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mc:AlternateContent xmlns:mc="http://schemas.openxmlformats.org/markup-compatibility/2006">
    <mc:Choice Requires="x15">
      <x15ac:absPath xmlns:x15ac="http://schemas.microsoft.com/office/spreadsheetml/2010/11/ac" url="F:\"/>
    </mc:Choice>
  </mc:AlternateContent>
  <xr:revisionPtr revIDLastSave="0" documentId="8_{7E98ED3E-6EB4-4B32-971E-F33449A1E8C5}" xr6:coauthVersionLast="45" xr6:coauthVersionMax="45" xr10:uidLastSave="{00000000-0000-0000-0000-000000000000}"/>
  <bookViews>
    <workbookView xWindow="-120" yWindow="-120" windowWidth="20730" windowHeight="11760" xr2:uid="{00000000-000D-0000-FFFF-FFFF00000000}"/>
  </bookViews>
  <sheets>
    <sheet name="COMBINED 2019 ZIP" sheetId="52" r:id="rId1"/>
    <sheet name="Sheet37" sheetId="53" r:id="rId2"/>
    <sheet name="Sheet38" sheetId="54" r:id="rId3"/>
    <sheet name="Sheet39" sheetId="55" r:id="rId4"/>
    <sheet name="Sheet40" sheetId="56" r:id="rId5"/>
    <sheet name="Sheet41" sheetId="57" r:id="rId6"/>
    <sheet name="Sheet46" sheetId="62" r:id="rId7"/>
    <sheet name="Sheet47" sheetId="63" r:id="rId8"/>
    <sheet name="Sheet48" sheetId="64" r:id="rId9"/>
    <sheet name="Sheet49" sheetId="65" r:id="rId10"/>
    <sheet name="Sheet42" sheetId="58" r:id="rId11"/>
    <sheet name="Sheet43" sheetId="59" r:id="rId12"/>
    <sheet name="Sheet44" sheetId="60" r:id="rId13"/>
    <sheet name="Sheet45" sheetId="61" r:id="rId14"/>
    <sheet name="Sheet21" sheetId="36" r:id="rId15"/>
    <sheet name="Sheet22" sheetId="37" r:id="rId16"/>
    <sheet name="Sheet23" sheetId="38" r:id="rId17"/>
    <sheet name="Sheet24" sheetId="39" r:id="rId18"/>
    <sheet name="Sheet25" sheetId="40" r:id="rId19"/>
    <sheet name="Sheet26" sheetId="41" r:id="rId20"/>
    <sheet name="Sheet27" sheetId="42" r:id="rId21"/>
    <sheet name="Sheet30" sheetId="45" r:id="rId22"/>
    <sheet name="Sheet31" sheetId="46" r:id="rId23"/>
    <sheet name="Sheet32" sheetId="47" r:id="rId24"/>
    <sheet name="Sheet33" sheetId="48" r:id="rId25"/>
    <sheet name="Sheet34" sheetId="49" r:id="rId26"/>
    <sheet name="Sheet28" sheetId="43" r:id="rId27"/>
    <sheet name="Sheet29" sheetId="44" r:id="rId28"/>
    <sheet name="Sheet2" sheetId="17" r:id="rId29"/>
    <sheet name="Sheet3" sheetId="18" r:id="rId30"/>
    <sheet name="Sheet4" sheetId="19" r:id="rId31"/>
    <sheet name="Sheet5" sheetId="20" r:id="rId32"/>
    <sheet name="Sheet6" sheetId="21" r:id="rId33"/>
    <sheet name="Sheet7" sheetId="22" r:id="rId34"/>
    <sheet name="Sheet8" sheetId="23" r:id="rId35"/>
    <sheet name="Sheet9" sheetId="24" r:id="rId36"/>
    <sheet name="Sheet10" sheetId="25" r:id="rId37"/>
    <sheet name="Sheet11" sheetId="26" r:id="rId38"/>
    <sheet name="Sheet12" sheetId="27" r:id="rId39"/>
    <sheet name="Sheet13" sheetId="28" r:id="rId40"/>
    <sheet name="Sheet14" sheetId="29" r:id="rId41"/>
    <sheet name="Sheet15" sheetId="30" r:id="rId42"/>
    <sheet name="Sheet16" sheetId="31" r:id="rId43"/>
    <sheet name="Sheet17" sheetId="32" r:id="rId44"/>
    <sheet name="Sheet18" sheetId="33" r:id="rId45"/>
    <sheet name="Sheet19" sheetId="34" r:id="rId46"/>
    <sheet name="Sheet20" sheetId="35" r:id="rId47"/>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839" i="52" l="1"/>
  <c r="J366" i="52" l="1"/>
  <c r="J307" i="52"/>
  <c r="J298" i="52"/>
  <c r="J238" i="52"/>
  <c r="J187" i="52"/>
  <c r="J161" i="52"/>
  <c r="J90" i="52"/>
  <c r="J68" i="52"/>
  <c r="J367" i="52" l="1"/>
  <c r="J665" i="52"/>
  <c r="J605" i="52"/>
  <c r="J564" i="52"/>
  <c r="J500" i="52"/>
  <c r="J463" i="52"/>
  <c r="J410" i="52"/>
  <c r="J1061" i="52"/>
  <c r="J1033" i="52"/>
  <c r="J996" i="52"/>
  <c r="J936" i="52"/>
  <c r="J877" i="52"/>
  <c r="J782" i="52"/>
  <c r="J1831" i="52"/>
  <c r="J1782" i="52"/>
  <c r="J1697" i="52"/>
  <c r="J1644" i="52"/>
  <c r="J1578" i="52"/>
  <c r="J1539" i="52"/>
  <c r="J1489" i="52"/>
  <c r="J1400" i="52"/>
  <c r="J1274" i="52"/>
  <c r="J1226" i="52"/>
  <c r="J1129" i="52"/>
  <c r="J667" i="52" l="1"/>
  <c r="J1490" i="52"/>
  <c r="K93" i="53"/>
  <c r="J1067" i="52" l="1"/>
  <c r="J719" i="52"/>
</calcChain>
</file>

<file path=xl/sharedStrings.xml><?xml version="1.0" encoding="utf-8"?>
<sst xmlns="http://schemas.openxmlformats.org/spreadsheetml/2006/main" count="19328" uniqueCount="6107">
  <si>
    <t>CODE</t>
  </si>
  <si>
    <t>PROJECT TITLE</t>
  </si>
  <si>
    <t>LOCATION</t>
  </si>
  <si>
    <t>STATE</t>
  </si>
  <si>
    <t>GEO-ZONE</t>
  </si>
  <si>
    <t>AGENCY</t>
  </si>
  <si>
    <t>MINISTRY</t>
  </si>
  <si>
    <t>AMOUNT (=N=)</t>
  </si>
  <si>
    <t>2019ZIP940</t>
  </si>
  <si>
    <t>CONSTRUCTION OF 66NOS. OF SOLAR POWER STREET LIGHTS IN OBI/OJU LGA, BENUE SOUTH SENATORIAL DISTRICT, BENUE STATE.</t>
  </si>
  <si>
    <t>BENUE</t>
  </si>
  <si>
    <t>NC</t>
  </si>
  <si>
    <t>ECN</t>
  </si>
  <si>
    <t>SCIENCE &amp; TECH</t>
  </si>
  <si>
    <t>2019ZIP501</t>
  </si>
  <si>
    <t>FREE MEDICAL OUTREACH AT TARKA LG, BENUE STATE</t>
  </si>
  <si>
    <t>TARKA LGA</t>
  </si>
  <si>
    <t>FMC, MARKURDI</t>
  </si>
  <si>
    <t>HEALTH</t>
  </si>
  <si>
    <t>2019ZIP502</t>
  </si>
  <si>
    <t>FREE MEDICAL OUTREACH AT GBOKO LG, BENUE STATE</t>
  </si>
  <si>
    <t>GBOKO LGA</t>
  </si>
  <si>
    <t>2019ZIP503</t>
  </si>
  <si>
    <t>FREE MEDICAL OUTREACH AT MBATYAV GBOKO, BENUE STATE</t>
  </si>
  <si>
    <t>2019ZIP1835</t>
  </si>
  <si>
    <t>CONSTRUCTION OF EARTH DAM AT LESSEL, USHONGO LGA, BENUE NORTH EAST SENATORIAL DISTRICT BENUE STATE</t>
  </si>
  <si>
    <t>LBRBDA</t>
  </si>
  <si>
    <t>WATER RESOURCES</t>
  </si>
  <si>
    <t>2019ZIP1885</t>
  </si>
  <si>
    <t>COMPLETION OF IYOBA MULTI PURPOSE EARTH DAM OTUKPA OGBADIBO LOCAL GOVERNMENT, BENUE STATE.</t>
  </si>
  <si>
    <t>2019ZIP1887</t>
  </si>
  <si>
    <t>SUPPLY OF 10 NOS 500 / 33KVA TRANSFORMER AT GBOKO LGA, GBOKO /TARKA FEDERAL CONSTITUENCY, BENUE STATE</t>
  </si>
  <si>
    <t>2019ZIP1886</t>
  </si>
  <si>
    <t>RURAL ELECTRIFICATION PROJECTS AT IHUNGWANOR - MBAYION GBOKO LGA, GBOKO /TARKA FEDERAL CONSTITUENCY, BENUE STATE</t>
  </si>
  <si>
    <t>2019ZIP1825</t>
  </si>
  <si>
    <t>CONSTRUCTION OF 3NOS. MOTORISED BOREHOLES IN BURUKU LGA, BENUE NORTH- WEST SENATORIAL DISTRICT, BENUE STATE.</t>
  </si>
  <si>
    <t>BURUKU LGA</t>
  </si>
  <si>
    <t>2019ZIP1826</t>
  </si>
  <si>
    <t>CONSTRUCTION OF MOTORISED BOREHOLES IN WANNUNE, TARKA LGA, BENUE NORTH- WEST SENATORIAL DISTRICT, BENUE STATE.</t>
  </si>
  <si>
    <t>2019ZIP1880</t>
  </si>
  <si>
    <t>RURAL ELECTRIFICATION FROM MILE NINE – TSE NDUUL (MBAANYAM COUNCIL WARD) COMPREHENSIVE HEALTHCARE LADI UGEE (ATIKYESE COUNCIL WARD)</t>
  </si>
  <si>
    <t>2019ZIP1881</t>
  </si>
  <si>
    <t>BLOCK OF 10 BED SPACE WARD IN ST. MARTINS HOSPITAL AJIO, MBAPE IN MBAKETSA COUNCIL WARD IN KWANDE LOCAL GOVERNMENT, BENUE STATE WITH A NEW WORK FOR RETRICULATION OF THE BORE HOLE TO THE MARKET SQUARE.</t>
  </si>
  <si>
    <t>2019ZIP1882</t>
  </si>
  <si>
    <t>RURAL ELECTRIFICATION; FROM TSE GBECHI – TYOGBENDA – GUBE – TSE KPOGHUR - ADIKPO</t>
  </si>
  <si>
    <t>TSE-TYOGBENDA-GUBE-TSEKPOGHUR-ADIKPO</t>
  </si>
  <si>
    <t>2019ZIP1893</t>
  </si>
  <si>
    <t>CONSTRUCTION OF BRIDGES AND CULVERTS IN GWER-EAST AND GWER-WEST LGA'S OF BENUE STATE.</t>
  </si>
  <si>
    <t>2019ZIP1827</t>
  </si>
  <si>
    <t>CONSTRUCTION OF 2NOS. MOTORISED BOREHOLES IN GBOKO LGA, BENUE NORTH- WEST SENATORIAL DISTRICT, BENUE STATE.</t>
  </si>
  <si>
    <t>2019ZIP1859</t>
  </si>
  <si>
    <t>PROVISION OF 500KVA TRANSFORMERS BY 33 IN GBOKO, BENUE STATE</t>
  </si>
  <si>
    <t>2019ZIP1892</t>
  </si>
  <si>
    <t>ELECTRIFICATION OF IKOBI IN APA L.G.A BENUE STATE</t>
  </si>
  <si>
    <t>2019ZIP1884</t>
  </si>
  <si>
    <t>CONSTRUCTION OF 1 BRIDGE IN USAR COUNCIL WARD, KWANDE LOCAL GOVERNMENT OF BENUE STATE.</t>
  </si>
  <si>
    <t>2019ZIP1891</t>
  </si>
  <si>
    <t>REHABILITATION OF CHIEFS PALACE IN IGA OKPAYA IN APA L.G.A BENUE STATE</t>
  </si>
  <si>
    <t>2019ZIP1828</t>
  </si>
  <si>
    <t>CONSTRUCTION OF 1NO. MOTORISED BOREHOLE IN MAKURDI LGA, BENUE NORTH- WEST SENATORIAL DISTRICT, BENUE STATE.</t>
  </si>
  <si>
    <t>2019ZIP1829</t>
  </si>
  <si>
    <t>CONSTRUCTION OF 1NO. MOTORISED BOREHOLE IN GWER WEST LGA, BENUE NORTH- WEST SENATORIAL DISTRICT, BENUE STATE.</t>
  </si>
  <si>
    <t>GWER WEST LGA</t>
  </si>
  <si>
    <t>2019ZIP1860</t>
  </si>
  <si>
    <t>ELECTRIFICATION OF ANYAMNGURA TOWN IN BENUE STATE</t>
  </si>
  <si>
    <t>ANYAMNGURA TOWN</t>
  </si>
  <si>
    <t>2019ZIP1883</t>
  </si>
  <si>
    <t>MOTORIZED BORE HOLE IN TSE WAYO UBWA, KWANDE LOCAL GOVERNMENT OF BENUE STATE.</t>
  </si>
  <si>
    <t>2019ZIP964</t>
  </si>
  <si>
    <t>COMPLETION OF REMAINING SKILLS ACQUISITION CENTRES, REPLACEMENT/INSTALLATION OF SAME DAMAGED EQUIPMENT/CONSUMABLES. TRAINING AND EMPOWERMENT OF MORE WOMEN AND YOUTHS IN BENUE NORTH- WEST SENATORIAL DISTRICT, BENUE STATE.</t>
  </si>
  <si>
    <t>NABDA</t>
  </si>
  <si>
    <t>2019ZIP1381</t>
  </si>
  <si>
    <t>HIV/AIDS AWERENESS CAMPAIGN AND HCT FREE MEDICATION MISSION AT BURUKU, BENUE STATE.</t>
  </si>
  <si>
    <t>NACA</t>
  </si>
  <si>
    <t>SGF</t>
  </si>
  <si>
    <t>2019ZIP958</t>
  </si>
  <si>
    <t>PROVISION OF SOLAR POWERED POTTERY TRAINING CENTRE INCLUDING FURNISHING AND REQUIRED EQUIPMENT IN GWER-WEST LGA, BENUE STATE.</t>
  </si>
  <si>
    <t>NARICT</t>
  </si>
  <si>
    <t>2019ZIP678</t>
  </si>
  <si>
    <t>PURCHASE OF WORKSHOP EQUIPMENT FOR MECHANICAL ENGINEERING, WORKSHOP WELDING MACHINES, HEALTH MACHINES ETC FOR CITY SCIENCE AND TECHNICAL ACADEMY IN BENUE NORTH EAST SENATORIAL DISTIRCT, BENUE STATE.</t>
  </si>
  <si>
    <t>NDE</t>
  </si>
  <si>
    <t>LABOUR</t>
  </si>
  <si>
    <t>2019ZIP1888</t>
  </si>
  <si>
    <t>ELECTRIFICATION OF OKPANCHENYI, EKWO, OKADU IN AGATU L.G.A BENUE STATE</t>
  </si>
  <si>
    <t>2019ZIP1889</t>
  </si>
  <si>
    <t>ELECTRIFICATION OF OKOKOLO, AYILA, AKWU, OBAGAJI IN AGATU L.G.A BENUE STATE</t>
  </si>
  <si>
    <t>2019ZIP1890</t>
  </si>
  <si>
    <t>ELECTRIFICATION OF OFOKE IN APA L.G.A BENUE STATE</t>
  </si>
  <si>
    <t>2019ZIP736</t>
  </si>
  <si>
    <t>SUPPLY OF YOUTH EMPOWERMENT MATERIAL TO AGADAGBA OHIMINI LGA</t>
  </si>
  <si>
    <t>2019ZIP737</t>
  </si>
  <si>
    <t>STRATEGIC EMPOWERMENT PROGRAMME TO OGOWU ADOKA, OTUKPO LGA</t>
  </si>
  <si>
    <t>2019ZIP738</t>
  </si>
  <si>
    <t>SUPPLY OF TRICYCLE TO ONYAGEDE OHIMINI LGA</t>
  </si>
  <si>
    <t>2019ZIP739</t>
  </si>
  <si>
    <t>SKILLS ACQUISITION PROGRAMME FOR OJAKPAMA OTUKPO LGA</t>
  </si>
  <si>
    <t>2019ZIP683</t>
  </si>
  <si>
    <t>SUPPLY OF 12NOS. 30KVA GENERATORS FOR SKILL ACQUISITION CENTRES AT KORINYA, VANDEIKYA, IHUGH, LESSEL, ADIKPO, TSE-AGBERABA, JATO AKA, KATSINA-ALA, UGBA, ZAKI-BIAM, SAI AND AWAJIR IN BENUE NORTH EAST SENATORIAL DISTIRCT, BENUE STATE.</t>
  </si>
  <si>
    <t>2019ZIP682</t>
  </si>
  <si>
    <t>SUPPLY OF TOYOTA COASTAL BUS FOR CITY SCIENCE AND TECHNICAL ACADEMY KORINYA, BENUE NORTH EAST SENATORIAL DISTIRCT, BENUE STATE.</t>
  </si>
  <si>
    <t>2019ZIP680</t>
  </si>
  <si>
    <t>SUPPLY OF AUTO ENGINEERING WORKSHOP EQUIPMENT FOR CITY SCIENCE AND TECHNICAL ACADEMY, BENUE NORTH EAST SENATORIAL DISTIRCT, BENUE STATE.</t>
  </si>
  <si>
    <t>2019ZIP679</t>
  </si>
  <si>
    <t>SULLPY OF LABORATORY EQUIPMENT AND SUPPLIES FOR SCIENCE LAB., IN CITY SCIENCE AND TECHNICAL ACADEMY, BENUE NORTH EAST SENATORIAL DISTIRCT, BENUE STATE.</t>
  </si>
  <si>
    <t>2019ZIP681</t>
  </si>
  <si>
    <t>SUPPLY OF STANDBY GENERATOR FOR CITY SCIENCE AND TECHNICAL ACADEMY, 80KVA SOUND PROOF AND INSTALLATION, BENUE NORTH EAST SENATORIAL DISTIRCT, BENUE STATE.</t>
  </si>
  <si>
    <t>2019ZIP633</t>
  </si>
  <si>
    <t>ADVOCACY, REHABILITATION OF DRUGS TRAFFICKING EDUCATION IN IGALUWA – UGBOJU – OTUKPO  LGA</t>
  </si>
  <si>
    <t>NDLEA</t>
  </si>
  <si>
    <t>JUSTICE</t>
  </si>
  <si>
    <t>2019ZIP636</t>
  </si>
  <si>
    <t>SENSITIZATION PROGRAMME ON THE LEGAL IMPLICATION OF UNLAWFUL DEALINGS IN PSYCHOTROPIC SUBSTANCE IN OKWUDU-U -OTUKPO LGA</t>
  </si>
  <si>
    <t>2019ZIP637</t>
  </si>
  <si>
    <t xml:space="preserve">ENLIGHTENMENT, SENSITIZATION AND TRAINING OF YOUTHS BOYS AND GIRLS STRATEGIC EMPOWERMENT ON SKILL ACQUISITION FOR SELF – RELIANCE IN OKPAFALO - OTUKPO LGA </t>
  </si>
  <si>
    <t>2019ZIP638</t>
  </si>
  <si>
    <t>ADVOCACY, SENSITIZATION &amp; REHABILITATION OF DRUG DEPENDENT PERSON IN OGODUMU – ADOKA – OTUKPO LGA</t>
  </si>
  <si>
    <t>2019ZIP639</t>
  </si>
  <si>
    <t>AWARENESS / SENSITIZATION PROGRAMME ON DANGER AND EFFECT OF THE USE OF HARD DRUGS IN THE LIVES OF YOUTH IN  IFETE OTUKPO LGA</t>
  </si>
  <si>
    <t>2019ZIP640</t>
  </si>
  <si>
    <t>THE SENSITIZATION AWARENESS PROGRAMME AGAINST DRUG ABUSE IN LOCAL LANGUAGE AMONG YOUTHS AGAINST ABUSE IN AIYA OTUKPO LGA</t>
  </si>
  <si>
    <t>2019ZIP641</t>
  </si>
  <si>
    <t>ADVOCACY AND DRUG ENLIGHTENMENT CAMPAIGN AND EDUCATION IN ONAJE OTUKPO LGA</t>
  </si>
  <si>
    <t>2019ZIP642</t>
  </si>
  <si>
    <t>ADVOCACY/ DRUG ABUSE EDUCATION PROGRAM IN OGOBIA OTUKPO LGA</t>
  </si>
  <si>
    <t>2019ZIP643</t>
  </si>
  <si>
    <t>MEDICAL OUTREACH TO IPOLO UGBOJU, OTUKPO LGA</t>
  </si>
  <si>
    <t>2019ZIP644</t>
  </si>
  <si>
    <t>TECHNICAL AND FINANCIAL BID DOCUMENTS FOR THE SENSITIZATION ADVOCACY AND DRUG ENLIGHTENMENT IN IWILI ADOKA, OTUKPO LGA</t>
  </si>
  <si>
    <t>2019ZIP797</t>
  </si>
  <si>
    <t>SUPPLY OF MOTORCYCLES TO AKPACHI, OTUKPO LGA</t>
  </si>
  <si>
    <t>NPC</t>
  </si>
  <si>
    <t>2019ZIP798</t>
  </si>
  <si>
    <t>SUPPLY OF WOMEN EMPOWERMENT PROGRAMME MATERIALS TO ODAUBI, OTUKPO LGA</t>
  </si>
  <si>
    <t>2019ZIP832</t>
  </si>
  <si>
    <t>TRAINING AND EMPOWERMENT FOR YOUTHS IN ANYII, LOGO LGA, BENUE STATE.</t>
  </si>
  <si>
    <t>2019ZIP507</t>
  </si>
  <si>
    <t>SUPPLY OF MEDICAL EQUIPMENT (LOTS) AT OSHIGBUDU, AGATU LGA, BENUE SOUTH SENATORIAL DISTRICT, BENUE STATE.</t>
  </si>
  <si>
    <t>BENUE SOUTH SENATORIAL DISTRICT</t>
  </si>
  <si>
    <t>NPHCDA</t>
  </si>
  <si>
    <t>2019ZIP520</t>
  </si>
  <si>
    <t>FURNISHING OF AWULEMA CLINIC IN OHIMINI LGA, BENUE STATE</t>
  </si>
  <si>
    <t>2019ZIP859</t>
  </si>
  <si>
    <t>SUPPLY OF 2 NOS INNOSON 17 SEATER BUS (IVM 6540) 2.7 LITRES TO MBAYA, BURUKU  LGA, BENUE STATE.</t>
  </si>
  <si>
    <t>OSSAP, SDG</t>
  </si>
  <si>
    <t>PRESIDENCY</t>
  </si>
  <si>
    <t>2019ZIP860</t>
  </si>
  <si>
    <t>SUPPLY OF THERMOCOOL FREEZERS 219 LITRES AT BURUKU, BENUE STATE.</t>
  </si>
  <si>
    <t>BURUKU, BENUE</t>
  </si>
  <si>
    <t>2019ZIP1067</t>
  </si>
  <si>
    <t>ENTREPRENEURSHIP TRAINING FOR WOMEN &amp; YOUTH IN GBOKO/TARKA, BENUE STATE</t>
  </si>
  <si>
    <t>PRODA, ENUGU</t>
  </si>
  <si>
    <t>2019ZIP1485</t>
  </si>
  <si>
    <t>TRAINING AND EMPOWERMENT OF YOUTHS AND WOMEN IN ENTERPRISE AT GWER EAST / GWER WEST, BENUE STATE.</t>
  </si>
  <si>
    <t>REFUGEES</t>
  </si>
  <si>
    <t>2019ZIP1486</t>
  </si>
  <si>
    <t>TRAINING AND EMPOWERMENT OF YOUTHS AND WOMEN ON SOAP MAKINGIN GWER EAST /GWER WEST, BENUE STATE.</t>
  </si>
  <si>
    <t>2019ZIP890</t>
  </si>
  <si>
    <t>SUPPLY OF 124 NOS. OF MOTOCYCLES, FOR BENUE SOUTH SENATORIAL DISTRICT, BENUE STATE.</t>
  </si>
  <si>
    <t>SDG</t>
  </si>
  <si>
    <t>2019ZIP889</t>
  </si>
  <si>
    <t>SUPPLY OF 269 NOS. OF 2.5KVA GENERATOR FOR BENUE SOUTH SENATORIAL DISTRICT, BENUE STATE.</t>
  </si>
  <si>
    <t>2019ZIP1519</t>
  </si>
  <si>
    <t xml:space="preserve">COMPLETION OF OTUKPA DEVELOPMENT TOWN HALL OTUKPA OGBADIBO LOCAL GOVERNMENT AREA BENUE STATE. </t>
  </si>
  <si>
    <t>SPECIAL DUTIES</t>
  </si>
  <si>
    <t>2019ZIP347</t>
  </si>
  <si>
    <t>CONSTRUCTION OF ONE BLOCK OF 3 CLASSROOM IN AWULEMA OHIMINI LGA, BENUE STATE</t>
  </si>
  <si>
    <t>UBEC</t>
  </si>
  <si>
    <t>EDUCATION</t>
  </si>
  <si>
    <t>BENUE-TOTAL</t>
  </si>
  <si>
    <t>2019ZIP017</t>
  </si>
  <si>
    <t>CONSTRUCTION OF PAVILLION, LANSCAPING AND SOLAR PANEL INSTALLATION AND LIGHTENING IN COMMUNITY SPORTS CENTRE, NEW GARKI APO DISTRICT ABUJA MUNICIPAL AREA COUNCIL, FCT.</t>
  </si>
  <si>
    <t>FCT</t>
  </si>
  <si>
    <t>DEPT. RURAL DEV.</t>
  </si>
  <si>
    <t>AGRIC</t>
  </si>
  <si>
    <t>2019ZIP436</t>
  </si>
  <si>
    <t xml:space="preserve">ADVOCACY PROGRAMME FOR TRADITIONAL AND COMMUNITY LEADERS ACROSS ABUJA MUNICIPAL AREA COUNCIL </t>
  </si>
  <si>
    <t>ABUJA MUNICIPAL</t>
  </si>
  <si>
    <t>IPCR</t>
  </si>
  <si>
    <t>FOREIGN AFFAIRS</t>
  </si>
  <si>
    <t>2019ZIP1833</t>
  </si>
  <si>
    <t>CONSTRUCTION OF PERIMETER FENCE, CLUB HOUSE AND DRAINAGE IN NYANYA FOOTBALL FIELD FOR FCT SENATORIAL DISTRICT</t>
  </si>
  <si>
    <t>2019ZIP1834</t>
  </si>
  <si>
    <t>CONSTRUCTION OF ROADS, DRAINS AND CULVERTS OF 1.3KM ROAD KUDURU, AMAC, FCT SENATORIAL DISTRICT</t>
  </si>
  <si>
    <t>2019ZIP963</t>
  </si>
  <si>
    <t>SKILL ACQUISTION TRAINING FOR WOMEN AND YOUTHS IN FCT, ABUJA</t>
  </si>
  <si>
    <t>ABUJA</t>
  </si>
  <si>
    <t>2019ZIP1530</t>
  </si>
  <si>
    <t>NATIONAL WORKSHOP/ROUNDTABLE ON REPOSITIONING AUTOMOTIVE INDUSTRY FOR NATIONAL GROWTH &amp; ECONOMIC DEVELOPMENT</t>
  </si>
  <si>
    <t>NADDC</t>
  </si>
  <si>
    <t>TRADE &amp; INVESTMENT</t>
  </si>
  <si>
    <t>2019ZIP613</t>
  </si>
  <si>
    <t>SENSITIZATION AND AWARENESS OF YOUTHS AND WOMEN ON MARKETABLE SKILLS IN FCT SENATORIAL DISTRICT</t>
  </si>
  <si>
    <t>NAPTIP</t>
  </si>
  <si>
    <t>2019ZIP541</t>
  </si>
  <si>
    <t>MADE-IN-ABA EXHIBITION IN ABUJA: 
(A) PUBLICITY FOR MADE-IN-ABA EXHIBITION @ =N= 40,000,000 
(B) WELFARE AND LOGISTICS @ =N= 30,000,000
(C) EVENT MANAGEMENT @ =N= 30,000,000</t>
  </si>
  <si>
    <t>NCAC</t>
  </si>
  <si>
    <t>INFORMATION &amp; CULTURE</t>
  </si>
  <si>
    <t>2019ZIP581</t>
  </si>
  <si>
    <t>ONE WEEK EXCURSION OF WOMEN AND YOUTHS TO NIGERIA TOURISM DEVELOPMENT CORPORATION (NTDC) HEADQUARTER AND OTHER TOURISM CENTERS IN FEDERAL CAPITAL TERRITORY, ABUJA</t>
  </si>
  <si>
    <t xml:space="preserve">NIG. TOURISM DEV. CORPORATION    </t>
  </si>
  <si>
    <t>2019ZIP582</t>
  </si>
  <si>
    <t>PEACE BUILDING AND CONFLICT RESOLUTION CAMPAIGN IN FCT SENATORIAL DISTRICT</t>
  </si>
  <si>
    <t>NIGERIA FILM CORPORATION</t>
  </si>
  <si>
    <t>2019ZIP1600</t>
  </si>
  <si>
    <t>PROVISION OF GRANT TO SMALL AND MEDIUM ENTERPRISE FOR SMALL SCALE BUSINESS IN FCT SENATORIAL DISTRICT</t>
  </si>
  <si>
    <t>FCT SENATORIAL DISTRICT</t>
  </si>
  <si>
    <t>SMEDAN</t>
  </si>
  <si>
    <t>2019ZIP1599</t>
  </si>
  <si>
    <t>ENTERPRENEURSHIP TRAINING AND EMPOWERMENT MATERIALS IN SIX AREA COUNCIL OF THE FCT</t>
  </si>
  <si>
    <t>FCT AREA COUNCILS</t>
  </si>
  <si>
    <t>2019ZIP1999</t>
  </si>
  <si>
    <t>PROVISION OF SOLAR STREET LIGHT IN FCT SENATORIAL DISTRICT.</t>
  </si>
  <si>
    <t>UNRBDA</t>
  </si>
  <si>
    <t>2019ZIP1998</t>
  </si>
  <si>
    <t>COMPLETION OF 10NOS. SOLAR POWERED BOREHOLES IN FCT SENATORIAL DISTRICT.</t>
  </si>
  <si>
    <t>2019ZIP2000</t>
  </si>
  <si>
    <t>CONSTRUCTION OF MOTORISED BOREHOLES IN FCT SENATORIAL DISTRICT.</t>
  </si>
  <si>
    <t>2019ZIP2003</t>
  </si>
  <si>
    <t>PURCHASE OF 2NOS. OF COASTER BUSES AND 1NO. OF TOYOTA HIACE 18 SEATER BUS FOR FCT SENATORIAL DISTRICT</t>
  </si>
  <si>
    <t>2019ZIP2001</t>
  </si>
  <si>
    <t>REHABILITATION OF BOREHOLES IN FCT SENATORIAL DISTRICT.</t>
  </si>
  <si>
    <t>2019ZIP2002</t>
  </si>
  <si>
    <t>FCT TOTAL</t>
  </si>
  <si>
    <t>2019ZIP1311</t>
  </si>
  <si>
    <t>SUPPLY OF YOUTH AND WOMEN EMPOWERMENT ITEMS INCLUDING  40 NO MOTORCYCLES, 50 NO 2.5 KVA GENERATORS SETS TO AJAOKUTA FEDERAL CONSTITUENCY, KOGI STATE.</t>
  </si>
  <si>
    <t>AJAOKUTA FED. CONSTITUENCY</t>
  </si>
  <si>
    <t>KOGI</t>
  </si>
  <si>
    <t>BCDA</t>
  </si>
  <si>
    <t>2019ZIP1310</t>
  </si>
  <si>
    <t>YOUTH EMPOWERMENT AND SKILLS ACQUISITION TRAINING IN AJAOKUTA FEDERAL CONSTITUENCY, KOGI STATE</t>
  </si>
  <si>
    <t>2019ZIP1308</t>
  </si>
  <si>
    <t>ELECTRIFICATION AND INSTALLATION OF TRANSFORMER FROM ABOCHO-ENIJI TO AJOGWONI IN DEKINA/BASSA FED. CONST., KOGI STATE</t>
  </si>
  <si>
    <t>2019ZIP1312</t>
  </si>
  <si>
    <t>COMPLETION OF SKILL &amp;ACQUISITION CENTRE, OGAMINANA ADAVI L.G.A, KOGI STATE</t>
  </si>
  <si>
    <t>2019ZIP1309</t>
  </si>
  <si>
    <t>ELECTRIFICATION AND INSTALLATION OF TRANSFORMER FROM OGBABO TO EMENE -OGENE IN DEKINA/BASSA FED. CONST., KOGI STATE</t>
  </si>
  <si>
    <t>2019ZIP065</t>
  </si>
  <si>
    <t>PROCUREMENT OF EMPOWERMENT MATERIALS (MOTORCYCLES, GENERATORS, GRINDING MACHINES, HAIR DRYERS, CLIPPERS) IN KABBA-BUNU/IJUMU , KOGI STATE)</t>
  </si>
  <si>
    <t>KABBA-BUNU/IJUMU FED CONSTITUENCY</t>
  </si>
  <si>
    <t>FCAPT., KANO</t>
  </si>
  <si>
    <t>2019ZIP408</t>
  </si>
  <si>
    <t>COMPLETION OF ONGOING PROJECTS IN AIYETORO GBEDE (TOWN HALL), KOTON KARFI (TOWN HALL), EGBE (SCHOOL), AIYETEJU AMURO KIRI (SCHOOL), OLE-BUNU (SCHOOL), OKEDAYO (SCHOOL), AND MOPAMURO (SCHOOL)ALL IN KOGI WEST SENATORIAL DISTRICT, KOGI STATE.</t>
  </si>
  <si>
    <t>KOGI WEST SENATORIAL DISTRICT</t>
  </si>
  <si>
    <t>2019ZIP361</t>
  </si>
  <si>
    <t>YOUTH AND WOMEN EMPOWERMENT IN INTEGRATED FARMING SYSTEM IN KOGI STATE.</t>
  </si>
  <si>
    <t>FRIN, IBADAN</t>
  </si>
  <si>
    <t>ENVIRONMENT</t>
  </si>
  <si>
    <t>2019ZIP362</t>
  </si>
  <si>
    <t xml:space="preserve">PROVISION AND INSTALLATION OF SOLAR STREETLIGHTS IN VARIOUS LOCATIONS OF OFUGO AND INYE IN ANKPA LGA KOGI EAST SENATORIAL DISTRICT, KOGI STATE.  </t>
  </si>
  <si>
    <t>2019ZIP437</t>
  </si>
  <si>
    <t>SUPPLY OF EMPOWERMENT ITEMS IN LOKOJA / KOTOKARFE, FED. CONST. KOGI STATE.</t>
  </si>
  <si>
    <t>LOKOJA/KOTON KARFE FED. CONSTITUENCY</t>
  </si>
  <si>
    <t>2019ZIP438</t>
  </si>
  <si>
    <t>ADVOCACY AND SENSITIZATION ON COMMUNITY CONFLICT EARLY WARMING AND EARLY RESPONSE IN BUNU, KABBA-BUNU LGA, KOGI STATE</t>
  </si>
  <si>
    <t>2019ZIP1894</t>
  </si>
  <si>
    <t>SURFACE WATER DEVELOPMENT OF INACHALO IDAH RIVER. IDAH/IGALAMAELA-ODOLU/ OFU/ IBAJI FEDERAL CONSTITUENCY KOGI STATE</t>
  </si>
  <si>
    <t>2019ZIP1896</t>
  </si>
  <si>
    <t>COMPLETION OF ONGOING INSTALLATION OF MOTORISED BOREHOLES IN SOME COMMUNITIES OF ANKPA LGA, KOGI STATE,</t>
  </si>
  <si>
    <t>2019ZIP1895</t>
  </si>
  <si>
    <t>PROVISION OF MOTORIZED BOREHOLES WITH GENERATOR IN UKWAJA-IDAH IDAH/IGALAMAELA-ODOLU/OFU/IBAJI FEDERAL CONSTITUENCY KOGI STATE</t>
  </si>
  <si>
    <t>2019ZIP1898</t>
  </si>
  <si>
    <t>COMPLETION OF SOLAR-POWERED MOTORIZED BOREHOLE AT EYIODODO OBANGEDE-OKEHI L.G.A KOGI STATE</t>
  </si>
  <si>
    <t>2019ZIP1865</t>
  </si>
  <si>
    <t>SUPPLY OF MOTORCYCLES TO YOUTH IN OKENE/OGORI-MAGONGO, KOGI STATE</t>
  </si>
  <si>
    <t>2019ZIP1897</t>
  </si>
  <si>
    <t>RENOVATION OF LGEA PRIMARY SCHOOLS IN AJOBE ANKPA LGA, KOGI STATE</t>
  </si>
  <si>
    <t>2019ZIP1924</t>
  </si>
  <si>
    <t>DRILLING OF SOLAR POWERED  BOLEHOLES (7NOS) IN COMMUNITIES ACROSS THE THREE LGAs YAGBA EAST,YAGBA WEST &amp; MOPAMURO) FEDERAL CONSTITUENCY KOGI STATE.</t>
  </si>
  <si>
    <t>LNRBDA</t>
  </si>
  <si>
    <t>2019ZIP1923</t>
  </si>
  <si>
    <t>DRILLING OF SOLAR POWERER BOLEHOLES (11 NOS), ACROSS COMMUNITIES IN THE THREE LGAS YAGBA EAST,YAGBA WEST &amp; MOPAMURO FEDERAL CONSTITUENCY KOGI STATE</t>
  </si>
  <si>
    <t>2019ZIP1926</t>
  </si>
  <si>
    <t xml:space="preserve">UKUHAPA- GIRLS COLLEGE /HOSPITAL ROAD MAINTENANCE AND DRAINAGE CONTROL. (ROAD) IN OKEHI/ ADAVI FED CONSTITUENCY, KOGI STATE </t>
  </si>
  <si>
    <t>2019ZIP1925</t>
  </si>
  <si>
    <t>REHABILITATION OF SOLAR STREET LIGHTS ACROSS COMMUNITIES IN THE THREE LGAS IN YAGBA EAST,YAGBA WEST &amp; MOPAMURO) FEDERAL CONSTITUENCY KOGI STATE.</t>
  </si>
  <si>
    <t>2019ZIP1921</t>
  </si>
  <si>
    <t>DRILLING OF 4NOS  OF INDUSTRIAL BOREHOLES INSTALL WITH HIGH YIELD SOLAR PUMPS AROUND THE HILL RESERVOIR EGBE, YAGBA WEST L G A INCLUSIVE OF CONNECTION TO THE RESERVOIR WITH 150MM DIAMETER 16 BAR UPVC 1500KM LENGTH FOR DISTRIBUTION. KOGI STATE.</t>
  </si>
  <si>
    <t>2019ZIP1922</t>
  </si>
  <si>
    <t xml:space="preserve">REHABILITATION OF NINE (9) NUMBERS OF SOLAR POWERED BOREHOLES BY REPLACING THE DAMAGED SOLAR PUMPS AND PANELS WITH NEW GROUND FOS PUMPS AND PANELS  IN COMMUNITIES ACROSS THE THREE LOCAL GOVERNMENT AREAS (YAGBA EAST,YAGBA WEST &amp; MOPAMURO) FEDERAL CONSTITUENCY KOGI STATE. </t>
  </si>
  <si>
    <t>2019ZIP1927</t>
  </si>
  <si>
    <t>MAINTENANCE AND DRAINAGE CONTROL IHIMA COMPREHENSIVE HEALTH CENTRE OBEIBA IN KOGI STATE (ROAD)</t>
  </si>
  <si>
    <t>OBEIBA</t>
  </si>
  <si>
    <t>2019ZIP404</t>
  </si>
  <si>
    <t>IT WEBSITE DEVELOPMENT AND DESKTOP PUBLISHING TRAINING FOR YOUTHS IN LOKOJA /KOTOKARFE FEDERAL CONSTITUENCY, KOGI STATE</t>
  </si>
  <si>
    <t>NATIONAL BIOSAFETY MANAGEMENT AGENCY</t>
  </si>
  <si>
    <t>2019ZIP1428</t>
  </si>
  <si>
    <t>TRAINING &amp; EMPOWERMENT ON NETWORKING, SOFTWARE DEVELOPMENT AND ANDROID TECHNOLOGY FOR AJANAH YOUTH IN OKEHI/ ADAVI FED CONSTITUENCY, KOGI STATE</t>
  </si>
  <si>
    <t>NBC</t>
  </si>
  <si>
    <t>2019ZIP126</t>
  </si>
  <si>
    <t>STRATEGIC EMPOWERMENT GRANTS FOR ARTISANS IN KABBA-BUNU/IJUMU FEDERAL CONSTITUENCY, KOGI STATE</t>
  </si>
  <si>
    <t>NCAM, ILORIN</t>
  </si>
  <si>
    <t>2019ZIP014</t>
  </si>
  <si>
    <t>PROCUREMENT OF FARM IMPLEMENTS IN KABBA-BUNU/IJUMU , KOGI STATE</t>
  </si>
  <si>
    <t>NCRI. BADEGGI</t>
  </si>
  <si>
    <t>2019ZIP013</t>
  </si>
  <si>
    <t>FARM DEVELOPMENT IN KABBA-BUNU/IJUMU , KOGI STATE.</t>
  </si>
  <si>
    <t>2019ZIP111</t>
  </si>
  <si>
    <t>VALUE ADDITION FOR UNEMPOLYED YOUTH AND WOMEN IN RICE AND BENISEED PRODUCTION, PROVISION OF GRANTS TO SELECTED FARMERS AND PETTY TRADERS IN OKENE.</t>
  </si>
  <si>
    <t>2019ZIP112</t>
  </si>
  <si>
    <t>TRAINING AND AWARENESS PROGRAMMES ON RICE FARMING SYSTEM FOR UNEMPLOYED YOUTH, WOMEN AND PROVISION OF AGRICAL INPUTS FOR SELECTED FARMERS IN NORTH CENTRAL (MINNA, NIGER STATE AND OKENE, KOGI STATE)</t>
  </si>
  <si>
    <t>2019ZIP113</t>
  </si>
  <si>
    <t>PROVISION OF AGRICULTURAL EMPOWERMENT MATERIALS TO SELECTED FARMERS AND MOTORCYCLES FOR EXTENSION WORKERS IN EMCCO, AGEVA, OKENE.</t>
  </si>
  <si>
    <t>2019ZIP778</t>
  </si>
  <si>
    <t>FURNISHING &amp; FENCING OF SKILL ACQUISITION CENTRE AT HOSPITAL ROAD OBANGEDE-OKEHI L.G.A. KOGI STATE</t>
  </si>
  <si>
    <t>2019ZIP742</t>
  </si>
  <si>
    <t>SUPPLY OF MOTORCYCLES TO OKEHI LGA, KOGI STATE</t>
  </si>
  <si>
    <t>2019ZIP555</t>
  </si>
  <si>
    <t>CULTURAL AWARENESS FESTIVAL FOR WOMEN AND YOUTHS IN IDAH/AGALAMELA, ODULU/IBAJI/OFU FEDERAL CONSTITUENCIES IN KOGI STATE.</t>
  </si>
  <si>
    <t>NICO</t>
  </si>
  <si>
    <t>2019ZIP577</t>
  </si>
  <si>
    <t>CULTURAL SENSITIZATION FOR JUNIOR SECONDARY SCHOOLS IN LOKOJA /KOTOKARFE FEDERAL CONSTITUENCY, KOGI STATE.</t>
  </si>
  <si>
    <t>2019ZIP1402</t>
  </si>
  <si>
    <t>SUPPLY OF YOUTH AND WOMEN EMPOWERMENT ITEMS INCLUDING 20 NO DEEP FREEZERS, 30 NO. HAIRDRESSING MACHINE,  50 NO SEWING MACHINE, 50 NO CASSAVA GRINDING MACHINE , 50 NO 2.5 KVA GENERATORS SETS TO AJAOKUTA FEDERAL CONSTITUENCY, KOGI STATE</t>
  </si>
  <si>
    <t>NLTF</t>
  </si>
  <si>
    <t>2019ZIP1401</t>
  </si>
  <si>
    <t>SUPPLY OF YOUTH EMPOWERMENT ITEMS INCLUDING 10 NO TRICYCLES (PICKUP), 10 NO TRICYCLES (KEKE) TO AJAOKUTA FEDERAL CONSTITUENCY, KOGI STATE.</t>
  </si>
  <si>
    <t>2019ZIP799</t>
  </si>
  <si>
    <t>SUPPLY OF TRICYCLES TO KOTO KARFI LGA</t>
  </si>
  <si>
    <t>KOTO KARFI LGA</t>
  </si>
  <si>
    <t>2019ZIP171</t>
  </si>
  <si>
    <t>STRATEGIC EMPOWERMENT AND TRANINIG OF YOUTH IN IDAH/IGALAMELA ODULU/IBAJI/OFU FEDERAL CONSTITUENCY</t>
  </si>
  <si>
    <t>NSPRI, ILORIN</t>
  </si>
  <si>
    <t>2019ZIP177</t>
  </si>
  <si>
    <t>SUPPLY OF EMPOWERMENT MATERIALS FOR WOMEN AND YOUTHS IN IDAH/IGALAMELA ODULU/IBAJI/OFU.</t>
  </si>
  <si>
    <t>2019ZIP175</t>
  </si>
  <si>
    <t>PROVISION AND INSTALLATION OF INTEGRATED SOLAR STREET LIGHT WITH LITHIUM ION BATTERIES AND PIR. 6000LIMENS IN IDAH/IGALAMELA ODULU/IBAJI/OFU FEDERAL CONSTITUENCY</t>
  </si>
  <si>
    <t>2019ZIP1019</t>
  </si>
  <si>
    <t>ELECTRIFICATION AND INSTALLATION OF TRANSFORMER FROM ETUTEKPE TO OGANENIGU IN DEKINA/BASSA FED. CONST., KOGI STATE</t>
  </si>
  <si>
    <t>PEEMADC OKENE</t>
  </si>
  <si>
    <t>2019ZIP1072</t>
  </si>
  <si>
    <t>YOUTH AND WOMEN SKILLS IN ENTREPRENEURSHIP DEVELOPMENT IN  KOGI STATE.</t>
  </si>
  <si>
    <t>PRODA, ENUGU.</t>
  </si>
  <si>
    <t>2019ZIP1073</t>
  </si>
  <si>
    <t>TRAINING AND EMPOWERMENT OF YOUTHS ON AGRICULTURE IN ANKPA AND OLAMABORO LGAs OF KOGI EAST SENATORIAL DISTRICT, KOGI STATE.</t>
  </si>
  <si>
    <t>2019ZIP849</t>
  </si>
  <si>
    <t>COMPLETION &amp; CONNECTION OF ELECTRICAL (TRANSFORMER) TO NATIONAL GRID IN OKEHI/ ADAVI FED CONSTITUENCY, KOGI STATE</t>
  </si>
  <si>
    <t>REA</t>
  </si>
  <si>
    <t>POWER, WORKS &amp; HOUSING</t>
  </si>
  <si>
    <t>2019ZIP1434</t>
  </si>
  <si>
    <t>SUPPLY OF EMPOWERMENT MATERIALS IN KOGI STATE</t>
  </si>
  <si>
    <t>REFUGEE</t>
  </si>
  <si>
    <t>2019ZIP1433</t>
  </si>
  <si>
    <t>SUPPLY OF FOOD ITEMS AND NON-FOOD ITEMS IN KOGI STATE</t>
  </si>
  <si>
    <t>2019ZIP1435</t>
  </si>
  <si>
    <t>PROVISION OF EMPOWERMENT ITEMS FOR WOMEN (SEWING AND GRINDING MACHINES) IN KOGI STATE.</t>
  </si>
  <si>
    <t>2019ZIP1436</t>
  </si>
  <si>
    <t>PROVISION OF EMPOWERMENT ITEMS FOR YOUTHS (MOTOR CYCLES) IN KOGI STATE.</t>
  </si>
  <si>
    <t>2019ZIP1437</t>
  </si>
  <si>
    <t>EMPOWERMENT/TRAINING OF YOUTHS AND WOMWN IN CASSAVA PROCESSING IN ANKPA LGA OF KOGI EAST SENATORIAL DISTRICT, KOGI STATE.</t>
  </si>
  <si>
    <t>2019ZIP1438</t>
  </si>
  <si>
    <t xml:space="preserve">PROVISION OF MEDICAL SUPPLIES IN IDAH, IBAJI, IGALAMELA AND OFU LGAs OF KOGI EAST SENATORIAL DISTRICT, KOGI STATE. </t>
  </si>
  <si>
    <t>2019ZIP1490</t>
  </si>
  <si>
    <t>PROVISION OF ENTREPRENEURSHIP DEVELOPMENT TRAINING IN OKENE/OGORI-MAGONGO FEDERAL CONSTITUENCY, KOGI STATE</t>
  </si>
  <si>
    <t>2019ZIP1491</t>
  </si>
  <si>
    <t>SUPPLY OF JUNIOR AND SENIOR SECONDARY SCHOOL TEXTBOOKS IN LINE WITH KOGI STATE SCHOOL CURRICULUM AND PROVISION OF NOTEBOOKS  IN OKENE/OGORI-MAGONGO FEDERAL CONSTITUENCY, KOGI STATE</t>
  </si>
  <si>
    <t>2019ZIP1487</t>
  </si>
  <si>
    <t>ELECTRIFICATION AND INSTALLATION OF TRANSFORMER FROM OYIFU JUNCTION TO KADUNA - EFUEKPE IN DEKINA/BASSA FED. CONST., KOGI STATE</t>
  </si>
  <si>
    <t>2019ZIP1489</t>
  </si>
  <si>
    <t>PROVISION AND INSTALLATION OF MOTORIZED BOREHOLES FOR ABOCHO, OGANENIGWU AND OKURA-AJOGWONI, KOGI STATE.</t>
  </si>
  <si>
    <t>2019ZIP1634</t>
  </si>
  <si>
    <t>PROVISION OF START UP GRANTS FOR WOMEN/ YOUTHS IN OGORI LOCAL GOVERNMENT AREA</t>
  </si>
  <si>
    <t>2019ZIP1654</t>
  </si>
  <si>
    <t>PROVISION OF STARTUP GRANTS FOR WOMEN &amp; YOUTHS IN OKENE LGA OKENE/OGORI-MAGONGO FEDERAL CONSTITUENCY, KOGI STATE</t>
  </si>
  <si>
    <t>2019ZIP1635</t>
  </si>
  <si>
    <t>SUPPLY OF JUNIOR AND SENIOR SECONDARY SCHOOL TEXT BOOKS IN OGORI LOCAL GOVERNMENT AREA</t>
  </si>
  <si>
    <t>2019ZIP1536</t>
  </si>
  <si>
    <t>CONSTRUCTION OF SOLAR POWERED STREET LIGHT IN AIYETORO GBEDE, IJUMU LGA, KOGI WEST SENATORIAL DISTRICT, KOGI STATE.</t>
  </si>
  <si>
    <t>2019ZIP1535</t>
  </si>
  <si>
    <t>PROVISION AND SUPPLY OF DESKTOP COMPUTERS AND ACCESSORIES IN TITCOMBE COLLEGE, EGBE, YAGBA WEST LGA, KOGI WEST SENATORIAL DISTRICT, KOGI STATE.</t>
  </si>
  <si>
    <t>2019ZIP1537</t>
  </si>
  <si>
    <t>CONSTRUCTION OF MOTORISED BOREHOLE IN AGBAJA, LOKOJA LGA, KOGI WEST SENATORIAL DISTRICT, KOGI STATE.</t>
  </si>
  <si>
    <t>2019ZIP1538</t>
  </si>
  <si>
    <t>CONSTRUCTION OF MOTORISED BOREHOLE IN AIYETORO GBEDE, IJUMU LGA, KOGI WEST SENATORIAL DISTRICT, KOGI STATE.</t>
  </si>
  <si>
    <t>2019ZIP1539</t>
  </si>
  <si>
    <t>CONSTRUCTION OF MOTORISED BOREHOLE IN OKE-KOKO, KABBA/BUNU LGA, KOGI WEST SENATORIAL DISTRICT, KOGI STATE.</t>
  </si>
  <si>
    <t>2019ZIP1540</t>
  </si>
  <si>
    <t>CONSTRUCTION OF MOTORISED BOREHOLE IN ISANLU, YAGBA EAST LGA, KOGI WEST SENATORIAL DISTRICT, KOGI STATE.</t>
  </si>
  <si>
    <t>2019ZIP1541</t>
  </si>
  <si>
    <t>CONSTRUCTION OF MOTORISED BOREHOLE IN EJUKU,MOPAMURO LGA, KOGI WEST SENATORIAL DISTRICT, KOGI STATE.</t>
  </si>
  <si>
    <t>2019ZIP1655</t>
  </si>
  <si>
    <t>SUPPLY OF MOTORCYCLE (BAJAJ) IN OKENE /OGORI-MAGONGO FEDERAL CONSTITUENCY, KOGI STATE</t>
  </si>
  <si>
    <t>KOGI TOTAL</t>
  </si>
  <si>
    <t>2019ZIP1313</t>
  </si>
  <si>
    <t>ENTERPRENURAL ADVOCACY AND TRAINING FOR UNEMPLOYED YOUTHS AND WOMEN IN EKITI AND OKE-ERO LOCAL GOVERNMENTS OF KWARA STATE</t>
  </si>
  <si>
    <t>KWARA</t>
  </si>
  <si>
    <t>2019ZIP1314</t>
  </si>
  <si>
    <t>CONSTRUCTION OF BOREHOLES IN ASA LG, KWARA STATE</t>
  </si>
  <si>
    <t>2019ZIP1315</t>
  </si>
  <si>
    <t>INSTALLATION OF SOLAR STREETLIGHT IN ASA LGA, KWARA STATE</t>
  </si>
  <si>
    <t>2019ZIP360</t>
  </si>
  <si>
    <t>TRAINING AND EMPOWERMENT IN AGROFORESTRY OF YOUTHS AND WOMEN IN OYUN LGA, KWARA SOUTH SENATORIAL DISTRICT, KWARA STATE.</t>
  </si>
  <si>
    <t>2019ZIP1899</t>
  </si>
  <si>
    <t>SOLAR STREET LIGHTS IN PATIGI, PATIGI LGA, KWARA STATE</t>
  </si>
  <si>
    <t>2019ZIP1901</t>
  </si>
  <si>
    <t>PROVISION OF ICT FACILITY AND FIBRE OPTIC CABLING, PATIGI LGA, KWARA STATE</t>
  </si>
  <si>
    <t>2019ZIP1900</t>
  </si>
  <si>
    <t>PROVISION OF TOYOTA HILUX PICK UP, PATIGI LGA, KWARA STATE</t>
  </si>
  <si>
    <t>2019ZIP1916</t>
  </si>
  <si>
    <t>SINKING OF INDUSTRIAL BOREHOLE AT VARIUOS LOCATIONS IN KWARA NORTH SENATORIAL DISTRICT, KWARA STATE.</t>
  </si>
  <si>
    <t>KWARA NORTH SENATORIAL DISTRICT</t>
  </si>
  <si>
    <t>2019ZIP1915</t>
  </si>
  <si>
    <t>CONSTRUCTION OF EROSION AND FLOOD CONTROL STRUCTURES IN KUCHITA AREA OF KWARA NORTH SENATORIAL DISTRICT, KWARA STATE.</t>
  </si>
  <si>
    <t>2019ZIP1918</t>
  </si>
  <si>
    <t>RURAL ELECTRIFICATION AND PROVISION OF TRANSFORMERS AT VARIOUS LOCATIONS OF KWARA NORTH SENATORIAL DISTRICT, KWARA STATE.</t>
  </si>
  <si>
    <t>2019ZIP1917</t>
  </si>
  <si>
    <t>CONSTRUCTION OF BOX CULVERTSAND BRIDGES AT VARIOUS LOCATIONS IN KWARA NORTH SENATORIAL DISTRICT, KWARA STATE.</t>
  </si>
  <si>
    <t>2019ZIP106</t>
  </si>
  <si>
    <t xml:space="preserve">PROVISION OF SOLAR STREET LIGHT IN ILORIN WEST, SOUTH, AND CENTRAL </t>
  </si>
  <si>
    <t>MAIN MINISTRY</t>
  </si>
  <si>
    <t>2019ZIP105</t>
  </si>
  <si>
    <t>CONSTRUCTION OF DRAINAGE AND EROSION CONTROL IN ITA ELEPA OJA GBORO IN KWARA STATE</t>
  </si>
  <si>
    <t>2019ZIP381</t>
  </si>
  <si>
    <t>CONSTRUCTION OF AFON- ABAYAWO- SAPATI ROAD KWARA SENATORIAL DISTRICT</t>
  </si>
  <si>
    <t>2019ZIP382</t>
  </si>
  <si>
    <t>EROSION CONTROL AT BARAKAT COMMUNITY SECONDARY SCHOOL ROAD, UBANDAWAKI WARD KWARA SENATORIAL DISTRICT</t>
  </si>
  <si>
    <t>2019ZIP383</t>
  </si>
  <si>
    <t>EROSION CONTROL DRAINAGE AT ABATA BABAOYO-ABATA OLODUKU AREA, AJIKOBI/ OLOJE WARD</t>
  </si>
  <si>
    <t>AJIKOBI/ OLOJE WARD</t>
  </si>
  <si>
    <t>2019ZIP384</t>
  </si>
  <si>
    <t>CONSTRUCTION OF KILANKO – ITA AISHA – ALAGBEDE (BEHIND MICHEAL IMODU ROAD) KWARA SENATORIAL DISTRICT</t>
  </si>
  <si>
    <t>2019ZIP981</t>
  </si>
  <si>
    <t>CONSTRUCTION OF CONCRETE DRAINAGE AND EROSION CONTROL WITH ASPHALT ROAD IN KAMALDEEN ADABIYAH, MADDINA ROAD, ALONG TECHNICAL COLLEGE ABAYAMO, ILORIN, KWARA CENTRAL</t>
  </si>
  <si>
    <t>NBRRI</t>
  </si>
  <si>
    <t>2019ZIP997</t>
  </si>
  <si>
    <t>ASPHALTING OF ABDULSALAM SANRAB PETROL STATION ROAD, TANKE, ILORIN SOUTH, KWARA STATE.</t>
  </si>
  <si>
    <t>TANKE -ILORIN SOUTH</t>
  </si>
  <si>
    <t>2019ZIP998</t>
  </si>
  <si>
    <t>FEEDER ROAD CONSTRUCTION AND REHABILITATION OF SOKONBARA /TUNGAN DEMMO AND KABE WITH FIVE CULVERTS ONLY.</t>
  </si>
  <si>
    <t>SOKONBARA/TUNGAN DEMMO</t>
  </si>
  <si>
    <t>2019ZIP980</t>
  </si>
  <si>
    <t>FLOODING AND EROSION CONTROL AT ANSARUL ISLAM AREA KWARA SENATORIAL DISTRICT</t>
  </si>
  <si>
    <t>2019ZIP139</t>
  </si>
  <si>
    <t>EMPOWEMENT OF YOUTHS AND WOMEN ON CASSAVA GROWING &amp; PROCESSING</t>
  </si>
  <si>
    <t xml:space="preserve">ILORIN </t>
  </si>
  <si>
    <t>2019ZIP277</t>
  </si>
  <si>
    <t>CONSTRUCTION OF ASPHALT ROAD ADESOYE COLLEGE - IGOSUN ROAD, OFFA, KWARA STATE</t>
  </si>
  <si>
    <t>NIGERIAN ARMY</t>
  </si>
  <si>
    <t>DEFENCE</t>
  </si>
  <si>
    <t>KWARA TOTAL</t>
  </si>
  <si>
    <t>2019ZIP1316</t>
  </si>
  <si>
    <t>SUPPLY OF TRICYCLES AT LAFIA/OBI FEDERAL CONSTITUENCY, NASARAWA STATE</t>
  </si>
  <si>
    <t>NASARAWA</t>
  </si>
  <si>
    <t>2019ZIP1317</t>
  </si>
  <si>
    <t>SUPPLY OF MOTORCYCLES AT LAFIA/OBI FEDERAL CONSTITUENCY NASARAWA STATE</t>
  </si>
  <si>
    <t>2019ZIP1112</t>
  </si>
  <si>
    <t>RENOVATION OF SELECTED PRIMARY SCHOOLS IN NASARAWA SOUTH SENATORIAL DISTRICT, NASARAWA STATE.</t>
  </si>
  <si>
    <t>2019ZIP1113</t>
  </si>
  <si>
    <t>RENOVATION OF SELECTED SECONDARY SCHOOLS IN NASARAWA SOUTH SENATORIAL DISTRICT, NASARAWA STATE.</t>
  </si>
  <si>
    <t>2019ZIP1318</t>
  </si>
  <si>
    <t>SUPPLY OF GRINDING MACHINES/ SEWING MACHINES AT LAFIA/OBI FEDERAL CONSTITUENCY NASARAWA STATE</t>
  </si>
  <si>
    <t>2019ZIP1322</t>
  </si>
  <si>
    <t>CONSTRUCTION OF RURAL ACCESS ROAD WITH DRAINAGES IN NASARAWA/TOTO FEDERAL CONSTITUENCY, NASARAWA STATE.</t>
  </si>
  <si>
    <t>NASARAWA/TOTO FED. CONSTITUENCY</t>
  </si>
  <si>
    <t>2019ZIP1115</t>
  </si>
  <si>
    <t>SUPPLY OF EMPOWERMENT MATERIALS FOR YOUTHS AND WOMEN IN AKWANGA LGA, NASARAWA STATE.</t>
  </si>
  <si>
    <t>2019ZIP1320</t>
  </si>
  <si>
    <t>CONSTRUCTION AND FURNISHING OF COMMUNITY HALL/VIEWING CENTRE WITH MOTORIZED BOREHOLE IN UMAISHA, NASARAWA/TOTO FEDERAL CONSTITUENCY OF NASARAWA STATE.</t>
  </si>
  <si>
    <t>2019ZIP1324</t>
  </si>
  <si>
    <t>RURAL ELECTRIFICATION INCLUDING POWER ACCESS FOR SHAFA ABAKPA AND OTHER SURROUNDING COMMUNITIES IN NASARAWA/TOTO FEDERAL CONSTITUENCY OF NASARAWA STATE</t>
  </si>
  <si>
    <t>2019ZIP1114</t>
  </si>
  <si>
    <t>SUPPLY OF 2.5KVA GENERATORS TO NASARAWA SOUTH SENATORIAL DISTRICT, NASARAWA STATE.</t>
  </si>
  <si>
    <t>2019ZIP1116</t>
  </si>
  <si>
    <t>RENOVATION OF BLOCK OF CLASSROOMS AT MADA HILLS SECONDARY SCHOOL, AKWANGA LGA, NASARAWA STATE.</t>
  </si>
  <si>
    <t>2019ZIP1117</t>
  </si>
  <si>
    <t>REHABILITATION OF GWANJE-GBUJE RURAL ROAD IN AKWANGA LGA, NASARAWA STATE.</t>
  </si>
  <si>
    <t>2019ZIP1118</t>
  </si>
  <si>
    <t>RENOVATION OF BLOCK OF CLASSROOMS AT GOVT. JUNIOR  SECONDARY SCHOOL, MADA STATION, NASARAWA STATE.</t>
  </si>
  <si>
    <t>MADA STATION</t>
  </si>
  <si>
    <t>2019ZIP1323</t>
  </si>
  <si>
    <t>COMPLETION AND FURNISHING OF COMMUNITY HALL/VIEWING CENTRE IN SHAFA ABAKPA TOWN OF NASARAWA/TOTO FEDERAL CONSTITUENCY, NASARAWA STATE</t>
  </si>
  <si>
    <t>2019ZIP1219</t>
  </si>
  <si>
    <t>TRAINING OF WOMEN AND YOUTHS IN KARU/KEFFI/KOKONA FEDERAL CONSTITUECY, NASARAWA STATE</t>
  </si>
  <si>
    <t>KARU/KEFFI/KOKONA FED. CONSTITUENCY</t>
  </si>
  <si>
    <t>2019ZIP1319</t>
  </si>
  <si>
    <t>COMPLETION OF CLASSROOM BLOCK IN UDEGE IN NASARAWA/TOTO FEDERAL CONSTITUENCY OF NASARAWA STATE.</t>
  </si>
  <si>
    <t>2019ZIP1321</t>
  </si>
  <si>
    <t>CONSTRUCTION OF BOREHOLES INCLUDING RETICULATION IN SHAFA ABAKPA, NASARAWA/TOTO FEDERAL CONSTITUENCY OF NASARAWA STATE.</t>
  </si>
  <si>
    <t>2019ZIP1379</t>
  </si>
  <si>
    <t>SUPPLY OF 2NOS. TRACTORS, JOHN DYER 110/120 HP IN SHABE, KOKONA LGA, NASARAWA WEST SENATORIAL DISTRICT, NASARAWA STATE. @ 40M EACH.</t>
  </si>
  <si>
    <t>KOKONA LGA</t>
  </si>
  <si>
    <t xml:space="preserve">BCDA </t>
  </si>
  <si>
    <t>2019ZIP1380</t>
  </si>
  <si>
    <t>SUPPLY OF 1NO. TOYOTA HILUX (AUTOMATIC, LEATHER SEAT) FOR GRA KEFFI, NASARAWA WEST SENATORIAL DISTRICT, NASARAWA STATE.</t>
  </si>
  <si>
    <t>GRA KEFFI-NASARAWA WEST SENATORIAL DISTRICT</t>
  </si>
  <si>
    <t>2019ZIP1837</t>
  </si>
  <si>
    <t>ONGOING CONSTRUCTION OF A BRIDGE ON UKE RIVER, KARU LGA, NASARAWA STATE</t>
  </si>
  <si>
    <t>2019ZIP1909</t>
  </si>
  <si>
    <t>TRAINING OF YOUTH &amp; WOMEN IN KARU, KOKONA FEDERAL CONSTITUENCY, NASARAWA STATE</t>
  </si>
  <si>
    <t>2019ZIP1830</t>
  </si>
  <si>
    <t xml:space="preserve">CONSTRUCTION OF 3NOS. SOLAR POWERED BOREHOLE (TYPE A) IN SHABU, KOKONA LGA AND MARMARA, NASARAWA LGA, NASARAWA WEST SENATORIAL DISTRICT, NASARAWA STATE. @15M EACH. </t>
  </si>
  <si>
    <t>2019ZIP1908</t>
  </si>
  <si>
    <t>REHABILATION &amp; REPLACEMENT OF 33KVA TRANSFORMERS IN (KARU TOWN- 4 NOS), (BAKIN ADO- 2 NOS), (MARABABA- 4 NOS), (KEFFI- 2 NOS)  KARU KEFFI KOKONA FED CONSTITUENCY, NASARAWA STATE</t>
  </si>
  <si>
    <t>2019ZIP1910</t>
  </si>
  <si>
    <t>CONSTRUCTION OF BOREHOLES AT LAFIA/OBI FEDERAL CONSTITUENCY NASARAWA STATE</t>
  </si>
  <si>
    <t>2019ZIP1902</t>
  </si>
  <si>
    <t>COMMUNITY TOWN HALL CONSTRUCTION IN AGWADA DEVELOPMENT OF KOKONA LGA, NASARAWA STATE</t>
  </si>
  <si>
    <t>2019ZIP1903</t>
  </si>
  <si>
    <t>REHABILITATION OF BRIDGE AT BAKI-AYEIN IN KOKONA LGA OF NASARAWA STATE</t>
  </si>
  <si>
    <t>2019ZIP1904</t>
  </si>
  <si>
    <t>COMMUNITY HALL CONSTRUCTION IN AUTA-BALEFI IN KARU LGA OF NASARAWA STATE</t>
  </si>
  <si>
    <t>2019ZIP1858</t>
  </si>
  <si>
    <t>CONSTRUCTION OF 500M ROAD IN KARU, NASARAWA STATE</t>
  </si>
  <si>
    <t>2019ZIP1907</t>
  </si>
  <si>
    <t>CONSTRUCTION OF A BLOCK OF CLASSROOMS AT MARARABA IN KARU LGA NASARAWA STATE</t>
  </si>
  <si>
    <t>2019ZIP1905</t>
  </si>
  <si>
    <t>CONSTRUCTION OF CLASSROOM BLOCK AT LOKO KARSHI DEVELOPMENT AREA NASARAWA STATE</t>
  </si>
  <si>
    <t>LOKO KARSHI DEV. AREA.</t>
  </si>
  <si>
    <t>2019ZIP1906</t>
  </si>
  <si>
    <t>REHABILATION OF BRIDGE AT ANGWAN-KADE, KARU LGA NASARAWA STATE</t>
  </si>
  <si>
    <t>2019ZIP2025</t>
  </si>
  <si>
    <t>SUPPLY OF SPORTING KITS TO YOUTH IN LAFIA/OBI FED. CONSTITUENCY, NASARAWA STATE</t>
  </si>
  <si>
    <t>YOUTH</t>
  </si>
  <si>
    <t>2019ZIP965</t>
  </si>
  <si>
    <t>PROVISION OF START UP CAPITAL FOR TRAINED YOUTHS AND WOMWN IN AKWANGA LGA, NASARAWA STATE.</t>
  </si>
  <si>
    <t>NCHPRD, ILORIN (ECN CENTRE)</t>
  </si>
  <si>
    <t>2019ZIP966</t>
  </si>
  <si>
    <t>SUPPLY OF YOUTHS EMPOWERMENT MATERIALS IN AKWANGA LGA, NASARAWA STATE.</t>
  </si>
  <si>
    <t>2019ZIP689</t>
  </si>
  <si>
    <t>ENTREPRENUERSHIP TRAINING FOR WOMEN AND YOUTHS IN OBI LGA, NASARAWA SOUTH SENATORIAL DISTRICT, NASARAWA STATE.</t>
  </si>
  <si>
    <t>2019ZIP690</t>
  </si>
  <si>
    <t>CAPACITY BUILDING FOR WOMEN AND YOUTHS IN DOMA LGA, NASARAWA SOUTH SENATORIAL DISTRICT, NASARAWA STATE.</t>
  </si>
  <si>
    <t>2019ZIP685</t>
  </si>
  <si>
    <t>COMPLETION OF SKILL ACQUISITION CENTRE IN GWANJE, AKWANGA LGA, NASARAWA STATE.</t>
  </si>
  <si>
    <t>2019ZIP684</t>
  </si>
  <si>
    <t>CAPACITY BUILDING TRAINING FOR YOUTHS AND WOMEN IN AKWANGA LGA, NASARAWA STATE.</t>
  </si>
  <si>
    <t>2019ZIP687</t>
  </si>
  <si>
    <t xml:space="preserve">SUPPLY OF 4NOS. FARMING HARVESTORS FOR MARMARA, NASARAWA LGA,  NASARAWA WEST SENATORIAL DISTRICT, NASARAWA STATE. @4M EACH. </t>
  </si>
  <si>
    <t>2019ZIP686</t>
  </si>
  <si>
    <t>SUPPLY OF 10NOS. TRICYCLES (PICK-UP) FOR MARMARA, NASARAWA LGA,  NASARAWA WEST SENATORIAL DISTRICT, NASARAWA STATE. @1.2M EACH.</t>
  </si>
  <si>
    <t>2019ZIP688</t>
  </si>
  <si>
    <t xml:space="preserve">SUPPLY OF 3NOS. FARMING PLANTERS IN SHABU, KOKONA LGA, NASARAWA WEST SENATORIAL DISTRICT, NASARAWA STATE. @4M EACH. </t>
  </si>
  <si>
    <t>2019ZIP651</t>
  </si>
  <si>
    <t xml:space="preserve">SUPPLY OF COMPLETE SETS OF POULTRY PROCESSING EQUIPMENT VIZ. STUNNING MACHINE, SLAUGHTERING MACHINE, PICKER OR DEFEALTHERING MACHINE, EVISCERATING MACHINE, BLAST FREEZER, COLD ROOM, 35KVA GENERATOR AND PACKAGING/SEALING MACHINE AT GIDAN WAZIRI VILLAGE, RAFFIN KWARA, KARSHI DEV. AREA, KARU L.G.A., NASARAWA STATE. </t>
  </si>
  <si>
    <t>2019ZIP653</t>
  </si>
  <si>
    <t>SUPPLY AND INSTALLATION OF 300KVA TRANSFORMER AND 10 POLES WITH CONNECTION TO NATIONAL GRID (RURAL ELECTRIFICATION) AT GIDAN WAZIRI VILLAGE, RAFIN KWARA, KARSHI  DEV. AREA, KARU L.G.A, NASARAWA STATE.</t>
  </si>
  <si>
    <t>2019ZIP824</t>
  </si>
  <si>
    <t>500 KVA TRANSFORMER INSTALLATION AND ELECTRIFICATION OF GIDAN KURA, UKE-KARSHI DEVELOPMENT AREA IN KEFFI/KARU/KOKONA FEDERAL CONSTITUENCY, NASARAWA STATE</t>
  </si>
  <si>
    <t>2019ZIP825</t>
  </si>
  <si>
    <t>SUPPLY OF FERTILIZERS TO FARMERS/YOUTH IN GIDAN KURA, UKE KARSHI DEVELPOMENT AREA IN KEFFI /KARU/KOKONA FEDERAL CONSTITUENCY, NASARAWA STATE</t>
  </si>
  <si>
    <t>2019ZIP1065</t>
  </si>
  <si>
    <t>E-COMMERCE AND ICT TRAINING PROGRAMMES FOR YOUTHS IN NASARAWA STATE</t>
  </si>
  <si>
    <t>2019ZIP1066</t>
  </si>
  <si>
    <t>E- AGROBUSINESS TRAINING FOR WOMEN AND YOUTHS IN NASARAWA STATE.</t>
  </si>
  <si>
    <t>NASARAWA TOTAL</t>
  </si>
  <si>
    <t>2019ZIP1208</t>
  </si>
  <si>
    <t>TRAINING AND PROVISION OF STARTER KITS TO 500 WOMEN IN SHIRORO, RAFI AND MUNYA FEDERAL CONSTITUENCY.</t>
  </si>
  <si>
    <t>SHIRORO,RAFI &amp; MUNYA FED. CONSTITUENCY</t>
  </si>
  <si>
    <t>NIGER</t>
  </si>
  <si>
    <t>2019ZIP1206</t>
  </si>
  <si>
    <t>PROVISION AND INSTALLATION OF ALL-IN-ONE SOLAR STREET LIGHT WITH LITHIUM ION BATTERIES AND MOTION SENSORS IN SELECTED LOCATIONS IN KONTAGORA/ MASHEGU / WUSHISHI/ MARIGA FEDERAL CONSITUENCY.</t>
  </si>
  <si>
    <t>KONTAGORA.MASHEGU,WUSHISHI &amp; MARIGA FED.CONSTITUENCY</t>
  </si>
  <si>
    <t>2019ZIP1326</t>
  </si>
  <si>
    <t>1 NO COMPLETE SET OF 15MVA ON  LOAD BY 33/11 KVA INJECTION SUB STATION COPPER COIL TRANSFORMER WITH OIL AND THE AUTOMATIC TAP CHANGER ( NOT CHINA AND NOT ALLUMINIUM COIL) WITH COMPONENTS AT BIDA LOCAL GOVERNMENT, NIGER STATE.</t>
  </si>
  <si>
    <t>2019ZIP1108</t>
  </si>
  <si>
    <t>PROVISION OF SEWING MACHINES FOR EMPOWERMENT OF YOUTHS AND WOMEN OF NIGER NORTH SENATORIAL DISTRICT, NIGER STATE.</t>
  </si>
  <si>
    <t>NIGER NORTH SENATORIAL DISTRICT</t>
  </si>
  <si>
    <t>2019ZIP1109</t>
  </si>
  <si>
    <t>COMMUNITY SUPPORT PROGRAMMES AND TRAINING OF YOUTHS IN AGRICULTURAL PRACTICES IN NIGER NORTH SENATORIAL DISTRICT FOR PEACE AND SECURITY.</t>
  </si>
  <si>
    <t>2019ZIP1325</t>
  </si>
  <si>
    <t>TRAINING AND GRANTS FOR WOMEN AND YOUTHS IN GWARINJIPI COMMUNITY, NIGER STATE</t>
  </si>
  <si>
    <t>GWARINJIPI COMMUNITY</t>
  </si>
  <si>
    <t>2019ZIP019</t>
  </si>
  <si>
    <t>PROVISION OF FARM EQUIPMENT, TRACTORS AND ACCESSORIES FOR NIGER NORTH SENATORIAL DISTRICT</t>
  </si>
  <si>
    <t>FED. COL. OF FRESH WATER FISHERIES TECH</t>
  </si>
  <si>
    <t>2019ZIP366</t>
  </si>
  <si>
    <t>CONSTRUCTION OF HOSTEL AND OFFICES IN SKILLS AND ENTREPRENEURSHIP DEVELOPMENT CENTRE IN POPO, KAINJI ROAD, NEW BUSSA, NIGER STATE</t>
  </si>
  <si>
    <t>NEW BUSSA</t>
  </si>
  <si>
    <t>2019ZIP836</t>
  </si>
  <si>
    <t>PAYMENT OF OUTSTANDING OF A BLOCK OF CLASSROOMS AT J.S.S JERE, BOSSO / PAIKORO FED. CONST. NIGER STATE,</t>
  </si>
  <si>
    <t>HOUSING</t>
  </si>
  <si>
    <t>2019ZIP837</t>
  </si>
  <si>
    <t xml:space="preserve"> SUPPLY OF SOLAR POWERED BOREHOLE IN SHIRORO/RAFI/MUNYA FEDERAL CONSTITUENCY NIGER STATE</t>
  </si>
  <si>
    <t>SHIRORO/RAFI/MUNYA FED. CONSTITUENCY</t>
  </si>
  <si>
    <t>2019ZIP1869</t>
  </si>
  <si>
    <t>EMPOWERMENT: SUPPLY OF MOTORCYCLES TO YOUTH IN SHIRORO/RAFI/MUNYA FED. CONSTITUENCY, NIGER STATE</t>
  </si>
  <si>
    <t>2019ZIP978</t>
  </si>
  <si>
    <t>TRAINING AND EMPOWERMENT ON AGRICULTURAL INPUT FOR MEN AND WOMEN IN SHIRORO, RAFI AND MUNYA FEDERAL CONSTITUENCY</t>
  </si>
  <si>
    <t>NBBRI</t>
  </si>
  <si>
    <t>2019ZIP979</t>
  </si>
  <si>
    <t>TRAINING AND EMPOWERMENT ON AGRICULTURAL INPUT FOR YOUTHS IN SHIRORO, RAFI AND MUNYA FEDERAL CONSTITUENCY</t>
  </si>
  <si>
    <t>2019ZIP141</t>
  </si>
  <si>
    <t>PROVISION AND INSTALLATION OF HYBRID SOLAR STREET LIGHTS ACROSS MINNA BURIAL GROUND IN CHANCHAGA FEDERAL CONSTITUENCY, NIGER STATE</t>
  </si>
  <si>
    <t>2019ZIP645</t>
  </si>
  <si>
    <t>SUPPLY OF WOMEN EMPOWERMENT MATERIALS TO SHIRORO LGA NAIJA STREET</t>
  </si>
  <si>
    <t>2019ZIP553</t>
  </si>
  <si>
    <t>CULTURAL SENSITIZATION AND EMPOWERMENT PROGRAMME FOR UNEMPLOYED YOUTHS IN SHIRORO, RAFI AND MUNYA FEDERAL CONSTITUENCIES IN NIGER STATE.</t>
  </si>
  <si>
    <t>2019ZIP554</t>
  </si>
  <si>
    <t>CULTURAL ORIENTATION AND SENSITIZATION AND EMPOWERMENT PROGRAMME FOR SOME SELECTED SENIOR SECONDARY SCHOOLS IN SHIRORO, RAFI AND MUNYA FEDERAL CONSTITUENCIES IN NIGER STATE.</t>
  </si>
  <si>
    <t>2019ZIP304</t>
  </si>
  <si>
    <t>SUPPLY OF REFRIGERATIORS FOR WOMEN AND YOUTH EMPOWERMENT IN MINNA/ CHANCHAGA FED CONSTITUENCY, NIGER STATE</t>
  </si>
  <si>
    <t xml:space="preserve">NIEPA, ONDO </t>
  </si>
  <si>
    <t>2019ZIP303</t>
  </si>
  <si>
    <t>SUPPLY OF MOTORCYCLES FOR WOMEN AND YOUTH EMPOWERMENT IN MINNA/ CHANCHAGA FED CONSTITUENCY, NIGER STATE</t>
  </si>
  <si>
    <t>2019ZIP155</t>
  </si>
  <si>
    <t xml:space="preserve">SOLAR LIGHTS IN NIGER NORTH </t>
  </si>
  <si>
    <t>NIGER NORTH</t>
  </si>
  <si>
    <t>NIOMR, LAGOS</t>
  </si>
  <si>
    <t>2019ZIP168</t>
  </si>
  <si>
    <t>CONSTRUCTION OF SOLAR STREET LIGHT IN MASHEGU FEDERAL CONSTITUENCY, NIGER STATE</t>
  </si>
  <si>
    <t>2019ZIP266</t>
  </si>
  <si>
    <t>COMPLETION AND FURNSHING OF 3NOS ICT CENTERS AT BIDA, MOKWA AND LAPAI LGAS, NIGER SOUTH SENATORIAL DISTRICT, NIGER STATE. (NITDA/HQ/PU/TB/2017/23)</t>
  </si>
  <si>
    <t>NITDA</t>
  </si>
  <si>
    <t>COMMUNICATION</t>
  </si>
  <si>
    <t>2019ZIP267</t>
  </si>
  <si>
    <t>COMPLETION AND FURNSHING OF 3NOS SKILL ACQUISITION CENTERS IN AGAIE, BADEGI-KATCHA, ENAGI, EDAITI LGAS, NIGER SOUTH SENATORIAL DISTRICT, NIGER STATE. (NITDA/HQ/PU/TB/2017/24)</t>
  </si>
  <si>
    <t>2019ZIP179</t>
  </si>
  <si>
    <t>SUPPLY OF AGRICULTURAL MATERIALS IN NIGER NORTH</t>
  </si>
  <si>
    <t>2019ZIP180</t>
  </si>
  <si>
    <t>STRATEGIC EMPOWERMENT ON AGRICULTURAL PRODUCTS FOR WOMEN AND YOUTH IN MARIGA, NIGER STATE </t>
  </si>
  <si>
    <t>2019ZIP172</t>
  </si>
  <si>
    <t>STRATEGIC EMPOWERMENT AND TRAIINING OF YOUTH IN SHIRORO, RAFI, AND MUNYA FEDERAL CONSISTUENCY</t>
  </si>
  <si>
    <t>2019ZIP176</t>
  </si>
  <si>
    <t>SUPPLY OF EMPOWERMENT MATERIALS FOR WOMEN AND YOUTHS IN SHIRORO, RAFI AND MUNYA.</t>
  </si>
  <si>
    <t>2019ZIP206</t>
  </si>
  <si>
    <t>CONSTRUCTION OF SOLAR STREET LIGHT IN MARIGA AND MASHEGU FEDERAL CONSTITUENCY, NIGER STATE</t>
  </si>
  <si>
    <t>2019ZIP211</t>
  </si>
  <si>
    <t>DISTRIBUTION OF EMPOWERMENTS EQUIPMENTS TO WOMEN AND YOUTHS IN SULEJA / TAFA/ GURARA, NIGER STATE.</t>
  </si>
  <si>
    <t>2019ZIP173</t>
  </si>
  <si>
    <t>PROVISION AND INSTALLATION OF INTEGRATED SOLAR STREET LIGHT ION BATTERIES AND PIR. 6000LIMENS IN SHIRORO,RAFI AND MUNYA FEDERAL CONSTITUENCY.</t>
  </si>
  <si>
    <t>2019ZIP174</t>
  </si>
  <si>
    <t>PROVISION AND INSTALLATION OF INTEGRATED SOLAR STREET LIGHT WITH LITHIUM ION BATTERIES AND PIR. 6000LIMENS IN KONTOGARA/ WUSHISHI/MUSHEGU/MURGA FEDERAL CONSTITUENCY IN NIGER STATE.</t>
  </si>
  <si>
    <t>2019ZIP212</t>
  </si>
  <si>
    <t>STRATEGIC EMPOWERMENT FOR WOMEN AND YOUTH: TRAINING OF WOMEN AND YOUTH ON AGRICULTURAL PRODUCE FOR EXPORT FOR KONTAGORA, WUSHISHI, MARIGA AND MASHEGU FED. CONST. NIGER STATE.</t>
  </si>
  <si>
    <t>2019ZIP213</t>
  </si>
  <si>
    <t>STRATEGIC YOUTH EMPOWERMENT AND POVERTY ALLEVIATION : SUPPLY OF TRICYCLES FOR KONTAGORA, WUSHISHI, MARIGA AND MASHEGU FED. CONST. NIGER STATE.</t>
  </si>
  <si>
    <t>2019ZIP189</t>
  </si>
  <si>
    <t>SUPPLY OF GENERATORS TO KONTAGORA IN NIGER STATE</t>
  </si>
  <si>
    <t>KOTANGORA</t>
  </si>
  <si>
    <t>2019ZIP1957</t>
  </si>
  <si>
    <t>CONSTRUCTION AND INSTALLATION OF SOLAR POERED STREET LIGHTS IN SHIRORO, RAFI AND MUNYA FEDERAL CONSTITUENCY.</t>
  </si>
  <si>
    <t>OORBDA</t>
  </si>
  <si>
    <t>2019ZIP1956</t>
  </si>
  <si>
    <t>SKILL ACQUISITIONS ON ENTREPRENURIAL DEVELOPMENT AND EMPOWERMENT PROGRAMME IN SHIRORO, RAFI AND MUNYA FEDERAL CONSTITUENCY, NIGER STATE</t>
  </si>
  <si>
    <t>2019ZIP844</t>
  </si>
  <si>
    <t>PROVISION AND INSTALLATION OF SOLAR STREET LIGHTS ACROSS KONTAGORA FEDERAL CONSITUENCY NIGER STATE </t>
  </si>
  <si>
    <t>2019ZIP1105</t>
  </si>
  <si>
    <t>ICT TRAINING FOR JAMBITE IN AGAIE/LAPAI FEDERAL CONSTITUENCY, NIGER STATE (THREE CENTERS PER LOCAL GOVERNMENT)</t>
  </si>
  <si>
    <t>SEDI MINNA</t>
  </si>
  <si>
    <t>2019ZIP1658</t>
  </si>
  <si>
    <t>GRANTS TO WOMEN IN EDATI COMMUNITIES IN NIGER STATE</t>
  </si>
  <si>
    <t>EDATI COMMUNITIES</t>
  </si>
  <si>
    <t>2019ZIP1657</t>
  </si>
  <si>
    <t>GRANTS TO YOUTHS IN MOKWA COMMUNITIES IN NIGER STATE</t>
  </si>
  <si>
    <t>MOKWA COMMUNITIES</t>
  </si>
  <si>
    <t>2019ZIP330</t>
  </si>
  <si>
    <t>CONSTRUCTION, REHABILITATION OF BLOCK OF CLASSROOMS, OFFICE, STORE AND PROVISION OF WRITING MATERIALS TO SOME SELECTED SCHOOLS WITHIN INIKE, UPOGORO, OTC, AGEVA, OFU, SHIRORO AND EGGE COMMUNITY.</t>
  </si>
  <si>
    <t>2019ZIP1993</t>
  </si>
  <si>
    <t>CONSTRUCTION OF ERENA-KAURE ROAD IN SHIRORO LGA, NIGER EAST SENATORIAL DISTRICT.</t>
  </si>
  <si>
    <t>2019ZIP1990</t>
  </si>
  <si>
    <t>CONSTRUCTION OF EARTHDAM AT CHIPASSE VILLAGE, BOSSO LGA, NIGER EAST SENATORIAL DISTRICT.</t>
  </si>
  <si>
    <t>2019ZIP1991</t>
  </si>
  <si>
    <t>CONSTRUCTION OF 3NOS. MODERN ABATTOIRS IN PAIKO, MUNYA AND CHANCHAGA LGAs, NIGER EAST SENATORIAL DISTRICT.</t>
  </si>
  <si>
    <t>2019ZIP1992</t>
  </si>
  <si>
    <t>COMPLETION OF EXISTING 4NOS. MODERN ABBATTOIRS IN GURARA, SHIRORO, RAFI AND TAFA LGAs, NIGER EAST SENATORIAL DISTRICT.</t>
  </si>
  <si>
    <t>2019ZIP2008</t>
  </si>
  <si>
    <t>OUTSTANDING PAYMENT FOR MUYE MARKET IN LAPAI LGA, NIGER STATE</t>
  </si>
  <si>
    <t>2019ZIP1994</t>
  </si>
  <si>
    <t>REHABILITATION OF KARFE-IJAH ROAD IN TAFA LGA, NIGER EAST SENATORIAL DISTRICT.</t>
  </si>
  <si>
    <t>2019ZIP2007</t>
  </si>
  <si>
    <t>ELECTRIFICATION OF BABAN GWARI COMMUNITY WITH 1 NO. 500KVA TRANSFORMER IN LAPAI LGA, NIGER STATE</t>
  </si>
  <si>
    <t>2019ZIP2011</t>
  </si>
  <si>
    <t>REMOLDING OF CENTRAL MOSQUE DERE, MUYE/EGBA WARD IN LAPAI LGA, NIGER STATE</t>
  </si>
  <si>
    <t>2019ZIP2012</t>
  </si>
  <si>
    <t>COMPLETION OF KAWU COMMUNITY WITH 1 NO. 500KVA TRANSFORMER IN LAPAI LGA, NIGER STATE</t>
  </si>
  <si>
    <t>2019ZIP1995</t>
  </si>
  <si>
    <t>REHABILITATION OF SULEJA TOWNHALL IN SULEJA LGA, NIGER EAST SENATORIAL DISTRICT.</t>
  </si>
  <si>
    <t>2019ZIP2009</t>
  </si>
  <si>
    <t>COMPLETION AND FENCING AND PROVISION OF SOLAR LIGHT FOR AGAIE GRAVE YARD IN AGAIE LGA, NIGER STATE</t>
  </si>
  <si>
    <t>2019ZIP2010</t>
  </si>
  <si>
    <t>COMPLETION AND FENCING AND PROVISION OF SOLAR LIGHT FOR AGAIE GRAVE YARD IN LAPAI LGA, NIGER STATE</t>
  </si>
  <si>
    <t>2019ZIP1996</t>
  </si>
  <si>
    <t>CONSTRUCTION OF 1NO. BRIDGE AT NAVI-SHE ROAD IN SHIRORO LGA, NIGER EAST SENATORIAL DISTRICT.</t>
  </si>
  <si>
    <t>2019ZIP1997</t>
  </si>
  <si>
    <t>CONSTRUCTION OF 1NO. BRIDGE AT GUNI-BODO ROAD IN MUNYA LGA, NIGER EAST SENATORIAL DISTRICT.</t>
  </si>
  <si>
    <t>NIGER TOTAL</t>
  </si>
  <si>
    <t>2019ZIP1225</t>
  </si>
  <si>
    <t>PROVISION OF FERTILIZER TO THE NORTH CENTRAL</t>
  </si>
  <si>
    <t>NORTH CENTRAL</t>
  </si>
  <si>
    <t>2019ZIP072</t>
  </si>
  <si>
    <t>SUPPLY OF FERTILIZER TO FARMERS IN NORTH CENTRAL ZONE</t>
  </si>
  <si>
    <t>FCAHT. - VOM</t>
  </si>
  <si>
    <t>2019ZIP589</t>
  </si>
  <si>
    <t>PROVISION OF FILM GRANTS FOR FILM PRODUCTION LOGISTICS FOR FILM ETC FOR YOUTHS IN (NORTH CENTRAL GEOPOLITICAL ZONE)</t>
  </si>
  <si>
    <t>NIGERIAN FILM CORPORATION</t>
  </si>
  <si>
    <t>2019ZIP590</t>
  </si>
  <si>
    <t>ENTREPRENEUR TRAINING FOR YOUTHS IN FILM PRODUCTION, CINEMATOGRAPHY, NON-LINEAR EDITING, SCRIPT WRITTING PRODUCTION MANAGEMENT FOR YOUTHS IN (NORTH CENTRAL GEOPOLITICAL ZONE)</t>
  </si>
  <si>
    <t>2019ZIP608</t>
  </si>
  <si>
    <t>GRANT TO FILM MAKERS IN NORTH CENTRAL ZONE</t>
  </si>
  <si>
    <t>NORTH CENTRAL - OTHERS</t>
  </si>
  <si>
    <t>2019ZIP1329</t>
  </si>
  <si>
    <t>YOUTH / WOMEN TRAINING EMPOWERMENT IN AGRICULTURAL TRADES IN PANSHIN / KANKE/ KANAM, PLATEAU STATE</t>
  </si>
  <si>
    <t>PLATEAU</t>
  </si>
  <si>
    <t>2019ZIP1111</t>
  </si>
  <si>
    <t>PROVISION ON 4NOS. SOLAR POWERED BOREHOLES IN PLATEAU SOUTH SENATORIAL DISTRICT, PLATEAU STATE.</t>
  </si>
  <si>
    <t>2019ZIP1110</t>
  </si>
  <si>
    <t>PROVISION OF EARTHDAM AT TALBUT, LANGTANG SOUTH IN PLATEAU SOUTH SENATORIAL DISTRICT, PLATEAU STATE.</t>
  </si>
  <si>
    <t>2019ZIP1327</t>
  </si>
  <si>
    <t>CONSTRUCTION OF RURAL MARKET IN HOSS, RIYOM LGA, PLATEAU STATE.</t>
  </si>
  <si>
    <t>2019ZIP1328</t>
  </si>
  <si>
    <t>CONSTRUCTION OF RURAL MARKET IN GANAWURI, RIYOM LGA, PLATEAU STATE.</t>
  </si>
  <si>
    <t>2019ZIP071</t>
  </si>
  <si>
    <t>PROVISION OF GRANT TO FARMERS IN KERANG, MANGU LGA, PLATEAU STATE</t>
  </si>
  <si>
    <t>2019ZIP020</t>
  </si>
  <si>
    <t>EMPOWERMENT PROGRAMME IN BOKKOS/MANGU FEDERAL CONSTITUENCY, PLATEAU STATE</t>
  </si>
  <si>
    <t>BOKKOS/ MANGU FED. CONSTITUENCY</t>
  </si>
  <si>
    <t>FED. COL. OF VET. &amp; MED. LAB. TECH., VOM</t>
  </si>
  <si>
    <t>2019ZIP057</t>
  </si>
  <si>
    <t>VOCATIONAL TRAINING OF UNEMPLOYED YOUTHS IN MANGU / BOKKOS FEDERAL CONSTITUENCY, PLATEAU STATE,</t>
  </si>
  <si>
    <t>MANGU/BOKKOS FED. CONSTITUENCY</t>
  </si>
  <si>
    <t>FED. COLL. OF AGRIC. ISHIAGU</t>
  </si>
  <si>
    <t>2019ZIP058</t>
  </si>
  <si>
    <t>ENTERPREURSHIP TRAINING OF WOMEN AND YOUTHS IN MANGU / BOKKOS FEDERAL CONSTITUENCY, PLATEAU STATE,</t>
  </si>
  <si>
    <t>2019ZIP059</t>
  </si>
  <si>
    <t>TRAINING ON SUSTAINABLE FISH FARMING FOR YOUNG ENTERPRENEURS IN MANGU / BOKKOS FEDERAL CONSTITUENCY, PLATEAU STATE,</t>
  </si>
  <si>
    <t>2019ZIP1847</t>
  </si>
  <si>
    <t>CONSTRUCTION OF 3-BLOCK OF CLASSROOMS IN GAJI &amp; 15ORS LOCATIONS IN PLATEAU STATE</t>
  </si>
  <si>
    <t>GAJI/VARIOUS LOCATIONS</t>
  </si>
  <si>
    <t>2019ZIP1848</t>
  </si>
  <si>
    <t>CONSTRUCTION OF 4 SETS OF 3-BLOCK OF CLASSROOMS IN LAMBA &amp; 4 ORS LOCATIONS IN PLATEAU STATE</t>
  </si>
  <si>
    <t>LAMBA/VARIOUS LOCATIONS</t>
  </si>
  <si>
    <t>2019ZIP1824</t>
  </si>
  <si>
    <t>CONSTRUCTION OF HOROP-TULUS-KABAN RURAL ROAD IN BOKKOS LGA, PLATEAU CENTRAL SENATORIAL DISTRICT, PLATEAU STATE.</t>
  </si>
  <si>
    <t>2019ZIP1850</t>
  </si>
  <si>
    <t>EMPOWERMENT PROGRAMME: SUPPLY OF MOTORCYCLES IN SAFIYO &amp; ORS LOCATION IN PLATEAU STATE</t>
  </si>
  <si>
    <t>SAFIYO/VARIOUS LOCATIONS</t>
  </si>
  <si>
    <t>2019ZIP1846</t>
  </si>
  <si>
    <t>PROVISION OF SKILLS ACQUISITION CENTRE IN KADARKO &amp; 1 ORS LOCATION, PLATEAU STATE</t>
  </si>
  <si>
    <t>KADARKO/VARIOUS LOCATION</t>
  </si>
  <si>
    <t>2019ZIP1845</t>
  </si>
  <si>
    <t>CONSTRUCTION OF TOWNHALL IN KADARKO &amp; 1 ORS. LOCATION IN PLATEAU STATE</t>
  </si>
  <si>
    <t>2019ZIP1849</t>
  </si>
  <si>
    <t>EMPOWERMENT PROGRAMME: SUPPLY OF GRINDING MACHINE IN GAJI &amp; ORS LOCATIONS IN PLATEAU STATE</t>
  </si>
  <si>
    <t>2019ZIP1852</t>
  </si>
  <si>
    <t>EMPOWERMENT PROGRAMME: SUPPLY OF BARBING &amp; HAIR SALOON KITS &amp; GENERATING SET FOR YOUTHS IN LAMBA &amp; ORS LOCATIONS IN PLATEAU STATE</t>
  </si>
  <si>
    <t>2019ZIP1853</t>
  </si>
  <si>
    <t>EMPOWERMENT PROGRAMME: SUPPLY OF SEWING MACHINE IN GAJI &amp; ORS LOCATIONS IN PLATEAU STATE</t>
  </si>
  <si>
    <t>2019ZIP1911</t>
  </si>
  <si>
    <t>CONSTRUCTION OF BOREHOLES AT: KUKSUR, GELE, LANGSHI, GWANG, DAWAKI, TABULUNG (KANKE LGA) LARPYA-TAKAS, KHINDUHUN-CHIP, SIHIN, LINGPANG-LANKAN, LEN COMMUNITY HALL (PANKSHIN LGA), GIDAN BABA KAFI-GUM, GIDAN GANI-GAGDI, ECWA CHURCH DENGI, COCIN CHURCH DENGI, MASALACIN DENGI, GWAMLAR KASUWA (KANAM LGA)</t>
  </si>
  <si>
    <t>2019ZIP1851</t>
  </si>
  <si>
    <t>CONSTRUCTION OF SURFACE DRESSING OF NYALUN-YULI ROAD IN PLATEAU STATE (5KM)</t>
  </si>
  <si>
    <t>2019ZIP1854</t>
  </si>
  <si>
    <t xml:space="preserve">CONSTRUCTION OF SURFACE DRESSING OF KOGIN KASAR-WASE TOFA ROAD IN PLATEAU STATE </t>
  </si>
  <si>
    <t>2019ZIP1857</t>
  </si>
  <si>
    <t>PROVISION OF SOLAR STREETLIGHTS IN DADIN KOWA, PLATEAU STATE</t>
  </si>
  <si>
    <t>DADIN-KOWA</t>
  </si>
  <si>
    <t>2019ZIP1842</t>
  </si>
  <si>
    <t>CONSTRUCTION OF 5 NOS OF 3 CLASSROOM BLOCKS IN BUNYUN &amp; 4 OTHER LOCATIONS IN PLATEAU STATE.</t>
  </si>
  <si>
    <t>BUNYUN/VARIOUS LOCATIONS</t>
  </si>
  <si>
    <t>2019ZIP1839</t>
  </si>
  <si>
    <t>CONSTRUCTION OF 5 NOS. OF 3 BLOCKS OF CLASSROOMS IN BASHAR DISTRICT WASE LGA, PLATEAU STATE.</t>
  </si>
  <si>
    <t>2019ZIP1840</t>
  </si>
  <si>
    <t>CONSTRUCTION OF 6 NOS. OF SOLAR POWERED BOREHOLES IN BASHAR DISTRICT, PLATEAU STATE</t>
  </si>
  <si>
    <t>BASHAR DISTRICT</t>
  </si>
  <si>
    <t>2019ZIP1863</t>
  </si>
  <si>
    <t>EMPOWERMENT: SUPPLY OF MOTORCYCLES TO GINDIRI, PLATEAU STATE</t>
  </si>
  <si>
    <t>GINDIRI</t>
  </si>
  <si>
    <t>2019ZIP1864</t>
  </si>
  <si>
    <t>SUPPLY OF SEWING MACHINE IN BASSA, PLATEAU STATE</t>
  </si>
  <si>
    <t>2019ZIP1871</t>
  </si>
  <si>
    <t>EMPOWERMENT: SUPPLY OF MOTORCYCLES TO YOUTH IN JOS NORTH, PLATEAU STATE</t>
  </si>
  <si>
    <t>JOS NORTH</t>
  </si>
  <si>
    <t>2019ZIP1838</t>
  </si>
  <si>
    <t>COMPLETION AND FURNISHING OF TOWNHALL IN BASHAR DISTRICT, WASE LGA</t>
  </si>
  <si>
    <t>2019ZIP1844</t>
  </si>
  <si>
    <t>SUPPLY OF MOTORCYCLES TO WASE LGA</t>
  </si>
  <si>
    <t>2019ZIP1841</t>
  </si>
  <si>
    <t>SUPPLY OF MOTORCYCLES TO WASE LGA, PLATEAU STATE</t>
  </si>
  <si>
    <t>2019ZIP504</t>
  </si>
  <si>
    <t>FREE MEDICAL OUTREACH IN BUTURA-GIDA, BOKKOS LGA, PLATEAU STATE</t>
  </si>
  <si>
    <t xml:space="preserve">NAT. TUBERCU. &amp; LEPROSY CENTRE, ZARIA, </t>
  </si>
  <si>
    <t>2019ZIP1843</t>
  </si>
  <si>
    <t>CONSTRUCTION OF 3 NOS. MOTORIZED SOLAR BOREHOLE IN YAUDRA, &amp; 2 OTHER LOCATIONS IN PLATEAU STATE.</t>
  </si>
  <si>
    <t>YAUDRA/OTHER LOCATIONS</t>
  </si>
  <si>
    <t>2019ZIP813</t>
  </si>
  <si>
    <t>SKILL AND VOCATIONAL TRAINING FOR FARMERS IN PLATEAU SOUTH SENATORIAL DISTRICT, PLATEAU STATE.</t>
  </si>
  <si>
    <t>2019ZIP812</t>
  </si>
  <si>
    <t>PROVISION OF GRANTS FOR TRAINING OF WOMEN AND YOUTHS IN PLATEAU SOUTH SENATORIAL DISTRICT, PLATEAU STATE.</t>
  </si>
  <si>
    <t>2019ZIP814</t>
  </si>
  <si>
    <t>CONSTRUCTION OF COMMUNITY HALL AT TABAT IN LANGTANG NORTH LGA,  PLATEAU SOUTH SENATORIAL DISTRICT, PLATEAU STATE.</t>
  </si>
  <si>
    <t>2019ZIP117</t>
  </si>
  <si>
    <t>EMPOWERMENT PROGRAMME FOR YOUTH AND WOMEN IN MANGU/BOKKOS FEDERAL CONSTITUENCY, PLATEAU STATE</t>
  </si>
  <si>
    <t>NVRI, VOM</t>
  </si>
  <si>
    <t>2019ZIP863</t>
  </si>
  <si>
    <t>SUPPLY OF 60NOS. TRICYCLES FOR JOS SOUTH, BARKIN LADI AND JOS NORTH IN PLATEAU NORTH SENATORIAL DISTRICT, PLATEAU STATE. @ N1,210M EACH.</t>
  </si>
  <si>
    <t>OSSAP-SDGs</t>
  </si>
  <si>
    <t>2019ZIP865</t>
  </si>
  <si>
    <t xml:space="preserve">CONSTRUCTION OF 1NO. FARMERS MARKET AT BASSA IN PLATEAU NORTH SENATORIAL DISTRICT, PLATEAU STATE. </t>
  </si>
  <si>
    <t>2019ZIP864</t>
  </si>
  <si>
    <t>PROVISION OF 6000 TONS OF FERTILIZER FOR JOS SOUTH, RIYOM, BARKIN LADI, BASA AND JOS NORTH  IN PLATEAU NORTH SENATORIAL DISTRICT, PLATEAU STATE. @ N14, 090 EACH.</t>
  </si>
  <si>
    <t>2019ZIP862</t>
  </si>
  <si>
    <t>PROCUREMENT OF 252 NOS. SEWING MACHINES (INDUSTRIAL) FOR JOS EAST AND BARKIN LADI IN PLATEAU NORTH SENATORIAL DISTRICT, PLATEAU STATE. @ N88,320 EACH.</t>
  </si>
  <si>
    <t>2019ZIP861</t>
  </si>
  <si>
    <t>PROCUREMENT OF 150 NOS. HOME GRINDING MACHINES (SMALL) FOR JOS SOUTH AND BASSA IN PLATEAU NORTH SENATORIAL DISTRICT, PLATEAU STATE. @ N138,380 EACH.</t>
  </si>
  <si>
    <t>2019ZIP1069</t>
  </si>
  <si>
    <t>EMPOWERMENT OF YOUTH WITH GRINDING MACHINE  IN LANGTANG, PLATEAU STATE.</t>
  </si>
  <si>
    <t>2019ZIP1070</t>
  </si>
  <si>
    <t>EMPOWERMENT OF YOUTH WITH MOTORCYCLES  IN LANGTANG NORTH, PLATEAU STATE.</t>
  </si>
  <si>
    <t>2019ZIP1071</t>
  </si>
  <si>
    <t>EMPOWERMENT OF YOUTH AND WOMEN WITH GENERATING SET IN LANGTANG NORTH, PLATEAU STATE.</t>
  </si>
  <si>
    <t>2019ZIP1068</t>
  </si>
  <si>
    <t>TRAINING OF WOMEN IN HOUSEHOLD, DOMESTICS AND FOOD PROCESSING IN LANGTANG, PLATEAU STATE</t>
  </si>
  <si>
    <t>2019ZIP1074</t>
  </si>
  <si>
    <t>CONSTRUCTION/FURNISHING OF COMMUNITY HALL/VIEWING CENTRE IN TILLAM, LANGTANG NORTH, PLATEAU SOUTH SENATORIAL DISTRICT, PLATEAU STATE.</t>
  </si>
  <si>
    <t>2019ZIP1075</t>
  </si>
  <si>
    <t>GRADING OF JERRY USENI ROAD IN SHISHIRI, LANGTANG NORTH LGA, PLATEAU SOUTH SENATORIAL DISTRICT, PLATEAU STATE.</t>
  </si>
  <si>
    <t>2019ZIP1494</t>
  </si>
  <si>
    <t>CONSTRUCTION OF PHC CLINIC IN ZAKUKPANG, B/LADI LGA, PLATEAU STATE.</t>
  </si>
  <si>
    <t>2019ZIP1493</t>
  </si>
  <si>
    <t>CONSTRUCTION OF PHC CLINIC IN HOSS, RIYOM LGA, PLATEAU STATE.</t>
  </si>
  <si>
    <t>2019ZIP1492</t>
  </si>
  <si>
    <t>CONSTRUCTION OF PHC CLINIC IN LOBIRING, B/LADI LGA, PLATEAU STATE.</t>
  </si>
  <si>
    <t>2019ZIP1495</t>
  </si>
  <si>
    <t>CONSTRUCTION OF 3 NOS CLASSROOMS RAWURU, B/LADI LGA, PLATEAU STATE</t>
  </si>
  <si>
    <t>2019ZIP1613</t>
  </si>
  <si>
    <t>SUPPLY OF GRINDING MACHINE IN YAUDRA, PLATEAU STATE</t>
  </si>
  <si>
    <t>YAUDRA</t>
  </si>
  <si>
    <t>2019ZIP348</t>
  </si>
  <si>
    <t>CONSTRUCTION OF 2 BLOCKS OF CLASSROOM AT DUNGUNG COMMUNITY SCHOOL, KANKE LGA, PLATEAU STATE.</t>
  </si>
  <si>
    <t>PLATEAU TOTAL</t>
  </si>
  <si>
    <t>SUB TOTAL NORTH CENTRAL</t>
  </si>
  <si>
    <t>2019ZIP1856</t>
  </si>
  <si>
    <t>EROSION CONTROL THROUGH WATER HARVESTING IN LAMBA VILLAGE, TORO LGA, BAUCHI</t>
  </si>
  <si>
    <t>BAUCHI</t>
  </si>
  <si>
    <t>NE</t>
  </si>
  <si>
    <t>2019ZIP1330</t>
  </si>
  <si>
    <t>INSTALLATION OF SOLAR STREET LIGHT IN GOMBI /HONG ADAMAWA STATE</t>
  </si>
  <si>
    <t>ADAMAWA</t>
  </si>
  <si>
    <t>2019ZIP1341</t>
  </si>
  <si>
    <t>SUPPLY OF WATER PUMPING MACHINE &amp; MOTORCYCYCLES, DC LAMZZA, GUYUK LGA</t>
  </si>
  <si>
    <t>2019ZIP1331</t>
  </si>
  <si>
    <t>CONSTRUCTION OF BOX CULVERT ON ZAH ROAD AT KARASHUDI MICHIKA LGA, ADAMAWA STATE</t>
  </si>
  <si>
    <t>2019ZIP1928</t>
  </si>
  <si>
    <t>GEOTECHNICAL INVESTIGATIONS, DESIGN AND CONSULTANCY FOR KAMALE MULTIPURPOSE DAM, MICHIKA LGA, ADAMAWA STATE</t>
  </si>
  <si>
    <t>NAT. WATER RESOURCE INST. (NWRI), KADUNA</t>
  </si>
  <si>
    <t>2019ZIP1431</t>
  </si>
  <si>
    <t xml:space="preserve">SUPPLY OF SEWING MACHINE AND GENERATOR FOR YOUTHS AND WOMEN, GUYUK / SHELLENG FEDERAL CONSTITUENCY. </t>
  </si>
  <si>
    <t>2019ZIP1429</t>
  </si>
  <si>
    <t>SUPPLY OF EMPOWERMENT MATERIALS (WATER PUMPING MACHINE &amp; GENERATOR), KWN, GUYUK LGA</t>
  </si>
  <si>
    <t>2019ZIP1430</t>
  </si>
  <si>
    <t>SUPPLY OF EMPOWERMENT MATERIALS (WATER PUMPING MACHINE &amp; GENERATOR), PEG GUYUK LGA</t>
  </si>
  <si>
    <t>2019ZIP1432</t>
  </si>
  <si>
    <t>SUPPLY OF TRICYCLES AND GRINDING MACHINES MSZ IN GUYUK FEDERAL CONSTITUENCY, ADAMAWA  STATE</t>
  </si>
  <si>
    <t>2019ZIP999</t>
  </si>
  <si>
    <t>CONSTRUCTION OF BEKAJI HOUSING ESTATE TOWNSHIP ROADS, JIMETA, YOLA NORTH, ADAMAWA STATE. ( NBRRI/955/S.36/1/1/3/2016)</t>
  </si>
  <si>
    <t>2019ZIP2019</t>
  </si>
  <si>
    <t>SUPPLY OF YOUTH EMPOWERMENT MATERIAL (GRINDING MACHINE AND SEWING MACHINE), ADAMAWA STATE</t>
  </si>
  <si>
    <t>NCWD</t>
  </si>
  <si>
    <t>WOMEN AFFAIRS</t>
  </si>
  <si>
    <t>2019ZIP2020</t>
  </si>
  <si>
    <t>SUPPLY OF YOUTH EMPOWERMENT MATERIAL (GRINDING MACHINE AND SEWING MACHINE) ADAMAWA STATE</t>
  </si>
  <si>
    <t>2019ZIP780</t>
  </si>
  <si>
    <t>TRAINING AND EMPOWERMENT OF WOMEN AND YOUTH IN VARIOUS SKILLS IN DEMSA/ LAMURDE /NUMAN, FED. CONST., ADAMAWA STATE</t>
  </si>
  <si>
    <t>2019ZIP268</t>
  </si>
  <si>
    <t>OUTSTANDING PAYMENTS FOR 2016 AND 2017 PROJECTS IN ADAMAWA SOUTH SENATORIAL DISTRICT, ADAMAWA STATE.</t>
  </si>
  <si>
    <t>2019ZIP1410</t>
  </si>
  <si>
    <t>SUPPLY OF EMPOWERMENT MATERIALS(WATER PUMPING MACHINE &amp; GENERATOR), DC LAMZZA, GUYUK LGA</t>
  </si>
  <si>
    <t>2019ZIP521</t>
  </si>
  <si>
    <t>CONSTRUCTION OF TYPE 1 PRIMARY HEALTH CARE CENTRE IN BACCHORE, YOLA NORTH LGA, ADAMAWA STATE. LANDSCAPING/PARKING LOTS/FENCING (LOT NPHCDA /2018/1/4)</t>
  </si>
  <si>
    <t>2019ZIP522</t>
  </si>
  <si>
    <t xml:space="preserve">CONSTRUCTION OF TYPE 1 PRIMARY HEALTH CARE CENTRE, GWANGWASHI, YOLA SOUTH, ADAMAWA STATE.  LANDSCAPING/PARKING LOTS/FENCING (LOT NPHCDA /2018/1/5)
</t>
  </si>
  <si>
    <t>2019ZIP523</t>
  </si>
  <si>
    <t xml:space="preserve">CONSTRUCTION OF TYPE 1 PRIMARY HEALTH CARE CENTRE IN LAIDE, GIREI L.G.A, ADAMAWA STATE LANDSCAPING/PARKING LOTS/FENCING ( LOT NPHCDA /2018/1/6) </t>
  </si>
  <si>
    <t>2019ZIP214</t>
  </si>
  <si>
    <t>SUPPLY OF FARM INPUTS (INSECTICIDES, PESTICIDE, MAIZE SEEDLINGS &amp; PALM SEEDLINGS &amp; FERTILIZER), KWN, GUYUK LGA</t>
  </si>
  <si>
    <t>2019ZIP215</t>
  </si>
  <si>
    <t>SUPPLY FARMING INPUTS AND FERTILIZER, PEG GUYUK LGA</t>
  </si>
  <si>
    <t>2019ZIP220</t>
  </si>
  <si>
    <t xml:space="preserve">SUPPLY OF FARMING INPUTS, INSECTICIDE, PESTICIDES AND FERTILIZERS, GUYUK/ SHELLENG FEDERAL CONSTITUENCY. </t>
  </si>
  <si>
    <t>2019ZIP218</t>
  </si>
  <si>
    <t>PROVISION OF WATER PROJECT FOR AGRICULTURAL FARMING IN LOKO AND SMALL LOKO SONG LGA, ADAMAWA STATE</t>
  </si>
  <si>
    <t>2019ZIP219</t>
  </si>
  <si>
    <t>PROVISION OF SMALL TOWN WATER PROJECT WITH 3KM RETICULATION FOR AGRICULTURAL FARMING, DIGIL MUBI NORTH LGA, ADAMAWA</t>
  </si>
  <si>
    <t>2019ZIP216</t>
  </si>
  <si>
    <t>SUPPLY OF FARM INPUTS (INSECTICIDES, PESTICIDE, MAIZE SEEDLINGS &amp; PALM SEEDLINGS), GANYE/ JADA /TOUNGO/MAYO-BELWA FEDERAL CONSTITUENCY, ADAMAWA STATE</t>
  </si>
  <si>
    <t>2019ZIP217</t>
  </si>
  <si>
    <t>SUPPLY OF FARMING INPUTS AND FERTILIZERS, GANYE/JADA/TOUNGO/MAYO-BELWA FEDERAL CONSTITUENCY, ADAMAWA STATE</t>
  </si>
  <si>
    <t>2019ZIP221</t>
  </si>
  <si>
    <t>SUPPLY OF EMPOWERMENT MATERIALS FOR AGRICULTURE IN GOMBI /HONG ADAMAWA STATE</t>
  </si>
  <si>
    <t>2019ZIP228</t>
  </si>
  <si>
    <t>SUPPLY OF TRICYCLES AND GRINDING MACHINES IN GUYUK FEDERAL CONSTITUENCY, ADAMAWA STATE</t>
  </si>
  <si>
    <t>2019ZIP223</t>
  </si>
  <si>
    <t>SUPPLY OF EDUCATION MATERIALS AND INPUTS DEMSA/ LAMURDE /NUMAN, FED. CONST., ADAMAWA STATE</t>
  </si>
  <si>
    <t>2019ZIP224</t>
  </si>
  <si>
    <t>SUPPLY OF FARM INPUTS AND FERTILIZER, DC LAMZZA, GUYUK LGA</t>
  </si>
  <si>
    <t>2019ZIP226</t>
  </si>
  <si>
    <t>SUPPLY OF FARMING INPUTS AND FERTILIZER, ARDO-KOLA/KARIM LAMIDO/LAU FEDERAL CONSTITUENCY</t>
  </si>
  <si>
    <t>2019ZIP227</t>
  </si>
  <si>
    <t>SUPPLY OF WATER IRRIGATION PUMPING MACHINE AND FERTILIZER, ARDO-KOLA/KARIM LAMIDO/LAU FEDERAL CONSTITUENCY</t>
  </si>
  <si>
    <t>2019ZIP222</t>
  </si>
  <si>
    <t>SUPPLY OF AGRICULTURAL SEEDLINGS / PUMPING MACHINES IN DEMSA/ LAMURDE /NUMAN, FED. CONST., ADAMAWA STATE</t>
  </si>
  <si>
    <t>2019ZIP1441</t>
  </si>
  <si>
    <t>PROVISION OF AGRICULTURAL IMPLEMENTS FOR EMPOWERMENT IN ADAMAWA CENTRAL SENATORIAL DISTRICT, ADAMAWA STATE.</t>
  </si>
  <si>
    <t>2019ZIP1442</t>
  </si>
  <si>
    <t>PROVISION OF AGRICULTURAL EQUIPMENTS HEALTH CARE DISPENSARIES IN ADAMAWA CENTRAL SENATORIAL DISTRICT, ADAMAWA STATE.</t>
  </si>
  <si>
    <t>2019ZIP1443</t>
  </si>
  <si>
    <t>PROVISION OF HAND PUMP BOREHOLES FOR HUMAN EMPOWERMENT IN ADAMAWA CENTRAL SENATORIAL DISTRICT, ADAMAWA STATE</t>
  </si>
  <si>
    <t>2019ZIP309</t>
  </si>
  <si>
    <t>CONSTRUCTION OF THREE CLASSROOM BLOCKS WITH PRINCIPAL OFFICE, TOILET AND BOREHOLES IN MAKSHA JUNIOR GIRLS SECONDARY SCHOOL, MAIHA AND GOVERNMENT DAY SECONDARY SCHOOL VOLUNA PAKKA, MAIHA LGA, ADAMAWA NORTH SENATORIAL DISTRICT, ADAMAWA STATE.</t>
  </si>
  <si>
    <t>2019ZIP310</t>
  </si>
  <si>
    <t>CONSTRUCTION OF THREE CLASSROOM BLOCKS WITH PRINCIPAL OFFICE, TOILET AND BOREHOLES IN MAYO BANI JUNIOR SECONDARY SCHOOL MUBI NORTH, AND YELWA JUNIOR SECONDARY SCHOOL, MUBI NORTH LGA, ADAMAWA NORTH SENATORIAL DISTRICT, ADAMAWA STATE.</t>
  </si>
  <si>
    <t>2019ZIP311</t>
  </si>
  <si>
    <t>CONSTRUCTION OF THREE CLASSROOM BLOCKS WITH PRINCIPAL OFFICE, TOILET AND BOREHOLES IN GOVERNMENT JUNIOR SECONDARY SCHOOL MUDA AND GOVERNMENT GIRLS JUNIOR SECONDARY SCHOOL NASSARAWO IN MUBI SOUTH LGA, ADAMAWA NORTH SENATORIAL DISTRICT, ADAMAWA STATE.</t>
  </si>
  <si>
    <t>2019ZIP312</t>
  </si>
  <si>
    <t>CONSTRUCTION OF THREE CLASSROOM BLOCKS WITH PRINCIPAL OFFICE, TOILET AND BOREHOLES IN GOVERNMENT JUNIOR DAY SECONDARY SCHOOL MADAGALI AND GOVERNMENT DAY SECONDARY SCHOOL GULAK IN MADAGALI LGA, ADAMAWA NORTH SENATORIAL DISTRICT, ADAMAWA STATE.</t>
  </si>
  <si>
    <t>2019ZIP313</t>
  </si>
  <si>
    <t>CONSTRUCTION OF THREE CLASSROOM BLOCKS WITH PRINCIPAL OFFICE, TOILET AND BOREHOLES IN GOVERNMENT DAY SECONDARY SCHOOL BAZZA  AND GOVERNMENT JUNIOR SECONDARY SCHOOL CENTRAL MICHIKA, MICHIKA LGA, ADAMAWA NORTH SENATORIAL DISTRICT, ADAMAWA STATE.</t>
  </si>
  <si>
    <t>2019ZIP1983</t>
  </si>
  <si>
    <t>DRILLING OF WATER BOREHOLES AND INSTALLATION OF 1HP SOLAR POWERED SUBMERGED PUMP WITH OVERHEAD WATER TANKS AND UV WATER PURIFICATION SYSYTEM AT VARIOUS LOCATIONS IN ADAMAWA SOUTH SENATORIAL DISTRICT, ADAMAWA STATE.</t>
  </si>
  <si>
    <t>UBRBDA</t>
  </si>
  <si>
    <t>2019ZIP1984</t>
  </si>
  <si>
    <t>OUTSTANDING PAYMENTS FOR 2017 AND 2018 PROJECTS IN ADAMAWA SOUTH SENATORIAL DISTRICT, ADAMAWA STATE.</t>
  </si>
  <si>
    <t>ADAMAWA TOTAL</t>
  </si>
  <si>
    <t>2019ZIP1334</t>
  </si>
  <si>
    <t>STRATEGIC EMPOWERMENT AND TRAINING OF WOMEN AND YOUTH IN ALKALERI / KIRFI FEDERAL CONST. BAUCHI STATE.</t>
  </si>
  <si>
    <t>ALKALERI/KIRFI FED. CONSTITUENCY</t>
  </si>
  <si>
    <t>2019ZIP1332</t>
  </si>
  <si>
    <t>SUPPLY OF MOTORCYCLES, GRINDING MACHINE, SEWING MACHINE AND WATER PUMPING MACHINE FOR EMPOWERMENT OF YOUTHS AND WOMEN. KBR, TORO FED. CONST. BAUCHI STATE.</t>
  </si>
  <si>
    <t>TORO FED. CONSTITUENCY</t>
  </si>
  <si>
    <t>2019ZIP1121</t>
  </si>
  <si>
    <t>SUPPLY OF FERTILIZERS TO TAFABALEWA, BOYORO IN BAUCHI SOUTH SENATORIAL DISTRICT, BAUCHI STATE.</t>
  </si>
  <si>
    <t>2019ZIP1120</t>
  </si>
  <si>
    <t>EMPOWERMENT AND TRAINING OF YOUTHS IN VULCANIZING IN GUMAN, TORO LGA, BAUCHI SOUTH SENATORIAL DISTRICT, BAUCHI STATE.</t>
  </si>
  <si>
    <t>2019ZIP1335</t>
  </si>
  <si>
    <t>CONSTRUCTION OF SOLAR POWERED MOTORIZED BOREHOLE IN ALKALERI / KIRFI FEDERAL CONST. BAUCHI STATE.</t>
  </si>
  <si>
    <t>2019ZIP1123</t>
  </si>
  <si>
    <t>YOUTH AND WOMEN EMPOWERMENT IN ALKALARI/KIRFI LGA, BAUCHI SOUTH SENATORIAL DISTRICT, BAUCHI STATE.</t>
  </si>
  <si>
    <t>2019ZIP1122</t>
  </si>
  <si>
    <t>SUPPLY OF SEWING MACHINES IN BASS, BAUCHI SOUTH SENATORIAL DISTRICT, BAUCHI STATE.</t>
  </si>
  <si>
    <t>2019ZIP1333</t>
  </si>
  <si>
    <t>SUPPLY OF MOTORCYCLES TO GAMAWA FED. CONST., BAUCHI STATE.</t>
  </si>
  <si>
    <t>GAMAWA FED. CONSTITUENCY</t>
  </si>
  <si>
    <t>2019ZIP1217</t>
  </si>
  <si>
    <t>SUPPLY OF MOTORCYCLES TO GAMAWA FED. CONSTITUENCY, BAUCHI STATE</t>
  </si>
  <si>
    <t>2019ZIP066</t>
  </si>
  <si>
    <t>TRAINING OF PARTICIPANT ON PRODUCE AND STORED OF AGRIC PRODUCTS IN ZAKI FED. CONST, BAUCHI STATE</t>
  </si>
  <si>
    <t>ZAKI FED, CONSTITUENCY</t>
  </si>
  <si>
    <t>2019ZIP067</t>
  </si>
  <si>
    <t>SUPPLY OF MOTOR CYCYLE TO  ZAKI FED. CONST, BAUCHI STATE</t>
  </si>
  <si>
    <t>2019ZIP022</t>
  </si>
  <si>
    <t>EMPOWERMENT AND TRAINING IN DRY SEASON FARMING IN TILDE MAGAMA IN TORO LGA, BAUCHI SOUTH SENATORIAL DISTRICT, BAUCHI STATE.</t>
  </si>
  <si>
    <t>FECHORT, DADIN-KOWA, GOMBE</t>
  </si>
  <si>
    <t>2019ZIP023</t>
  </si>
  <si>
    <t>EMPOWERMENT OF YOUTHS IN AGRICULTURAL PRACTICES AND DEVELOPMENT IN BAUCHI SOUTH SENATORIAL DISTRICT, BAUCHI STATE.</t>
  </si>
  <si>
    <t>2019ZIP098</t>
  </si>
  <si>
    <t xml:space="preserve">TRAINING ON GOOD AGRICULTURAL PRACTICE FOR MAIZE AND SORGHUM AT JAMAARE FED. COST. BAUCHI </t>
  </si>
  <si>
    <t>JAMA'ARE FED. CONSTITUENCY</t>
  </si>
  <si>
    <t>IAR, ZARIA</t>
  </si>
  <si>
    <t>2019ZIP1836</t>
  </si>
  <si>
    <t>ONGOING CONSTRUCTION OF A DAM AT GWARAGHA , BOGORO LGA, BAUCHI STATE</t>
  </si>
  <si>
    <t>2019ZIP1855</t>
  </si>
  <si>
    <t>EROSION CONTROL IN GADA, TORO LGA, BAUCHI STATE</t>
  </si>
  <si>
    <t>2019ZIP252</t>
  </si>
  <si>
    <t>TRAINING OF UNEMPLOYED YOUTH ON ICT IN  MISAU /DAMBAM FEDERAL CONSTITUENCY, BAUCHI STATE.</t>
  </si>
  <si>
    <t>2019ZIP982</t>
  </si>
  <si>
    <t>CONSTRUCTION OF RURAL ROAD FROM ZUK TO OLD ZUK VILLAGE, BAUCHI STATE</t>
  </si>
  <si>
    <t>2019ZIP145</t>
  </si>
  <si>
    <t>CONSTRUCTION OF VILLAGE HEAD PALACES IN KATAGUM FED. CONST. (PROTOTYPE-IMBA)</t>
  </si>
  <si>
    <t>2019ZIP781</t>
  </si>
  <si>
    <t>SUPPLY OF GRINDING MACHINES AND 2.5KVA GENERATOR TO MISAU/ DAMBAM FEDERAL CONSTITUENCY, BAUCHI STATE.</t>
  </si>
  <si>
    <t>2019ZIP782</t>
  </si>
  <si>
    <t>2019ZIP1014</t>
  </si>
  <si>
    <t>PROVISION OF 5 FAIRLY USED 18 SEATER BUSES FOR BAUCHI CENTRAL SENATORIAL DISTRICT, BAUCHI STATE.</t>
  </si>
  <si>
    <t>NILEST, ZARIA.</t>
  </si>
  <si>
    <t>2019ZIP1017</t>
  </si>
  <si>
    <t>PROVISION OF 3-IN-1 SOLAR STREETLIGHT IN BAUCHI CENTRAL SENATORIAL DISTRICT, BAUCHI STATE.</t>
  </si>
  <si>
    <t>2019ZIP1016</t>
  </si>
  <si>
    <t>PROVISION OF 2NEW TOYOTA VEHICLES/HIACE FOR BAUCHI CENTRAL SENATORIAL DISTRICT, BAUCHI STATE.</t>
  </si>
  <si>
    <t>2019ZIP1015</t>
  </si>
  <si>
    <t>PROVISION OF FAIRLY USED SHARONS (4), SIENNA (3), FORD TRANSIT (4), 7 SEATER VEHICLES/HIACE FOR BAUCHI CENTRAL SENATORIAL DISTRICT, BAUCHI STATE.</t>
  </si>
  <si>
    <t>2019ZIP806</t>
  </si>
  <si>
    <t xml:space="preserve">SPECIAL SKILL ACQUISITION TRAINING IN GIADE, GAMAWA AND ITAS-GADAU LGAs FOR YOUTH AND WOMEN </t>
  </si>
  <si>
    <t>2019ZIP807</t>
  </si>
  <si>
    <t>SKILL ACQUISITION TRAINING FOR YOUTHS AND WOMEN IN ZAKI AND SHIRA LGAs</t>
  </si>
  <si>
    <t>2019ZIP808</t>
  </si>
  <si>
    <t>SUPPLY OF CUSTOMIZED PRINTED EXERCISE BOOKS TO JAMA'ARE, GIADE AND GAMAWA LGAs</t>
  </si>
  <si>
    <t>2019ZIP809</t>
  </si>
  <si>
    <t>MODEL SKILL ACQUISITION TRAINING FOR YOUTHS AND WOMEN IN JAMA'ARE AND KATAGUM LGAs</t>
  </si>
  <si>
    <t>2019ZIP810</t>
  </si>
  <si>
    <t>PRINTING AND SUPPLY OF CUSTOMIZED EXERCISE BOOKS TO SHIRA, ITAS-GADAU, KATAGUM AND ZAKI LGAs</t>
  </si>
  <si>
    <t>2019ZIP850</t>
  </si>
  <si>
    <t>RURAL ELECTRIFICATION OF RIGA VILLAGE OF TORO FED. CONST. BAUCHI STATE.</t>
  </si>
  <si>
    <t>2019ZIP1498</t>
  </si>
  <si>
    <t>MOTORCYCLES FOR YOUTHS EMPOWERMENT IN BOGORO /DASS/TAFAWA BALEWA FED. CONST. (ZKS), BAUCHI STATE</t>
  </si>
  <si>
    <t>2019ZIP1497</t>
  </si>
  <si>
    <t>TRICYCLES FOR YOUTHS EMPOWERMENT IN NINGI / WARJI FED. CONST. BAUCHI STATE.</t>
  </si>
  <si>
    <t>2019ZIP1496</t>
  </si>
  <si>
    <t>SUPPLY OF BOOKS AND WRITING MATERIALS TO SCHOOL IN MISAU/DAMBAM FEDERAL CONSTITUENCY,  BAUCHI STATE</t>
  </si>
  <si>
    <t>2019ZIP903</t>
  </si>
  <si>
    <t>SUPPLY OF MOTOR CYCLES, GRINDING MACHINES AND SEWING MACHINES FOR DISTRIBUTION IN 11 FEDERAL CONSTITUENCIES OF BAUCHI STATE</t>
  </si>
  <si>
    <t>SDGs</t>
  </si>
  <si>
    <t>2019ZIP902</t>
  </si>
  <si>
    <t>PROVISION OF PHCs IN BOGORO, ZUK, KAGADAWA- BAUCHI AND GITAL - T/BALEWA</t>
  </si>
  <si>
    <t>2019ZIP904</t>
  </si>
  <si>
    <t>SUPPLY OF MOTOR CYCLES, TRICYCLES GRINDING MACHINES TO FOR DISTRIBUTION TO FARMERS IN 4 LGAs IN BAUCHI STATE</t>
  </si>
  <si>
    <t>2019ZIP905</t>
  </si>
  <si>
    <t>SUPPLY OF OF SEWING MACHINES FOR DISTRIBUTION TO TRAINED TAILORS IN BOGORO/DASS/T/BALEWA FED. CONST, BAUCHI STATE</t>
  </si>
  <si>
    <t>2019ZIP1661</t>
  </si>
  <si>
    <t>EMPOWERMENT GRANTS FOR WOMEN AND YOUTH IN MIYA COMMUNITY, BAUCHI STATE</t>
  </si>
  <si>
    <t>2019ZIP1659</t>
  </si>
  <si>
    <t>EMPOWERMENT GRANTS FOR WOMEN IN KAFIN MADAKI COMMUNITY, BAUCHI STATE</t>
  </si>
  <si>
    <t>2019ZIP1660</t>
  </si>
  <si>
    <t>EMPOWERMENT GRANTS FOR YOUTH IN PAPA COMMUNITY, BAUCHI STATE</t>
  </si>
  <si>
    <t>2019ZIP1662</t>
  </si>
  <si>
    <t>2019ZIP1614</t>
  </si>
  <si>
    <t xml:space="preserve">EMPOWERMENT: SUPPLY OF MOTORCYCLES TO YOUTH IN ZAKI FED. CONSTITUENCY, BAUCHI STATE. </t>
  </si>
  <si>
    <t>2019ZIP1663</t>
  </si>
  <si>
    <t>SUPPLY OF SEWING MACHINES TO GAMAWA FED. CONST., BAUCHI STATE.</t>
  </si>
  <si>
    <t>2019ZIP855</t>
  </si>
  <si>
    <t>CIVIL WORKS / CONSULTANCY FOR SUB-STATION IN  JAMA'ARE BAUCH STATE</t>
  </si>
  <si>
    <t>T.C.N</t>
  </si>
  <si>
    <t>2019ZIP349</t>
  </si>
  <si>
    <t>ED02 - CONSTRUCTION AND FURNISHING OF 2 NOS OF 3 CLASSROOM BLOCK WITH VIP TOILET AND HAND PUMP AT BABBAJI KAFI AND GOVT. DAY JNR. IN GIADE, GIADE L.G.A., BAUCHI STATE.</t>
  </si>
  <si>
    <t>2019ZIP350</t>
  </si>
  <si>
    <t xml:space="preserve">ED07 - CONSTRUCTION AND FURNISHING OF 2 CLASSROOM BLOCK WITH SOLAR POWER AT BUKUL SHIRA L.G.A, BAUCHI STATE  </t>
  </si>
  <si>
    <t>2019ZIP1987</t>
  </si>
  <si>
    <t>UPGRADING AND EARTH ROAD ON GOBIYA DAM, BOGORO LGA, BAUCHI STATE</t>
  </si>
  <si>
    <t>BAUCHI TOTAL</t>
  </si>
  <si>
    <t>2019ZIP834</t>
  </si>
  <si>
    <t>ADDITIONAL 3 BLOCK OF 4 CLASS ROOMS WITH STAFF OFFICE EACH, FOR THE TAKE-OFF OF NEW PRIMARY AND JUNIOR SECONDARY SCHOOL UNDER CONSTRUCTION NAMED AFTER LATE (MUSTAPHA BA’ALE) LOCATED AT MAIRI KUWAIT, MAIRI WARD, JERE FEDERAL CONSTITUENCY, BORNO STATE.</t>
  </si>
  <si>
    <t>BORNO</t>
  </si>
  <si>
    <t xml:space="preserve"> HOUSING</t>
  </si>
  <si>
    <t>2019ZIP1336</t>
  </si>
  <si>
    <t>SUPPLY OF TRICYCLES FOR YOUTH EMPOWERMENT IN MAIDUGURI METROPOLITAN FED, CONST. BORNO STATE.</t>
  </si>
  <si>
    <t>2019ZIP1131</t>
  </si>
  <si>
    <t>SUPPLY OF COMPLETE SET OF GRINDING MACHINES FOR BORNO NORTH SENATORIAL DISTRICT, BORNO STATE.</t>
  </si>
  <si>
    <t>2019ZIP1337</t>
  </si>
  <si>
    <t>PROVISION OF GOLF VEHICLE IN MONGUNO /MARTE /NGANZAI, BORNO STATE</t>
  </si>
  <si>
    <t>2019ZIP1132</t>
  </si>
  <si>
    <t>SUPPLY OF COMPLETE SET OF 3INCH WATER PUMPS AND 3INCH 100M DELIVERY HORSE FOR BORNO NORTH SENATORIAL DISTRICT, BORNO STATE.</t>
  </si>
  <si>
    <t>2019ZIP1133</t>
  </si>
  <si>
    <t>SUPPLY OF COMPLETE BICYCLES IN  BORNO NORTH SENATORIAL DISTRICT, BORNO STATE.</t>
  </si>
  <si>
    <t>2019ZIP1129</t>
  </si>
  <si>
    <t>SUPPLY OF TRICYCLES FOR YOUTH EMPOWERMENT IN MMC AND JERE IN BORNO CENTRAL SENATORIAL DISTRICT, BORNO STATE.</t>
  </si>
  <si>
    <t>2019ZIP1130</t>
  </si>
  <si>
    <t>SUPPLY OF TRICYCLES FOR YOUTH EMPOWERMENT IN BAMA, NGALA, KONDUGA AND MAFA IN CENTRAL SENATORIAL DISTRICT, BORNO STATE.</t>
  </si>
  <si>
    <t>2019ZIP1338</t>
  </si>
  <si>
    <t>PROVISION OF KEKE NAPEP IN MONGUNO /MARTE /NGANZAI, BORNO STATE</t>
  </si>
  <si>
    <t>2019ZIP1128</t>
  </si>
  <si>
    <t>PROVISION OF GRINDING MACHINES FOR WOMEN EMPOWERMENT IN BORNO CENTRAL SENATORIAL DISTRICT, BORNO STATE.</t>
  </si>
  <si>
    <t>2019ZIP1124</t>
  </si>
  <si>
    <t>SUPPLY OF SEWING MACHINES FOR EMPOWERMENT IN MMC, JERE, KONDUGA AND MAFA IN BORNO CENTRAL SENATORIAL DISTRICT, BORNO STATE.</t>
  </si>
  <si>
    <t>2019ZIP1125</t>
  </si>
  <si>
    <t>SUPPLY OF SEWING MACHINES FOR EMPOWERMENT IN BAMA, KALA BALGE, NGALA AND DIKWA IN BORNO CENTRAL SENATORIAL DISTRICT, BORNO STATE.</t>
  </si>
  <si>
    <t>2019ZIP1126</t>
  </si>
  <si>
    <t>PROVISION OF 2INCH AND 3INCH WATER PUMP FOR IRRIGATION IN JERE, MAFA, DIKWA AND KONDUGA IN BORNO CENTRAL SENATORIAL DISTRICT, BORNO STATE.</t>
  </si>
  <si>
    <t>2019ZIP1127</t>
  </si>
  <si>
    <t>PROVISION OF 2INCH AND 3INCH WATER PUMP FOR IRRIGATION IN MMC, BAMA, KALA BALGE AND NGALA IN BORNO CENTRAL SENATORIAL DISTRICT, BORNO STATE.</t>
  </si>
  <si>
    <t>2019ZIP439</t>
  </si>
  <si>
    <t>ADVOCACY FOR WOMEN ON PEACE BUILDING  IN DANBOA FED, CONST, BORNO STATE.</t>
  </si>
  <si>
    <t>DANBOA FED CONSTITUENCY</t>
  </si>
  <si>
    <t>2019ZIP440</t>
  </si>
  <si>
    <t>SENSITIZATION ON HUMAN RIGHT AND CONFLICT RESOLUTION IN JERE FEDERAL CONSTITUENCY TO MINIMIZE VIOLATION OF HUMAN RIGHT BY SECURITY PERSONALS IN JERE FED. CONST. BORNO STATE</t>
  </si>
  <si>
    <t>JERE FED. CONSTITUENCY</t>
  </si>
  <si>
    <t>2019ZIP441</t>
  </si>
  <si>
    <t>ADVOCACY AND SENSITIZATION ON WOMEN DOMESTIC VIOLENCE IN JERE FEDERAL CONSTITUENCY, BORNO STATE</t>
  </si>
  <si>
    <t>2019ZIP1861</t>
  </si>
  <si>
    <t>SUPPLY OF TRICYCLES IN BAMA LGA, BORNO STATE</t>
  </si>
  <si>
    <t>2019ZIP974</t>
  </si>
  <si>
    <t>GRANT FOR INDIGENT STUDENTS OF INSTITUTIONS OF HIGHER LEARNING IN BORNO STATE.</t>
  </si>
  <si>
    <t>BORNO STATE</t>
  </si>
  <si>
    <t>NARICT, ZARIA</t>
  </si>
  <si>
    <t>2019ZIP975</t>
  </si>
  <si>
    <t>PROVISION OF GRANTS FOR MARKET WOMEN AND YOUNG ENTREPRENUERS/FARMERS IN BORNO STATE</t>
  </si>
  <si>
    <t>2019ZIP976</t>
  </si>
  <si>
    <t>TRAINING AND EMPOWERMENT FOR WOMEN AND YOUTH IN BORNO STATE.</t>
  </si>
  <si>
    <t>2019ZIP146</t>
  </si>
  <si>
    <t>SOLAR STREET LIGHT HIGHBRID IN BIU/BAYO /KUKUSAR / SHANI FED. CONST. BORNO STATE.</t>
  </si>
  <si>
    <t>2019ZIP1404</t>
  </si>
  <si>
    <t>SUPPLY OF TRICYCLES FOR POVERTY ALLEVIATION INTERVENTION FOR YOUTHS AND WOMEN EMPOWERMENT IN ABADAM, GUZAMALA, KUKAWA AND MOBBAR LGA, BORNO STATE.</t>
  </si>
  <si>
    <t>2019ZIP1403</t>
  </si>
  <si>
    <t>ENVIRONMENTAL SANITATION CAMPAIGN IN DANBOA FED, CONST, BORNO STATE.</t>
  </si>
  <si>
    <t>2019ZIP1405</t>
  </si>
  <si>
    <t>SUPPLY OF WATER PUMPS FOR IRRIGATION IN ABADAM, GUZAMALA AND MOBBAR LGA, BORNO STATE.</t>
  </si>
  <si>
    <t>2019ZIP1406</t>
  </si>
  <si>
    <t>SUPPLY OF SOLAR STREET LIGHT IN DAMASAK, MOBBAR LGA,BORNO STATE.</t>
  </si>
  <si>
    <t>2019ZIP1664</t>
  </si>
  <si>
    <t>SUPPLY OF TRICYCLES FOR POVERTY ALLEVIATION AND YOUTH EMPOWERMENT IN LAWANTI BORNO STATE,</t>
  </si>
  <si>
    <t>2019ZIP1665</t>
  </si>
  <si>
    <t>PROVISION OF TRACTORS AND ACCESSORIES (MF) MASSEY FOR JOSUN (375MF) IN KAGA/GUBIO /MAGUMERI FED. CONST., BORNO STATE</t>
  </si>
  <si>
    <t>2019ZIP1666</t>
  </si>
  <si>
    <t>PROVISION OF SEWING MACHINES AND GRINDING PEPPER MACHINE IN KAGA/ GUBIO /MAGUMERI FED. CONST., BORNO STATE</t>
  </si>
  <si>
    <t>2019ZIP1667</t>
  </si>
  <si>
    <t>PROVISION OF AGRICULTURAL PUMPIMG MACHINE IN KAGA/ GUBIO /MAGUMERI FED. CONST., BORNO STATE</t>
  </si>
  <si>
    <t>2019ZIP1698</t>
  </si>
  <si>
    <t>SKILL ACQUISITION ON FISH FARMING FOR YOUTH &amp; WOMEN IN ASKIRA – UBA/HAWUL LGAs, BORNO STATE</t>
  </si>
  <si>
    <t>SON</t>
  </si>
  <si>
    <t>2019ZIP1697</t>
  </si>
  <si>
    <t>PROCUREMENT OF BAJAJ TRICYCLES FOR ASKIRA-UBA/HAWUL LGAS, BORNO STATE</t>
  </si>
  <si>
    <t>2019ZIP1699</t>
  </si>
  <si>
    <t>SUPPLY OF BEANS &amp; BLANKETS TO IDP CAMP IN WURO BIRIJI, BORNO STATE</t>
  </si>
  <si>
    <t>2019ZIP531</t>
  </si>
  <si>
    <t>CONSTRUCTION OF EQUIPPING OF PRIMARY HEALTH CARE CENTRE IN SAMARI, MAFA LOCAL GOVERNMENT BORNO STATE.</t>
  </si>
  <si>
    <t>UMTH, MAIDUGURI</t>
  </si>
  <si>
    <t>BORNO TOTAL</t>
  </si>
  <si>
    <t>2019ZIP1139</t>
  </si>
  <si>
    <t>PROVISION OF SOLAR STREETLIGHT  IN GOMBE CENTRAL SENATORIAL DISTRICT, GOMBE STATE.</t>
  </si>
  <si>
    <t>GOMBE</t>
  </si>
  <si>
    <t>2019ZIP1137</t>
  </si>
  <si>
    <t>COMPLETION OF KASHERE STADIUM</t>
  </si>
  <si>
    <t>2019ZIP1138</t>
  </si>
  <si>
    <t>REHABILITATION OF 2 EARTH DAMS AT PINDIGA AND ONE EARTH DAM AT KASHERE</t>
  </si>
  <si>
    <t>2019ZIP1135</t>
  </si>
  <si>
    <t>COMPLETION OF 9NOS 2CLASSROOM BLOCKS WITH FURNITURE IN GOMBE CENTRAL SENATORIAL DISTRICT, GOMBE STATE.</t>
  </si>
  <si>
    <t>2019ZIP1339</t>
  </si>
  <si>
    <t>SUPPLY OF TRICYCLE IN GOMBE KWAMI/ FUNAKAYE FOR YOUTH EMPOWERMENT FUNAKAYE FED.CONSTUENCY OF GOMBE STATE.</t>
  </si>
  <si>
    <t>FUNUKAYE FED.CONSTITUENCY</t>
  </si>
  <si>
    <t>2019ZIP1134</t>
  </si>
  <si>
    <t>COMPLETION OF 5NOS. 3CLASSROOM BLOCKS WITH FURNITURE IN GOMBE CENTRAL SENATORIAL DISTRICT, GOMBE STATE.</t>
  </si>
  <si>
    <t>2019ZIP1136</t>
  </si>
  <si>
    <t>COMPLETION OF THE UPGRADING OF KUMO &amp; DEBA STADIA</t>
  </si>
  <si>
    <t>2019ZIP919</t>
  </si>
  <si>
    <t>CONSTRUCTION OF THREE (3) BEDROOM BUNGALOW AND FURNISHING WITH 25KVA STANDBY GENERATOR SET AT THE PALACE OF HIS ROYAL HIGHNESS MAI TANGLE AT BILLIRI, GOMBE STATE.</t>
  </si>
  <si>
    <t xml:space="preserve">BIORESOURCES DEV. CENTER, BILLIRI </t>
  </si>
  <si>
    <t>2019ZIP920</t>
  </si>
  <si>
    <t>CONSTRUCTION OF THREE (3) BEDROOM BUNGALOW AND FURNISHING WITH 25KVA STANDBY GENERATOR SET AT THE PALACE OF HIS ROYAL HIGHNESS THE BALAA WAJA AT TALASSE, BALANGA L.G.A., BALANGA/BILLIRI FEDERAL CONSTITUENCY.GOMBE STATE.</t>
  </si>
  <si>
    <t>2019ZIP921</t>
  </si>
  <si>
    <t>CONSTRUCTION OF THREE (3) BEDROOM BUNGALOW AND FURNISHING WITH 25KVA STANDBY GENERATOR SET AT THE PALACE OF HIS ROYAL HIGHNESS THE NIDU GRAH CHAM, CHAM, , BALANGA L.G.A., BALANGA/BILLIRI FEDERAL CONSTITUENCY.GOMBE STATE.</t>
  </si>
  <si>
    <t>2019ZIP922</t>
  </si>
  <si>
    <t>CONSTRUCTION OF THREE (3) BEDROOM BUNGALOW AND FURNISHING WITH 25KVA STANDBY GENERATOR SET AT THE PALACE OF HIS ROYAL HIGHNESS THE FOLO DADIYA, DADIYA, BALANGA L.G.A., BALANGA/BILLIRI FEDERAL CONSTITUENCY.GOMBE STATE.</t>
  </si>
  <si>
    <t>2019ZIP246</t>
  </si>
  <si>
    <t>CHIKUN/KAJURU FED.CONSTITUENCY</t>
  </si>
  <si>
    <t>CMD, LAGOS</t>
  </si>
  <si>
    <t>BUDGET AND NAT. PLANNING</t>
  </si>
  <si>
    <t>2019ZIP941</t>
  </si>
  <si>
    <t>PROVISION OF SOLAR POWERED BOREHOLES IN GOMBE SOUTH SENATORIAL DISTRICT, GOMBE STATE.</t>
  </si>
  <si>
    <t>2019ZIP031</t>
  </si>
  <si>
    <t>SETTING UP HORTICULTURE FARMS IN EZORIA WITH MODIFIED SPECIES</t>
  </si>
  <si>
    <t>2019ZIP032</t>
  </si>
  <si>
    <t>2019ZIP043</t>
  </si>
  <si>
    <t>SUPPLY OF GRAINS: RICE, BEANS, MILLET AND MAIZE  IN DUKKU/NAFADA FEDERAL CONSTITUENCY, GOMBE STATE.</t>
  </si>
  <si>
    <t>DUKKU/NAFADA FED. CONSTITUENCY</t>
  </si>
  <si>
    <t>2019ZIP044</t>
  </si>
  <si>
    <t>TRAINING OF YOUTH IN AGRICULTURE IN GOMBE STATE</t>
  </si>
  <si>
    <t>2019ZIP024</t>
  </si>
  <si>
    <t>TRAINING FOR WOMEN AND YOUTH IN GOMBE SOUTH SENATORIAL DISTRICT, GOMBE STATE.</t>
  </si>
  <si>
    <t>2019ZIP042</t>
  </si>
  <si>
    <t>CONSTRUCTION OF YAMALTU FORUM NATIONAL HEADQUATERS, GOMBE STATE.</t>
  </si>
  <si>
    <t>2019ZIP039</t>
  </si>
  <si>
    <t xml:space="preserve">CONSTRUCTION OF ADMIN BLOCK AT ECWA THEOLOGY COLLEGE (CHRISTIAN ACADEMY ZAMBUK) YAMALTU /DEBA, GOMBE STATE </t>
  </si>
  <si>
    <t>2019ZIP040</t>
  </si>
  <si>
    <t xml:space="preserve">FENCING OF ECWA THEOLOGY COLLEGE (CHRISTIAN ACADEMY ZAMBUK) YAMALTU /DEBA, GOMBE STATE </t>
  </si>
  <si>
    <t>2019ZIP041</t>
  </si>
  <si>
    <t>SUPPLY AND INSTALLATION OF RICE PROCESSING PLANT IN DIFA, YAMALTU/DEBA GOMBE STATE</t>
  </si>
  <si>
    <t>2019ZIP034</t>
  </si>
  <si>
    <t>SUPPLY OF MOTORCYCLES FOR YOUTH IN DUKKU/NAFADA FEDERAL CONSTITUENCY, GOMBE STATE</t>
  </si>
  <si>
    <t>2019ZIP289</t>
  </si>
  <si>
    <t xml:space="preserve">EDUCATION INTERVENTION FOR YOUTHS (BRIDGING THE TERTIARY INSTITUTION ENTRY REQUIREMENT GAP), YAMALTU /DEBA, GOMBE STATE </t>
  </si>
  <si>
    <t>FED. UNI. KASHERE, GOMBE</t>
  </si>
  <si>
    <t>2019ZIP096</t>
  </si>
  <si>
    <t>TRAINING ON FISH PRODUCTION FOR WOMEN IN DUKKU/NAFADA FEDERAL CONSTITUENCY, GOMBE STATE.</t>
  </si>
  <si>
    <t>FISHERIES &amp; AQUA-CULTURE</t>
  </si>
  <si>
    <t>2019ZIP446</t>
  </si>
  <si>
    <t>SENSITIZATION FOR YOUTH IN PEACE BUILDING IN GOMBE STATE NORTH/ EAST</t>
  </si>
  <si>
    <t>2019ZIP443</t>
  </si>
  <si>
    <t>SENSITIZATION PROGRAMME ON INTERFAITH AND TOLERANCE FOR RELIGIOUS LEADERS IN YAMALTU  /DEBA, GOMBE STATE</t>
  </si>
  <si>
    <t>2019ZIP444</t>
  </si>
  <si>
    <t>SENSITIZATION PROGRAMME FOR YOUTHS AND PEACE BUILDING IN YAMALTU/DEBA, GOMBE STATE</t>
  </si>
  <si>
    <t>2019ZIP442</t>
  </si>
  <si>
    <t>ADVOCACY TRAINING FOR WOMEN ON PEACE BUILDING IN YAMALTU/DEBA, GOMBE STATE</t>
  </si>
  <si>
    <t>2019ZIP445</t>
  </si>
  <si>
    <t>ADVOCACY ON WOMEN &amp; PEACE BUILDING IN AKKO FED. CONST, GOMBE STATE</t>
  </si>
  <si>
    <t>AKKO FED.CONSTITUENCY</t>
  </si>
  <si>
    <t>2019ZIP1912</t>
  </si>
  <si>
    <t>COMPLETION OF EROSION CONTROL AT TONGO UNGUWAN BAUCHI AND BACHIR IN FUNAKAYE LGA, KWAMI/FUNAKAYE FED.CONSTUENCY, GOMBE STATE.</t>
  </si>
  <si>
    <t>2019ZIP110</t>
  </si>
  <si>
    <t>PRE-SEASON TRAINING OF FARMERS AND YOUTHS ON CROP PRODUCTION, ANIMAL PRODUCTION AND FATTENING IN DUKKU/NAFADA FEDERAL CONSTITUENCY, GOMBE STATE.</t>
  </si>
  <si>
    <t>NAT. AGRIC. EXT.AND LIASON SERV, ABU, ZARIA</t>
  </si>
  <si>
    <t>2019ZIP124</t>
  </si>
  <si>
    <t>SUPPLY OF MOTORCYCLES FOR YOUTHS IN DUKKU/NAFADA FEDERAL CONSTITUENCY, GOMBE STATE</t>
  </si>
  <si>
    <t>2019ZIP967</t>
  </si>
  <si>
    <t>SUPPLY AND INSTALLATION OF SOLAR POWERED STREET LIGHTS TO TSANGAYA SCHOOLS IN DUKKU/NAFADA  FEDERAL CONSTITUENCY, GOMBE STATE.</t>
  </si>
  <si>
    <t>NCPRD, ATBU (ECN CENTRE)</t>
  </si>
  <si>
    <t>2019ZIP2017</t>
  </si>
  <si>
    <t>SUPPLY OF GRINDING MACHINE AND SEWING MACHINE IN GOMBE KWAMI &amp; FUNAKAYE FED. CONSTITUENCY, GOMBE STATE</t>
  </si>
  <si>
    <t>2019ZIP1340</t>
  </si>
  <si>
    <t>CONSTRUCTION OF BOREHOLE IN (I) BOMALA AKKO, GOMBE STATE (II) KALTANGAN JUKUNAWA AKKO, GOMBE STATE (III) BOGO AKKO GOMBE STATE, (IV)GRA GOMBE STATE</t>
  </si>
  <si>
    <t>2019ZIP153</t>
  </si>
  <si>
    <t>TRAINING ON POULTRY PRODUCTION FOR WOMEN IN DUKKU/NAFADA FEDERAL CONSTITUENCY, GOMBE STATE.</t>
  </si>
  <si>
    <t>NIG. INST. OF ANIMAL SCIENCE, ABUJA</t>
  </si>
  <si>
    <t>2019ZIP585</t>
  </si>
  <si>
    <t>MEDIA &amp; WAR AGAINST CORRUPTION IN NIGERIA GOMBE STATE. (II) CAPACITY BUILDING ON FREEDOM OF INTO ACT, GOMBE STATE</t>
  </si>
  <si>
    <t>NIGERIA PRESS COUNCIL</t>
  </si>
  <si>
    <t>2019ZIP586</t>
  </si>
  <si>
    <t>CAPACITY BUILDING ON FREEDOM OF INFO ACT, GOMBE STATE</t>
  </si>
  <si>
    <t>2019ZIP1407</t>
  </si>
  <si>
    <t>SUPPLY AND INSTALLATION OF 100 UNITS OF COMPUTERS IN JAMB CENTER, FILIYA, KALTUNGO / SHONGOM FEDERAL CONSTITUENCY, GOMBE STATE.</t>
  </si>
  <si>
    <t>2019ZIP1408</t>
  </si>
  <si>
    <t>CONSTRUCTION OF 150 CAPACITY JAMB CENTER IN FILIYA, KALTUNGO / SHONGOM FEDERAL CONSTITUENCY, GOMBE STATE.</t>
  </si>
  <si>
    <t>2019ZIP1409</t>
  </si>
  <si>
    <t>CONSRUCTION AND FURNISHING OF BLOCK OF 3 CLASSROOMS AND PUBLIC TOILET IN DAMJIGIRI, KALTUNGO / SHONGOM FEDERAL CONSTITUENCY GOMBE STATE.</t>
  </si>
  <si>
    <t>2019ZIP830</t>
  </si>
  <si>
    <t>SUPPLY OF SEWING MACHINE AND GRINDING MACHINE IN GOMBE KWAMI/ FUNAKAYE FED.CONSTUENCY OF GOMBE STATE.</t>
  </si>
  <si>
    <t>2019ZIP831</t>
  </si>
  <si>
    <t>YOUTH AND WOMEN EMPOWERMENT IN GOMBE KWAMI/FUNAKAYE FED. CONSTUENCY OF GOMBE STATE.</t>
  </si>
  <si>
    <t>2019ZIP1499</t>
  </si>
  <si>
    <t>COMPLETION OF ONE BLOCK OF TWO CLASS ROOM IN DUKAL IN KWAMI, AT GOMBE, KWAMI /FUNAKAYE FED.CONSTUENCY.GOMBE STATE</t>
  </si>
  <si>
    <t>2019ZIP236</t>
  </si>
  <si>
    <t>CONSTRUCTION OF BAMBAM TO JUBLANG, BALANGA/BILIRI FED, CONSTUENCY</t>
  </si>
  <si>
    <t>RURAL DEVT</t>
  </si>
  <si>
    <t>2019ZIP237</t>
  </si>
  <si>
    <t>CONSTRUCTION OF POSHENENG - LAYEO POPANDI ROAD, GOMBE STATE</t>
  </si>
  <si>
    <t>2019ZIP1549</t>
  </si>
  <si>
    <t>ENTREPRENUERSHIP EMPOWERMENT AND TRAINING FOR YOUTHS IN GOMBE CENTRAL SENATORIAL DISTRICT, GOMBE STATE.</t>
  </si>
  <si>
    <t>2019ZIP1550</t>
  </si>
  <si>
    <t>WOMEN TRAINING AND EMPOWERMENT IN GOMBE CENTRAL SENATORIAL DISTRICT, GOMBE STATE.</t>
  </si>
  <si>
    <t>2019ZIP1551</t>
  </si>
  <si>
    <t>STRATEGIC TRAINING FOR SMALL SCALE BUSINESS IN GOMBE CENTRAL SENATORIAL DISTRICT, GOMBE STATE.</t>
  </si>
  <si>
    <t>2019ZIP1553</t>
  </si>
  <si>
    <t>BASIC YOUTH CAPACITY BUILDING TRAINING AND GRANT PROVISION  IN GOMBE CENTRAL SENATORIAL DISTRICT, GOMBE STATE.</t>
  </si>
  <si>
    <t>2019ZIP1552</t>
  </si>
  <si>
    <t>MARKET SKILL TRAINING FOR BUSINESSMEN IN GOMBE CENTRAL SENATORIAL DISTRICT, GOMBE STATE.</t>
  </si>
  <si>
    <t>2019ZIP1546</t>
  </si>
  <si>
    <t>GRANT FOR STRATEGIC EMPOWERMENT IN GOMBE SOUTH SENATORIAL DISTRICT, GOMBE STATE.</t>
  </si>
  <si>
    <t>2019ZIP1548</t>
  </si>
  <si>
    <t>SUPPLY OF TRICYCLES (BAJAJ) IN GOMBE SOUTH SENATORIAL DISTRICT, GOMBE STATE.</t>
  </si>
  <si>
    <t>2019ZIP1547</t>
  </si>
  <si>
    <t>SUPPLY OF BAJAJ/BOXER MOTOCYCLES IN GOMBE SOUTH SENATORIAL DISTRICT, GOMBE STATE.</t>
  </si>
  <si>
    <t>2019ZIP314</t>
  </si>
  <si>
    <t>CONSTRUCTION OF CLASSROOM BLOCK AT SCHOOL OF NURSING AND MID-WIFERY, KALTUNGO, GOMBE SOUTH SENATORIAL DISTRICT, GOMBE STATE.</t>
  </si>
  <si>
    <t>2019ZIP351</t>
  </si>
  <si>
    <t>CONSTRUCTION OF 2 BLOCKS OF 2 CLASS ROOMS WITH FURNITURE AT AKKO FEDERAL CONSTITUENCY GOMBE STATE</t>
  </si>
  <si>
    <t>2019ZIP1985</t>
  </si>
  <si>
    <t>COMPLETION OF EROSION CONTROL IN DUKKU/NAFADA IN GOMBE NORTH SENATORIAL DISTRICT, GOMBE STATE.</t>
  </si>
  <si>
    <t>2019ZIP1986</t>
  </si>
  <si>
    <t>COMPLETION OF WATER PROJECTS AND SUPPLY OF UREA/NPK FERTILIZER ACROSS GOMBE NORTH SENATORIAL DISTRICT, GOMBE STATE.</t>
  </si>
  <si>
    <t>GOMBE TOTAL</t>
  </si>
  <si>
    <t>2019ZIP910</t>
  </si>
  <si>
    <t>BIOTECHNOLOGY AQUACULTURE FOR YOUTHS EMPOWERMENT IN THE NORTH-EAST REGION</t>
  </si>
  <si>
    <t>NORTH-EAST REGION</t>
  </si>
  <si>
    <t>NORTH EAST</t>
  </si>
  <si>
    <t>BIO RESOURCE DEV. CENTRE, BORNO STATE</t>
  </si>
  <si>
    <t>2019ZIP1342</t>
  </si>
  <si>
    <t>SUPPLY OF FERTILIZERS TO RURAL FARMS AT BALI /GASSOL FED. CONST. TARABA STATE</t>
  </si>
  <si>
    <t>BALI/GASSOL FED. CONSTITUENCY</t>
  </si>
  <si>
    <t>TARABA</t>
  </si>
  <si>
    <t>2019ZIP1343</t>
  </si>
  <si>
    <t>SUPPLY OF MOTORCYCLE AT BALI /GASSOL FED. CONST. TARABA STATE</t>
  </si>
  <si>
    <t>2019ZIP1344</t>
  </si>
  <si>
    <t>PURCHASE OF KEKE NAPEP IN JALINGO /YORRO / ZING, TARABA STATE</t>
  </si>
  <si>
    <t>2019ZIP915</t>
  </si>
  <si>
    <t>SUPPLY OF TISSUE CULTURE LABORATORY EQUIPMENT FOR TARABA CENTRAL SENATORIAL DISTRICT, TARABA STATE.</t>
  </si>
  <si>
    <t>BIORESOURCE DEV. CENTRE, JALINGO, TARABA STATE.</t>
  </si>
  <si>
    <t>2019ZIP916</t>
  </si>
  <si>
    <t>TRAINING AND EMPOWERMENT OF YOUTHS, WOMEN AND PENSIONERS ON FINGERLINGS PRODUCTION IN TARABA CENTRAL SENATORIAL DISTRICT, TARABA STATE.</t>
  </si>
  <si>
    <t>2019ZIP930</t>
  </si>
  <si>
    <t>PROCUREMENT OF RICE FOR SOUTHERN TARABA CONSTITUENT OF TARABA, TARABA STATE</t>
  </si>
  <si>
    <t>TARABA SOUTH FED. CONSTITUENCY</t>
  </si>
  <si>
    <t>BIOTECH. RES. TRAINING CENTRE, TUNARI, TARABA STATE</t>
  </si>
  <si>
    <t>2019ZIP045</t>
  </si>
  <si>
    <t>EDUCATION RESOURCE CENTRE, TAKUM FED. CONST. TARABA STATE.</t>
  </si>
  <si>
    <t>2019ZIP290</t>
  </si>
  <si>
    <t>PURCHASE OF PICKUPS VEHICLES FOR CONSTITUENCY SECURITY SURVEILLANCE,  TARABA SOUTH SENATORIAL DISTRICT, TARABA STATE.</t>
  </si>
  <si>
    <t>FED. POLY BALI, TARABA STATE</t>
  </si>
  <si>
    <t>2019ZIP291</t>
  </si>
  <si>
    <t>PAYMENT FOR THE CONSTRUCTION OF MAGISTRATE COURT IN MARARRABA, DONGA LGA, TARABA SOUTH SENATORIAL DISTRICT, TARABA STATE.</t>
  </si>
  <si>
    <t>FED. POLY BALI, TARABA STATE.</t>
  </si>
  <si>
    <t>2019ZIP296</t>
  </si>
  <si>
    <t>PROCUREMENT OF VEHICLES FOR FED. UNI.WUKARI, TARABA STATE</t>
  </si>
  <si>
    <t>FED. UNI.WUKARI, TARABA STATE</t>
  </si>
  <si>
    <t>2019ZIP297</t>
  </si>
  <si>
    <t>CONSTRUCTION OF FEEDER ROAD AND CULVERT IN KUMBO-DONGA LGA IN TARABA SOUTH SENATORIAL DISTRICT, TARABA STATE.</t>
  </si>
  <si>
    <t>2019ZIP298</t>
  </si>
  <si>
    <t>SUPPLY OF 300 AND 500KVA TRANSFORMERS TO SOUTHERN TARABA AND ONE TOYOTA HILUX FOR TARABA SOUTH SENATORIAL DISTRICT, TARABA STATE.</t>
  </si>
  <si>
    <t>FEDERAL UNIVERSITY, WUKARI, TARABA STATE.</t>
  </si>
  <si>
    <t>2019ZIP447</t>
  </si>
  <si>
    <t>CAPACITY BUILDING ON PEACE AMONGST ETHNIC GROUPS IN WUKARI / IBI, TARABA STATE</t>
  </si>
  <si>
    <t>2019ZIP1832</t>
  </si>
  <si>
    <t>COMPLETION OF PAYMENT OF ASPHALT WORK ON TOWNSHIP ROAD AT MARARRABA, IN DONGA LGA, TARABA SOUTH SENATORIAL DISTTRICT, TARABA STATE</t>
  </si>
  <si>
    <t>2019ZIP299</t>
  </si>
  <si>
    <t>COMPLETION OF PAYMENT FOR THE CONSTRUCTION OF STAFF SCHOOL IN FED. UNI.WUKARI, TARABA STATE</t>
  </si>
  <si>
    <t>2019ZIP621</t>
  </si>
  <si>
    <t>YOUTH EMPOWERMENT  IN JALINGO /YORRO / ZING, TARABA STATE</t>
  </si>
  <si>
    <t>2019ZIP620</t>
  </si>
  <si>
    <t xml:space="preserve">TRAINING AND EMPOWERMENT FOR WOMEN AND YOUTH IN BAIDU &amp; KARIM LAMIDO, LAU/KARIM LAMIDO/ARDO-KOLA FEDERAL CONSTITUENCY. TARABA STATE. </t>
  </si>
  <si>
    <t>2019ZIP1929</t>
  </si>
  <si>
    <t>INSTALLATION OF SOLAR POWER ELECTRICITY TO SOME RESIDENTIAL QUARTERS IN SOUTHERN TARABA, TARABA SOUTH SENATORIAL DISTRICT, TARABA STATE.</t>
  </si>
  <si>
    <t>NATIONAL WATER RESOURCES INSTITUTE, KADUNA</t>
  </si>
  <si>
    <t>2019ZIP1930</t>
  </si>
  <si>
    <t>TRAINING OF SOUTHERN TARABA YOUTHS ON HUMAN DEVELOPMENT AND SKILLS ACQUISITION</t>
  </si>
  <si>
    <t xml:space="preserve">NATIONAL WATER RESOURCES INSTITUTE, KADUNA </t>
  </si>
  <si>
    <t>2019ZIP735</t>
  </si>
  <si>
    <t>PURCHASE OF VEHICLES FOR CONSTITUENCY OUTEEACH AND EMPOWERMENT, TARABA SOUTH SENATORIAL DISTRICT, TARABA STATE.</t>
  </si>
  <si>
    <t>2019ZIP691</t>
  </si>
  <si>
    <t>PROCUREMENT OF MOTOR BIKES AND KEKE NAPEP PICKUPS FOR ACCESS OF RURAL ROADS IN TARABA SOUTH SENATORIAL DISTRICT, TARABA STATE.</t>
  </si>
  <si>
    <t>2019ZIP506</t>
  </si>
  <si>
    <t>HEALTH CLINIC COMPLETION AT GASSOL TOWN, TARABA STATE</t>
  </si>
  <si>
    <t>NHMB</t>
  </si>
  <si>
    <t>2019ZIP278</t>
  </si>
  <si>
    <t>CONSTRUCTION OF ROAD ADDA ALI STREET THROUGH ADI BYEWI OLD BB ROAD WUKARI, TARABA STATE.</t>
  </si>
  <si>
    <t>2019ZIP279</t>
  </si>
  <si>
    <t>EDUCATION RESOURCE CENTRE, USSA, FED. CONST. TARABA STATE.</t>
  </si>
  <si>
    <t>2019ZIP1412</t>
  </si>
  <si>
    <t>EMPOWERMENT IN SUPPLY OF WOMEN EMPOWERMENT ITEMS (SEWING MACHINES) IN TAKUM / DONGA / USSA/ YANGTU, TARABA STATE</t>
  </si>
  <si>
    <t>2019ZIP225</t>
  </si>
  <si>
    <t xml:space="preserve">SUPPLY OF FARM INPUTS (INSECTICIDES, PESTICIDE, MAIZE SEEDLINGS &amp; PALM SEEDLINGS), ARDO-KOLA /KARIM LAMIDO/LAU FEDERAL CONSTITUENCY </t>
  </si>
  <si>
    <t>2019ZIP194</t>
  </si>
  <si>
    <t>YOUTH EMPOWERMENT IN DONGA/USSA/TAKUM FEDERAL CONSTITUENCY, TARABA STATE</t>
  </si>
  <si>
    <t>2019ZIP851</t>
  </si>
  <si>
    <t>SOLAR STREET LIGHTS WUKARI /IBI, TARABA STATE.</t>
  </si>
  <si>
    <t>2019ZIP1500</t>
  </si>
  <si>
    <t>PURCHASE OF MOTORCYCLE IN JALINGO/ YORRO /ZING, TARABA STATE</t>
  </si>
  <si>
    <t>2019ZIP1542</t>
  </si>
  <si>
    <t>PROVISION OF MEDICAL EQUIPMENT TO SIX LGAs @30M EACH IN TARABA NORTH SENATORIAL DISTRICT, TARABA STATE.</t>
  </si>
  <si>
    <t>2019ZIP1543</t>
  </si>
  <si>
    <t>EMPOWERMENT AND TRAINING OF YOUTH IN THE SIX LGAs OF TARABA NORTH SENATORIAL DISTRICT, TARABA STATE.</t>
  </si>
  <si>
    <t>2019ZIP1615</t>
  </si>
  <si>
    <t>EMPOWERMENT: SUPPLY OF MOTORCYCLES TO YOUTH IN JALINGO/YORO/ZING FED. CONSTITUENCY, TARABA STATE</t>
  </si>
  <si>
    <t>2019ZIP352</t>
  </si>
  <si>
    <t>CONSTRUCTION OF CLASSSROOMS BLOCK FURNITURE IN JALINGO /YORRO/ ZING,  TARABA STATE</t>
  </si>
  <si>
    <t>2019ZIP1988</t>
  </si>
  <si>
    <t>CLASSROOM FURNITURE IN JALINGO /YORRO/ ZING,  TARABA STATE</t>
  </si>
  <si>
    <t>2019ZIP1989</t>
  </si>
  <si>
    <t>CONSTRUCTION OF BOREHOLES IN JALINGO /YORRO/ ZING,  TARABA STATE</t>
  </si>
  <si>
    <t>TARABA TOTAL</t>
  </si>
  <si>
    <t>2019ZIP908</t>
  </si>
  <si>
    <t>CONSTRUCTION  AND SETTING UP OF MACHINES FABRICATION WORKSHOP IN GADAKA, YOBE STATE</t>
  </si>
  <si>
    <t>YOBE</t>
  </si>
  <si>
    <t>ADV MANUFAC. TECH. PROGRAME (AMT-P)</t>
  </si>
  <si>
    <t>2019ZIP011</t>
  </si>
  <si>
    <t>GRANT FOR INDIGENT STUDENTS IN MACHINA, BADE AND KARASUWA LGAs OF YOBE STATE</t>
  </si>
  <si>
    <t>ARMTI, ILORIN</t>
  </si>
  <si>
    <t>2019ZIP012</t>
  </si>
  <si>
    <t>GRANT FOR INDIGENT STUDENT IN JAKUSKO, NGURU AND YUSUFARI LGAs OF YOBE STATE</t>
  </si>
  <si>
    <t>2019ZIP010</t>
  </si>
  <si>
    <t>SUPPLY OF WATER PUMPING MACHINES FOR SUBSISTENCE FARMERS IN NGURU, MACHINA, YUSUFARI AND BADE EMIRATES, YOBE STATE</t>
  </si>
  <si>
    <t>2019ZIP1119</t>
  </si>
  <si>
    <t>CONSTRUCTION OF 1NO. WATER BOREHOLE EACH IN THE FOLLOWING 7 LGAs: DAMATURU LGA; GUJUBA LGA; GULANI LGA; GEIDAM LGA; BUSARI LGA; TARMUMA LGA AND YUNUSARI LGA OF YOBE EAST SENATORIAL DISTRICT, YOBE STATE.</t>
  </si>
  <si>
    <t>YOBE EAST SENATORIAL DISTRICT</t>
  </si>
  <si>
    <t>2019ZIP1345</t>
  </si>
  <si>
    <t>PROVISION OF TOYOTA HILUX IN BADE / JAKUSKO FEDERAL CONSTITUENCY, YOBE STATE.</t>
  </si>
  <si>
    <t>BADE/JAKUSKO FED.CONSTITUENCY</t>
  </si>
  <si>
    <t>2019ZIP1346</t>
  </si>
  <si>
    <t>DRILLING OF BOREHOLE IN DAMATURU, GASHUA ROAD, YOBE STATE.</t>
  </si>
  <si>
    <t>DAMATURU</t>
  </si>
  <si>
    <t>2019ZIP1794</t>
  </si>
  <si>
    <t>COMPLETION OF INTER TOWN CONNECTION AND DISTRIBUTION/ELECTRIFICATION OF TWO VILLAGES IN YOBE NORTH SENATORIAL DISTRICT, YOBE STATE</t>
  </si>
  <si>
    <t>YOBE NORTH SENATORIAL DISTRICT</t>
  </si>
  <si>
    <t>CHBDA</t>
  </si>
  <si>
    <t>2019ZIP1796</t>
  </si>
  <si>
    <t>COMPLETION OF CONSTRUCTION OF 2 COMMUNITY DEVELOPMENT CENTRES IN GADAKA, FIKA/FUNE FEDERAL CONSTITUENCY</t>
  </si>
  <si>
    <t>GADAKA ,FIKA/ FUNE FED. CONSTITUENCY</t>
  </si>
  <si>
    <t>2019ZIP1795</t>
  </si>
  <si>
    <t>COMPLETION OF CONSTRUCTION AND FURNISHING OF 6 NOS COMMUNITY CENTERS IN 6 LGAs OF YOBE NORTH SENATORIAL DISTRICT, YOBE STATE</t>
  </si>
  <si>
    <t>2019ZIP939</t>
  </si>
  <si>
    <t>CONSTRUCTION OF SOLAR STREET LIGHT ON EACH OF THE FOLLOWING LGAs: DAMATURU LGA; GUJUBA LGA; GULANI LGA; GEIDAM LGA; BUSARI LGA; TARMUMA LGA AND YUNUSARI LGA OF YOBE EAST SENATORIAL DISTRICT, YOBE STATE.</t>
  </si>
  <si>
    <t>2019ZIP377</t>
  </si>
  <si>
    <t>SOLAR STREET LIGHTS IN SUNDRY COMMUNITTIES AND SANGAYA SCHOOLS IN  BADE / JAKUSKO FEDERAL CONSTITUENCY, YOBE STATE.</t>
  </si>
  <si>
    <t>2019ZIP378</t>
  </si>
  <si>
    <t>YOUTH AND WOMEN AWARENESS / EMPOWERMENT TRAINING ON EFFECTS OF DRUGS ABUSE IN  BADE / JAKUSKO FEDERAL CONSTITUENCY, YOBE STATE.</t>
  </si>
  <si>
    <t>2019ZIP376</t>
  </si>
  <si>
    <t>MOTORISED BOREHOLE IN BADE AND SOLAR BOREHOLE IN  BADE / JAKUSKO FEDERAL CONSTITUENCY, YOBE STATE.</t>
  </si>
  <si>
    <t>2019ZIP379</t>
  </si>
  <si>
    <t>WATER PUMPS FOR YOUTH EMPOWERMENT IN  BADE / JAKUSKO FEDERAL CONSTITUENCY, YOBE STATE.</t>
  </si>
  <si>
    <t>2019ZIP380</t>
  </si>
  <si>
    <t>SUPPLY OF SEWING MACHINE FOR WOMEN EMPOWERMENT  BADE / JAKUSKO FEDERAL CONSTITUENCY, YOBE STATE.</t>
  </si>
  <si>
    <t>2019ZIP452</t>
  </si>
  <si>
    <t>PEACE BUILDING TRAINING FOR COMMUNITY STAKEHOLDER IN NORTH EAST, YOBE STATE</t>
  </si>
  <si>
    <t>2019ZIP451</t>
  </si>
  <si>
    <t>ADVOCACY PROGRAMME FOR TRADITIONAL AND COMMUNITY LEADERS ON EFFECTIVE DEPLOYMENT  OF TRADITIONAL PEACE AND CONFLICT RESOLUTION MECHANISM IN NANGERE /POTISKUM FEDERAL CONST. YOBE STATE.</t>
  </si>
  <si>
    <t>NANGERE/POTISKUM FED. CONSTITUENCY</t>
  </si>
  <si>
    <t>2019ZIP450</t>
  </si>
  <si>
    <t>CONSTRUCTION OF CONFERENCE HALL FOR 500 CAPACITY WITH FURNITURE IN COMMUNITY HIGHER ISLAMIC COLLEGE IN GADAKA, YOBE STATE.</t>
  </si>
  <si>
    <t>2019ZIP448</t>
  </si>
  <si>
    <t>SUPPORT FOR YOUTH EMPOWERMENT ON START-UP PROGRAMME IN NGURU FED. CONST. YOBE STATE</t>
  </si>
  <si>
    <t>NGURU FED.CONSTITUENCY</t>
  </si>
  <si>
    <t>2019ZIP1870</t>
  </si>
  <si>
    <t>EMPOWERMENT: SUPPLY OF MOTORCYCLES TO YOUTH IN BADE YOBE STATE</t>
  </si>
  <si>
    <t>2019ZIP971</t>
  </si>
  <si>
    <t>SUPPLY OF PEST CONTROL CHEMICAL TO VETERINARY DEPARTMENT IN BADE, KARASUWA, NGURU, MACHINA, JAKUSKO AND YUSUFARI LGAs OF YOBE STATE</t>
  </si>
  <si>
    <t>2019ZIP973</t>
  </si>
  <si>
    <t>SUPPLY OF FERTILIZER FOR SUBSISTENCE FARMERS IN BADE, NGURU, MACHINA AND YUSUFARI EMIRATES OF YOBE STATE</t>
  </si>
  <si>
    <t>2019ZIP972</t>
  </si>
  <si>
    <t>SUPPLY OF TRICYCLES FOR YOUTH EMPOWERMENT IN YOBE NORTH SENATORIAL DISTRICT, YOBE STATE</t>
  </si>
  <si>
    <t>2019ZIP118</t>
  </si>
  <si>
    <t>SUPPLY OF GRAINS GRINDING MACHINES (SMALL &amp; BIG) FOR YOUTH EMPOWERMENT IN YOBE NORTH SENATORIAL DISTRICT, YOBE STATE</t>
  </si>
  <si>
    <t>2019ZIP119</t>
  </si>
  <si>
    <t>SUPPLY OF MERCY FERGUSON TRACTORS WITH IMPLEMENTS IN YOBE NORTH SENATORIAL DISTRICT, YOBE STATE</t>
  </si>
  <si>
    <t>2019ZIP120</t>
  </si>
  <si>
    <t>SUPPLY OF AGRICULTURAL EQUIPMENTS TO FARMERS IN YOBE NORTH SENATORIAL DISTRICT, YOBE STATE</t>
  </si>
  <si>
    <t>2019ZIP696</t>
  </si>
  <si>
    <t>PROCUREMENT OF TRICYCLES FOR EMPOWERMENT OF YOUTHS IN POTISKUM, YOBE SOUTH SENATORIAL DISTRICT, YOBE STATE.</t>
  </si>
  <si>
    <t>YOBE SOUTH SENATORIAL DISTRICT</t>
  </si>
  <si>
    <t>2019ZIP693</t>
  </si>
  <si>
    <t>EQUIPING OF THE ICT KNOWLEDGE CENTRE IN YOBE SOUTH SENATORIAL DISTRICT, YOBE STATE.</t>
  </si>
  <si>
    <t>2019ZIP692</t>
  </si>
  <si>
    <t>FURNISHING OF THE ICT KNOWLEDGE CENTRE IN POTISKUM, YOBE SOUTH SENATORIAL DISTRICT, YOBE STATE.</t>
  </si>
  <si>
    <t>2019ZIP695</t>
  </si>
  <si>
    <t>CONSTRUCTION OF EXTERNAL WORKS (DRAINAGES AND LANDSCAPING) OF THE  ICT CENTRE IN POTISKUM, YOBE SOUTH SENATORIAL DISTRICT, YOBE STATE.</t>
  </si>
  <si>
    <t>2019ZIP779</t>
  </si>
  <si>
    <t>YOUTH/ WOMEN EMPOWERMENT BADE/ JAKUSKO YOBE STATE</t>
  </si>
  <si>
    <t>2019ZIP694</t>
  </si>
  <si>
    <t>PROCUREMENT OF GENERATOR AND 300KVA/11KV TRANSFORMER FOR ICT KNOWLEDGE CENTRE IN POTISKUM, YOBE SOUTH SENATORIAL DISTRICT, YOBE STATE.</t>
  </si>
  <si>
    <t>2019ZIP1413</t>
  </si>
  <si>
    <t>SUPPLY OF SEWING MACHINE FOR YOUTHS AND WOMEN EMPOWERMENT. KARASUWA FED. CONST. FED. CONST. YOBE STATE</t>
  </si>
  <si>
    <t>2019ZIP1414</t>
  </si>
  <si>
    <t>SUPPORT FOR WOMEN  EMPOWERMENT ON SMALL RUMINANT IN NGURU FED. CONST. YOBE STATE</t>
  </si>
  <si>
    <t>2019ZIP1416</t>
  </si>
  <si>
    <t>SUPPLY OF EMPOWERMENT ITEMS  IN NANGERE /POTISKUM FEDERAL CONST. YOBE STATE.</t>
  </si>
  <si>
    <t>2019ZIP1415</t>
  </si>
  <si>
    <t>PEACE BUILDING TRAINING FOR COMMUNITY STAKEHOLDERS  IN NANGERE /POTISKUM FEDERAL CONST. YOBE STATE.</t>
  </si>
  <si>
    <t>2019ZIP181</t>
  </si>
  <si>
    <t>CONSTRUCTION OF SOLAR POWERED STREET LIGHTS IN BADE, NGURU AND MACHINA LGAs OF YOBE STATE</t>
  </si>
  <si>
    <t>2019ZIP182</t>
  </si>
  <si>
    <t>CONSTRUCTION OF SOLAR POWERED STREET LIGHTS IN JAKUSKO, YUSUFARI AND KARASUWA LGAs OF YOBE STATE</t>
  </si>
  <si>
    <t>2019ZIP170</t>
  </si>
  <si>
    <t>EMPOWERMENT FOR SUPPORT PROGRAMME: SUPPLY OF GRAINS IN YOBE NORTH SENATORIAL DISTRICT, YOBE STATE</t>
  </si>
  <si>
    <t>2019ZIP1076</t>
  </si>
  <si>
    <t>PROVISION FOR GRANT, EMPOWERMENT AND TRAINING OF YOUTHS AND WOMEN - SKILLS AQUISITION, ENVIRONMENTAL MANAGEMENT AND DISASTER RISK REDEMPTION IN YOBE EAST SENATORIAL DISTRICT, YOBE STATE.</t>
  </si>
  <si>
    <t>2019ZIP852</t>
  </si>
  <si>
    <t>RURAL ELECTRIFICATION IN YUNUSARI -KARGI 11 KILOMETER ROAD, YOBE STATE</t>
  </si>
  <si>
    <t>2019ZIP1501</t>
  </si>
  <si>
    <t>YOUTH AND WOMEN EMPOWERMENT IN DAMATURU /TARMUWA/GUBJA/GULANI LGA, YOBE STATE.</t>
  </si>
  <si>
    <t>2019ZIP1503</t>
  </si>
  <si>
    <t>PURCHASE OF FARM IMPLEMENTS TO DAMATURU /TARMUWA/GUBJA/GULANI LGA, YOBE STATE</t>
  </si>
  <si>
    <t>2019ZIP1502</t>
  </si>
  <si>
    <t>SUPPLY OF RELIEF MATERIALS: FOOD AND NON-FOOD ITEMS TO DAMATURU/ TARMUWA /GUBJA/ GULANI LGA, YOBE STATE.</t>
  </si>
  <si>
    <t>2019ZIP1601</t>
  </si>
  <si>
    <t>2019ZIP1602</t>
  </si>
  <si>
    <t>YOUTH EMPOWERMENT: SUPPLY OF SHARON BUSES FOR YOUTH EMPOWERMENT IN BADE, NGURU, MACHINA AND YUSUFARI EMIRATE COUNCIL OF YOBE STATE</t>
  </si>
  <si>
    <t>2019ZIP1603</t>
  </si>
  <si>
    <t>TRAINING OF YOUTH IN ENTREPRENEURSHIP AND BUSINESS START-UP IN BADE, NGURU, MACHINA, JAKUSKO, KARASUWA AND YUSUFARI LGAs OF YOBE STATE</t>
  </si>
  <si>
    <t>2019ZIP1604</t>
  </si>
  <si>
    <t>SKILL ACQUISITION TRAINING IN FISH PRODUCTION AND FEEDS FOR WOMEN AND YOUTH IN NGURU, GASHUA AND JAKUSKO LGAs, YOBE STATE</t>
  </si>
  <si>
    <t>2019ZIP1544</t>
  </si>
  <si>
    <t>CONSTRUCTION AND FURNISHING OF THREE (3) CLASSROOM BLOCKS EACH WITH TOILETS AT 7LGAs: DAMATURU LGA; GUJUBA LGA; GULANI LGA; GEIDAM LGA; BUSARI LGA; TARMUMA LGA AND YUNUSARI LGA OF YOBE EAST SENATORIAL DISTRICT, YOBE STATE.</t>
  </si>
  <si>
    <t>2019ZIP1545</t>
  </si>
  <si>
    <t>CONSTRUCTION OF COMMUNITY HALL IN THE FOLLOWING LGAs: DAMATURU LGA; GUJUBA LGA; GULANI LGA; GEIDAM LGA; BUSARI LGA; TARMUMA LGA AND YUNUSARI LGA OF YOBE EAST SENATORIAL DISTRICT, YOBE STATE.</t>
  </si>
  <si>
    <t>2019ZIP1605</t>
  </si>
  <si>
    <t>COMPLETION OF 10NOS CULVERTS IN JAKUSKO, NGURU AND BADE LGAs IN YOBE NORTH SENATORIAL DISTRICT, YOBE STATE</t>
  </si>
  <si>
    <t>2019ZIP1606</t>
  </si>
  <si>
    <t>2019ZIP2004</t>
  </si>
  <si>
    <t>YOBE NORTH SEN. DISTRICT</t>
  </si>
  <si>
    <t>2019ZIP2005</t>
  </si>
  <si>
    <t>SUPPLY OF SHARON BUSES FOR YOUTH EMPOWERMENT IN BADE, NGURU, MACHINA AND YUSUFARI EMIRATE COUNCIL OF YOBE STATE</t>
  </si>
  <si>
    <t>2019ZIP2006</t>
  </si>
  <si>
    <t>PROCUREMENT OF MERCY FERGUSON TRACTORS AND IMPLEMENTS TO YOBE NORTH SENATORIAL DISTRICT</t>
  </si>
  <si>
    <t>YOBE TOTAL</t>
  </si>
  <si>
    <t>NORTH EAST SUB TOTAL</t>
  </si>
  <si>
    <t>2019ZIP1207</t>
  </si>
  <si>
    <t>PROVISION AND INSTALLATION OF ALL-IN-ONE SOLAR STREET LIGHT WITH LITHIUM ION BATTERIES AND MOTION SENSORS , SELECTED LOCATIONS BIRNIN KUDU /BUJI FEDERAL CONSITUENCY/  JIGAWA STATE</t>
  </si>
  <si>
    <t>BIRNIN KUDU/BUJI FED.CONSTITUENCY</t>
  </si>
  <si>
    <t>JIGAWA</t>
  </si>
  <si>
    <t>NW</t>
  </si>
  <si>
    <t>2019ZIP1179</t>
  </si>
  <si>
    <t>COMPLETION OF PROVISION OF SOLAR POWERED BOREHOLE AND FURNISHING OF SKILL ACQUISITION CENTRES @ N37.5M EACH IN 4 COMMUNITIES NAMELY: TAURA, GARKI, GWIWA AND GAGARAWA OF JIGAWA NORTH-WEST SENATORIAL DISTRICT, JIGAWA STATE</t>
  </si>
  <si>
    <t>2019ZIP1177</t>
  </si>
  <si>
    <t>CONSTRUCTION OF BOREHOLES, SUPPLY OF WATER PUMPS, VEHICLES AND MOTORCYCLES TO JIGAWA SOUTHWEST SENATORIAL DISTRICT, JIGAWA STATE</t>
  </si>
  <si>
    <t>JIGAWA SOUTHWEST SENATORIAL DISTRICT</t>
  </si>
  <si>
    <t>2019ZIP016</t>
  </si>
  <si>
    <t>CONSTRUCTION OF EARTH / SURFACE DRESSED ROAD FROM OHUMA-OYINYI - OJWO -IKPONYIRE IN OBI LGA, BENUE STATE.</t>
  </si>
  <si>
    <t>2019ZIP1178</t>
  </si>
  <si>
    <t>CONSTRUCTION OF BLOCK OF CLASSROOMS/HEALTH CENTRE WITHIN JIGAWA SOUTHWEST SENATORIAL DISTRICT, JIGAWA STATE</t>
  </si>
  <si>
    <t>2019ZIP1180</t>
  </si>
  <si>
    <t>TRAINING AND EMPOWERMENT OF WOMEN ON MECHANIZED AGRO BUSINESS IN JIGAWA NORTH-WEST SENATORIAL DISTRICT, JIGAWA STATE</t>
  </si>
  <si>
    <t>JIGAWA NORTH-WEST SENATORIAL DISTRICT</t>
  </si>
  <si>
    <t>2019ZIP1181</t>
  </si>
  <si>
    <t>TRAINING AND EMPOWERMENT OF YOUTHS ON MECHANIZED AGRO BUSINESS IN JIGAWA NORTH-WEST SENATORIAL DISTRICT, JIGAWA STATE</t>
  </si>
  <si>
    <t>2019ZIP1347</t>
  </si>
  <si>
    <t>ELECTRIFICATION OF MADAMMAWA, LAFIYA, ARIN, DAGANA, KIRILLA AT BIRNIWA / GURI / KIRIKASAMMA FEDERAL CONSTITUENCY, JIGAWA STATE.</t>
  </si>
  <si>
    <t>BIRNIWA/GURI/KIRIKASAMMA FED. CONSTITUENCY</t>
  </si>
  <si>
    <t>2019ZIP1355</t>
  </si>
  <si>
    <t>DRILLING OF MOTORIZED SOLAR BOREHOLE WITH OVERHEAD TANKS AT GADAMA/JIKAS /ISAWADIGIJIN TOWNS IN GWARAM FED CONSTITUENCY, JIGAWA STATE</t>
  </si>
  <si>
    <t>GWARAM FED. CONSTITUENCY</t>
  </si>
  <si>
    <t>2019ZIP1356</t>
  </si>
  <si>
    <t>PURCHASE OF 1 TOYOTA HILUX 2.7 FULL OPTION 2019 MODEL, 6 HOSPITAL BEDS WITH THEIR MATTERASSES, 1 (ONE) 40KVA TRANSFORMER, 1 (ONE) 60KVA SOUND PROOF WARRANKO GENERATOR TO BABURA/GARKI FED CONSTITUENCY, JIGAWA STATE</t>
  </si>
  <si>
    <t>BABURA /GARKI FED. CONSTITUENCY</t>
  </si>
  <si>
    <t>2019ZIP1351</t>
  </si>
  <si>
    <t>CONSTRUCTION OF MULTIPURPOSE HALL AT JAHUN LGA HQ IN MIGA/JAHUN FEDERAL CONSTITUENCY, JIGAWA STATE</t>
  </si>
  <si>
    <t>2019ZIP1352</t>
  </si>
  <si>
    <t>CONSTRUCTION OF MULTI PURPOSE HALL IN MIGA LGA,MIGA/JAHUN FED CONSTITUENCY OF JIGAWA STATE</t>
  </si>
  <si>
    <t>2019ZIP1357</t>
  </si>
  <si>
    <t>PURCHASE OF SUZUKI MOTORCYCLES FOR EMPOWERMENT OF YOUTHS IN BABURA/GARKI FED CONSTITUENCY, JIGAWA STATE</t>
  </si>
  <si>
    <t>BABURA/GARKI FED. CONSTITUENCY</t>
  </si>
  <si>
    <t>2019ZIP1354</t>
  </si>
  <si>
    <t>PURCHASE OF NEW BRAND TOYOTA HILUX 2.7 MODEL 2019 FULL OPTION FOR THE PURPOSE OF CONSTITUENCY SUPERVISION AT AUYO/HADEJIA /KAFIN HAUSA FED. CONSTITUENCY, JIGAWA STATE</t>
  </si>
  <si>
    <t>AUYO/HADEJIA/KAFIN HAUSA FED. CONSTITUENCY</t>
  </si>
  <si>
    <t>2019ZIP1348</t>
  </si>
  <si>
    <t>PURCHASE OF EMPOWERMENT CAR AT   BIRNIWA / GURI / KIRIKASAMMA FEDERAL CONSTITUENCY, JIGAWA STATE.</t>
  </si>
  <si>
    <t>2019ZIP1353</t>
  </si>
  <si>
    <t>DRILLING OF 21NOS OF HAND PUMPS BOREHOLES IN AUYO/HADEJIA/KAFIN HAUSA FED CONSTITUENCY, JIGAWA STATE</t>
  </si>
  <si>
    <t>2019ZIP1349</t>
  </si>
  <si>
    <t xml:space="preserve">PURCHASE OF MOTORCYCLES AT BIRNIWA /GURI /KIRIKASAMMA FEDERAL CONSTITUENCY, JIGAWA STATE. </t>
  </si>
  <si>
    <t>2019ZIP1218</t>
  </si>
  <si>
    <t>EMPOWERMENT: SUPPLY OF MOTORCYCLES IN BIRNINWA/GURI/KIRIKASAMA FED. CONSTITUENCY, JIGAWA STATE</t>
  </si>
  <si>
    <t>2019ZIP1350</t>
  </si>
  <si>
    <t>PURCHASE OF 3NO 30KVA MIKANO GENERATORS AT BIRNIWA/GURI/KIRIKASAMMA FEDERAL CONSTITUENCY, JIGAWA STATE</t>
  </si>
  <si>
    <t>2019ZIP1814</t>
  </si>
  <si>
    <t>SETTLEMENT OF LIABILITY AND COMPLETION OF FURNITURE/ICT EQUIPMENT FOR HADEJIA RESOURCES CENTRE, JIGAWA NORTH EAST SENATORIAL ZONE, JIGAWA STATE</t>
  </si>
  <si>
    <t>JIGAWA NORTH EAST SENATORIAL DISTRICT</t>
  </si>
  <si>
    <t>HJRBDA</t>
  </si>
  <si>
    <t>2019ZIP1815</t>
  </si>
  <si>
    <t>SETTLEMENT OF LIABILITY AND COMPLETION OF WORSHIP CENTRES, HEALTH CENTERS AND COMPESATION FOR ACCESS ROAD AT JIGAWA NORTH EAST SENATORIAL ZONE, JIGAWA STATE</t>
  </si>
  <si>
    <t>2019ZIP1816</t>
  </si>
  <si>
    <t>SETTLEMENT OF LIABILITY AND COMPLETION OF PURCHASE OF VEHICLE, AMBULANCE AND HEAVY DUTY EQUIPMENT FOR COMMUNITY ASSISTANCE PROJECT AT JIGAWA NORTH EAST SENATORIAL ZONE</t>
  </si>
  <si>
    <t>2019ZIP1817</t>
  </si>
  <si>
    <t>SETTLEMENT OF LIABILITY IN RESPECT OF BAYI ISLAMIYYA; CONSTRUCTION OF LABORATORY AT HADEJIA SCHOOL OF NURSING; REHABILITATION OF POLICE BARRACKS AT HADEJIA POLICE COMMAND; CONSTRUCTION OF CLASSROOM BLOCK AND FURNITURE AT BINYAMINU USMAN POLYTECHNIC AND CONSTRUCTION OF CLASSROOM BLOCKS AT HADEJIA ICT  CENTER, JIGAWA NORTH EAST SENATORIAL ZONE</t>
  </si>
  <si>
    <t>2019ZIP1819</t>
  </si>
  <si>
    <t>DRILLING OF 4NOS OF SOLAR BOREHOLES TANK IN AUYO/HADEJIA/KAFIN HAUSA FED CONSTITUENCY, JIGAWA STATE</t>
  </si>
  <si>
    <t>2019ZIP1813</t>
  </si>
  <si>
    <t>CONSTRUCTION OF POLICE OUTPOST WITHIN JIGAWA SOUTHWEST SENATORIAL DISTRICT, JIGAWA STATE</t>
  </si>
  <si>
    <t>JIGAWA  SOUTH WEST SENATORIAL DISTRICT</t>
  </si>
  <si>
    <t>2019ZIP1821</t>
  </si>
  <si>
    <t>SUPPLY OF 2" WATER PUMPS AT KAZAURE/RONI /GWIWA/YANKWASHI FED CONSTITUENCY, JIGAWA STATE</t>
  </si>
  <si>
    <t>KAZAURE/RONI/GWIWA/YANKWASHI FED. CONSTITUENCY</t>
  </si>
  <si>
    <t>2019ZIP1820</t>
  </si>
  <si>
    <t>DRILLING OF HAND PUMPS BOREHOLE IN BABURA/GARKI FED CONSTITUENCY, JIGAWA STATE</t>
  </si>
  <si>
    <t>2019ZIP1822</t>
  </si>
  <si>
    <t>COMPLETION OF PAYMENT FOR THE PROVISION OF BOREHOLES IN TSANYAWA (2014 DUMBULUM INVESTMENT CO. LTD)</t>
  </si>
  <si>
    <t>2019ZIP454</t>
  </si>
  <si>
    <t>SENSITIZATION PROGRAMME FOR YOUTHS AND PEACE BUILDING FOR KAUGAMA/M/MADORI FED CONSTITUENCY, JIGAWA STATE</t>
  </si>
  <si>
    <t>KAUGAMA/MADORI FED. CONSTITUENCY</t>
  </si>
  <si>
    <t>2019ZIP455</t>
  </si>
  <si>
    <t>SENSITIZATION PROGRAMME FOR YOUTHS AND PEACE BUILDING IN RINGIM/TAURA FED. CONSTITUENCY, JIGAWA STATE</t>
  </si>
  <si>
    <t>RINGIM/TAURA FED. CONSTITUENCY</t>
  </si>
  <si>
    <t>2019ZIP453</t>
  </si>
  <si>
    <t>SENSITIZATION PROGRAMME FOR YOUTH AND PEACE BUILDING AT BIRNIN KUDU/BUJI FED CONSTITUENCY, JIGAWA STATE</t>
  </si>
  <si>
    <t>2019ZIP977</t>
  </si>
  <si>
    <t>FEMALE HOSTEL IN JIGAWA STATE UNIVERSITY KAFINHAUSA (ONGOING)</t>
  </si>
  <si>
    <t>2019ZIP1000</t>
  </si>
  <si>
    <t>FURNISHING OF TOWNHALL IN BIRNIN KUDU /BUJI FED CONSTITUENCY, JIGAWA STATE</t>
  </si>
  <si>
    <t>2019ZIP783</t>
  </si>
  <si>
    <t>TRAINING AND EMPOWERMENT FOR 1000 YOUTHS AND WOMEN IN BIRNIN KUDU/BUJI FEDERAL CONSITUENCY, JIGAWA STATE</t>
  </si>
  <si>
    <t>2019ZIP659</t>
  </si>
  <si>
    <t>ENLIGHTMENT, SENSITIZATION AND TRAINING OF YOUTHS BOTH BOYS AND GIRLS ON DRUGS ADDICTION AS WELL AS STRATEGIC EMPOWERMENT ON SKILL ACQUITION FOR SELF-RELIANCE AFTER THE END OF THE PROGRAM IN GWARAM FED CONSTITUENCY, JIGAWA STATE</t>
  </si>
  <si>
    <t>2019ZIP670</t>
  </si>
  <si>
    <t>HUMAN RIGHT EMPOWERMENT FOR WOMEN AND YOUTH IN JIGAWA SOUTH WEST SENATORIAL DISTRICT, JIGAWA STATE</t>
  </si>
  <si>
    <t>JIGAWA SOUTH WEST  SEN DISTRICT</t>
  </si>
  <si>
    <t>NHRC</t>
  </si>
  <si>
    <t>2019ZIP1400</t>
  </si>
  <si>
    <t>SUPPLY OF MEDICAL DRUGS FOR DUTSE PRISON, JIGAWA STATE.</t>
  </si>
  <si>
    <t>2019ZIP233</t>
  </si>
  <si>
    <t>SUPPLY OF FARMING INPUTS AND FERTILIZER IN GWARAM FED CONSTITUENCY, JIGAWA STATE</t>
  </si>
  <si>
    <t>2019ZIP1081</t>
  </si>
  <si>
    <t>STRATEGIC EMPOWERMENT AND VOCATIONAL TRAINING FOR WOMEN AND YOUTH IN JIGAWA SOUTHWEST SENATORIAL DISTRICT, JIGAWA STATE</t>
  </si>
  <si>
    <t>2019ZIP1506</t>
  </si>
  <si>
    <t>CONSTRUCTION OF TWO(2) BLOCKS OF CLASSROOMS IN JAHUN LGA AT MIGA/JAHUN FED CONSTITUENCY, JIGAWA STATE</t>
  </si>
  <si>
    <t xml:space="preserve">REFUGEES </t>
  </si>
  <si>
    <t>2019ZIP1505</t>
  </si>
  <si>
    <t>CONSTRUCTION OF TWO(2) BLOCKS OF CLASSROOMS IN MIGA LGA AT MIGA/JAHUN FED CONSTITUENCY, JIGAWA STATE</t>
  </si>
  <si>
    <t>2019ZIP241</t>
  </si>
  <si>
    <t>CONSTRUCTION OF FEEDER ROAD FROM KILA -RAHAMA-GARWA-KAFIN DOKI IN GWARAM FED CONSTITUENCY, JIGAWA STATE</t>
  </si>
  <si>
    <t>2019ZIP1656</t>
  </si>
  <si>
    <t>SUPPLY OF BAJAJ/BOXER MOTORCYCLE GARKI/ BABURA FEDERAL CONSTITUENCY JIGAWA STATE</t>
  </si>
  <si>
    <t>2019ZIP1668</t>
  </si>
  <si>
    <t>PURCHASE OF TOYOTA HILUX  AT DUTSE/KIYAWA FED. CONSTITUENCY, JIGAWA STATE</t>
  </si>
  <si>
    <t>2019ZIP1673</t>
  </si>
  <si>
    <t>GRANT FOR WOMEN EMPOWERMENT (CASH SUPPORT) FOR WOMEN IN KAZAURE/RONI /GWIWA/YANKWASHI FED CONSTITUENCY, JIGAWA STATE</t>
  </si>
  <si>
    <t>2019ZIP1670</t>
  </si>
  <si>
    <t>PURCHASE OF TRYCYCLES AT DUTSE/KIYAWA FED CONSTITUENCY, JIGAWA STATE</t>
  </si>
  <si>
    <t>2019ZIP1669</t>
  </si>
  <si>
    <t>PURCHASE OF MOTORCYCLES AT DUTSE/KIYAWA FED CONSTITUENCY, JIGAWA STATE</t>
  </si>
  <si>
    <t>2019ZIP1672</t>
  </si>
  <si>
    <t>SUPPLY OF OF MOTORCYLES FOR KAZAURE/RONI / GWIWA/YANKWASHI FED CONSTITUENCY, JIGAWA STATE</t>
  </si>
  <si>
    <t>2019ZIP1671</t>
  </si>
  <si>
    <t>SUPPLY OF SEWING MACHINES AT YANKWASHI IN KAZAURE/RONI/GWIWA/YANKWASHI FED CONSTITUENCY, JIGAWA STATE</t>
  </si>
  <si>
    <t>JIGAWA TOTAL</t>
  </si>
  <si>
    <t>2019ZIP280</t>
  </si>
  <si>
    <t>DEVELOPMENT PROJECT FOR SCHOOL OF REMIDAL AND BASIC STUDIES, FUNTUWA, ABU, ZARIA</t>
  </si>
  <si>
    <t>KADUNA</t>
  </si>
  <si>
    <t>ABU, ZARIA</t>
  </si>
  <si>
    <t>KADUNA SOUTH FED. CONSTITUENCY</t>
  </si>
  <si>
    <t>2019ZIP1211</t>
  </si>
  <si>
    <t>PRINTING OF EXERCISE BOOKS AND OTHER INSTRUCTIONAL MATERIALS FOR PUBLIC SCHOOLS IN KADUNA NORTH FEDERAL CONSTITUENCY, KADUNA STATE.</t>
  </si>
  <si>
    <t>KADUNA NORTH FED. CONSTITUENCY</t>
  </si>
  <si>
    <t>2019ZIP1368</t>
  </si>
  <si>
    <t>CONSTRUCTION OF ICT CENTRE IN SABON GARI SOUTH, KADUNA SOUTH FED CONSTITUENCY, KADUNA STATE</t>
  </si>
  <si>
    <t>2019ZIP1220</t>
  </si>
  <si>
    <t>PROVISION OF SOLAR POWERED BOREHOLES AT ZONKWA AND MADAKIYA IN ZANGO KATAF/JABA FEDERAL CONSTITUENCY, KADUNA SATE</t>
  </si>
  <si>
    <t>ZANGO KATAF/JABA FED. CONSTITUENCY</t>
  </si>
  <si>
    <t>2019ZIP1369</t>
  </si>
  <si>
    <t>COMPLETION OF CONSTRUCTION OF 1 BLOCK OF 3 CLASSROOMS IN PRIMARY SCHOOL AT MARABA JOS, KWANAR IGABI FED CONSTITUENCY, KADUNA STATE</t>
  </si>
  <si>
    <t>2019ZIP924</t>
  </si>
  <si>
    <t>ADVOCACY PROGRAMME FOR BASIC SCHOOL PUPILS IN KADUNA NORTH FEDERAL CONSTITUENCY, KADUNA STATE.</t>
  </si>
  <si>
    <t>BIORESOURCES DEV. CENTRE, DIKWA</t>
  </si>
  <si>
    <t>2019ZIP929</t>
  </si>
  <si>
    <t>PRINTING AND SUPPLY  OF EXERCISE BOOKS TO KADUNA NORTH FED CONSTITUENCY, KADUNA STATE</t>
  </si>
  <si>
    <t>BIOSOURCES DEVT AGENCY, DIKWA</t>
  </si>
  <si>
    <t>2019ZIP926</t>
  </si>
  <si>
    <t>COMMUNITY EMPOWERMENT WITH ASSORTED GRAINS AS INTERVENTION TO THE LESS PRIVILEGE IN KADUNA NORTH FEDERAL CONSTITUENCY, KADUNA STATE.</t>
  </si>
  <si>
    <t>2019ZIP928</t>
  </si>
  <si>
    <t>SUPPLY OF DANGOTE CEMENT TO KADUNA NORTH FEDERAL CONSTITUENCY, KADUNA STATE.</t>
  </si>
  <si>
    <t>2019ZIP927</t>
  </si>
  <si>
    <t>SUPPLY OF BAJAJ MOTORCYCLES TO KADUNA NORTH FEDERAL CONSTITUENCY, KADUNA STATE.</t>
  </si>
  <si>
    <t>2019ZIP025</t>
  </si>
  <si>
    <t>EMPOWERMENT OF YOUTH FOR TRULY AGARARIAN COMMUNITY-BUYING AND DISTRIBUTION OF GRINDING AND HARVESTING MACHINES TO YOUTH AND WOMEN IN SOUTHERN KADUNA SENATORIAL DISTRICT, KADUNA STATE</t>
  </si>
  <si>
    <t>2019ZIP449</t>
  </si>
  <si>
    <t>CONFLICT MANAGEMENT TRAINING AND ADVOCACY FOR WOMEN IN PEACE BUILDING IN SABON GARI, KADUNA STATE.</t>
  </si>
  <si>
    <t>2019ZIP463</t>
  </si>
  <si>
    <t>PEACE BUILDING TRAININGFOR COMMUNITY STAKEHOLDERS IN ZANGO KATAF/JABA FED CONSTITUENCY, KADUNA STATE</t>
  </si>
  <si>
    <t>2019ZIP464</t>
  </si>
  <si>
    <t>ADVOCACY PROGRAMME FOR TRADITIONAL AND COMMUNITY LEADERS ON EFFECTIVE DEPLOYMENTOF TRADITIONAL PEACE AND CONFLICT RESOLUTION MECHANISM  IN CHIKUN AND KAJURU FED CONSTITUENCY, KADUNA STATE</t>
  </si>
  <si>
    <t>2019ZIP421</t>
  </si>
  <si>
    <t>SENSITIZATION ON INTER-FAITH AND TOLERANCE FOR RELIGIOUS GROUPS IN CHIKUN/KAJURU FEDERAL CONSTITUENCY, KADUNA STATE</t>
  </si>
  <si>
    <t>2019ZIP466</t>
  </si>
  <si>
    <t>TRAINING FOR YOUTH AND WOMEN ON PRODUCTION OF SOAP, POMADE, HAIRDRESSING AND PERFUME FOR SELF EMPOWERMENT IN IGABI FED CONSTITUENCY KADUNA STATE</t>
  </si>
  <si>
    <t>IGABI FED.CONSTITUENCY</t>
  </si>
  <si>
    <t>2019ZIP460</t>
  </si>
  <si>
    <t>SENSITIZATION PROGRAM FOR YOUTH AND PEACE BUILDIN IN SABON GARI FED CONSTITUENCY, KADUNA STATE</t>
  </si>
  <si>
    <t>SABON-GARI FED.CONSTITUENCY</t>
  </si>
  <si>
    <t>2019ZIP465</t>
  </si>
  <si>
    <t>ADVOCACY ON WOMEN AND PEACE BUILDING IN KACHIA/KAGARKO FED CONSTITUENCY, KADUNA STATE</t>
  </si>
  <si>
    <t>2019ZIP1873</t>
  </si>
  <si>
    <t>REHABILATION AND PROVISION OF SOLAR POWERED BOREHOLES IN CHIKUN/KAJURU FEDERAL CONSTITUENCY, KADUNA STATE</t>
  </si>
  <si>
    <t>2019ZIP107</t>
  </si>
  <si>
    <t>SUPPLY OF FERTILIZER FOR FARMERS IN IGABI FEDERAL CONSTITUENCY KADUNA STATE</t>
  </si>
  <si>
    <t>2019ZIP407</t>
  </si>
  <si>
    <t>SENSITIZATION WORKSHOP ON THE IMPORTANCE OF BIOSAFETY TO FARMERS IN KAURU FED. CONSTITUENCY, KADUNA STATE</t>
  </si>
  <si>
    <t>2019ZIP1427</t>
  </si>
  <si>
    <t>PEACE BUILDING TRAINING FOR BOUNDARY COMMUNITIES IN CHIKUN/KAJURU FEDERAL CONSTITUENCY, KADUNA SATE</t>
  </si>
  <si>
    <t>2019ZIP1009</t>
  </si>
  <si>
    <t xml:space="preserve">CONSTRUCTION AND FURNISHING OF 2NO. MALE AND FEMALE STUDENT HOSTEL AT POLICE SECONDARY SCHOOL TUM KAGORO, KAURA LGA, KADUNA SOUTH SENATORIAL DISTRICT, KADUNA STATE. </t>
  </si>
  <si>
    <t>2019ZIP1010</t>
  </si>
  <si>
    <t xml:space="preserve">CONSTRUCTION OF 30 KILOMETER KUBACHA-KUSHE COMMUNITY VILLAGES IN KAGARKO LGA, KADUNA STATE. </t>
  </si>
  <si>
    <t>2019ZIP1003</t>
  </si>
  <si>
    <t>CONSTRUCTION OF 8 KILOMETERS BAKIN KOGI - KAMARU CHAWAI RURAL ROAD IN KAURU LGA OF KAURU FED CONSTITUENCY, KADUNA STATE</t>
  </si>
  <si>
    <t>2019ZIP148</t>
  </si>
  <si>
    <t>TRAINING OF YOUTHS AND WOMEN ON AGRO MECHANIZED BUSINESS IN IKARA, KADUNA STATE</t>
  </si>
  <si>
    <t>2019ZIP125</t>
  </si>
  <si>
    <t>PROCUREMENT OF FERTILIZERS AND OTHER INPUTS FOR JEMA’A/SANGA FEDERAL CONSTITUENCY, KADUNA STATE</t>
  </si>
  <si>
    <t>2019ZIP1709</t>
  </si>
  <si>
    <t>EMPOWERMENT OF YOUTH &amp; WOMEN IN MAKARFI/KUDAN FED. CONSTITUENCY, KADUNA STATE</t>
  </si>
  <si>
    <t>NIIT ZARIA</t>
  </si>
  <si>
    <t>TRANSPORT</t>
  </si>
  <si>
    <t>2019ZIP1712</t>
  </si>
  <si>
    <t>EMPOWERMENT OF YOUTH &amp; WOMEN IN BIRNIN GWARI/GIWA FED. CONSTITUENCY, KADUNA STATE</t>
  </si>
  <si>
    <t>2019ZIP1711</t>
  </si>
  <si>
    <t>2019ZIP1710</t>
  </si>
  <si>
    <t>EMPOWERMENTOF YOUTH &amp; WOMEN IN MAKARFI/KUDAN FED. CONSTITUENCY, KADUNA STATE</t>
  </si>
  <si>
    <t>2019ZIP167</t>
  </si>
  <si>
    <t>SUPPLY, DISTRIBUTION AND TRAINING OF SELECTED YOUTHS IN ICT IN CHIKUN/KAJURU FEDERAL CONSTITUENCY, KADUNA STATE</t>
  </si>
  <si>
    <t>2019ZIP154</t>
  </si>
  <si>
    <t>SKILLS AND ENTREPRENEURAL TRAINING OF YOUTHS AND PROVISION OF START-UP EQUIPMENT AND TAKE-OFF CAPITAL IN CHIKUN/ KAJURU FEDERAL CONSTITUENCY, KADUNA STATE</t>
  </si>
  <si>
    <t>2019ZIP269</t>
  </si>
  <si>
    <t>CONSTRUCTION OF E-LIBRARY/ICT CENTRE, DAMAKASUWA CHAWAI KAURU LGA OF KAURU FED CONSTITUENCY, KADUNA STATE</t>
  </si>
  <si>
    <t>2019ZIP1385</t>
  </si>
  <si>
    <t>TRAINING OF YOUTH AND PROVISION OF TAKE-OFF GRANTS IN CHIKUN/KAJURU FEDERAL CONSTITUENCY, KADUNA STATE</t>
  </si>
  <si>
    <t>2019ZIP1423</t>
  </si>
  <si>
    <t>SUPPLY OF GRAINS AND SUGAR AT SABON GARI FEDERL CONSTITUENCY, KADUNA STATE.</t>
  </si>
  <si>
    <t>2019ZIP1422</t>
  </si>
  <si>
    <t>SUPPLY OF MOTORCYCLES AT SABONGARI FEDERAL CONSTITUENCY, KADUNA STATE</t>
  </si>
  <si>
    <t>2019ZIP1411</t>
  </si>
  <si>
    <t>SENSITIZATION PROGRAMME FOR YOUTH IN SABO-GARIN, KADUNA STATE</t>
  </si>
  <si>
    <t>2019ZIP1419</t>
  </si>
  <si>
    <t>SUPPLY OF IRRIGATION PUMPS AND ACCESSORIES AT SABON GARI FEDERAL CONSTITUENCY, KADUNA STATE</t>
  </si>
  <si>
    <t>2019ZIP1420</t>
  </si>
  <si>
    <t>SUPPLY OF GENERATORS AT SABON GARI FEDERAL CONSTITUENCY, KADUNA STATE</t>
  </si>
  <si>
    <t>2019ZIP1421</t>
  </si>
  <si>
    <t>SUPPLY OF 100NOS LAPTOPS AT SABON GARI FEDERAL CONSTITUENCY, KADUNA STATE</t>
  </si>
  <si>
    <t>2019ZIP511</t>
  </si>
  <si>
    <t>COMPLETION/ADDITIONAL WORK AT HAYIN MALAM BELLO, RIGASA PHC, KADUNA CENTRAL SENATORIAL DISTRICT, KADUNA STATE</t>
  </si>
  <si>
    <t>2019ZIP515</t>
  </si>
  <si>
    <t>COMPLETION/ADDITIONAL WORK AT HAYIN DANMANI, RIGASA PHC AND SUPPLY OF HOSPITAL EQUIPMENT, KADUNA CENTRAL SENATORIAL DISTRICT, KADUNA STATE</t>
  </si>
  <si>
    <t>2019ZIP516</t>
  </si>
  <si>
    <t>SUPPLY OF HOSPITAL EQUIPMENT IN KADUNA CENTRAL SENATORIAL DISTRICT, KADUNA STATE</t>
  </si>
  <si>
    <t>2019ZIP514</t>
  </si>
  <si>
    <t>COMPLETION/ADDITIONAL WORK AT GIWA PHC, KADUNA CENTRAL SENATORIAL DISTRICT, KADUNA STATE</t>
  </si>
  <si>
    <t>2019ZIP192</t>
  </si>
  <si>
    <t>SUPPLY OF AGRICULTURAL EQUIPMENTS AND INPUTS TO FARMERS IN CHIKUN/KAJURU FEDERAL CONSTITUENCY, KADUNA STATE</t>
  </si>
  <si>
    <t>2019ZIP190</t>
  </si>
  <si>
    <t>CONSTRUCTION AND FURNISHING OF 2 BLOCKS OF 3 CLASSROOMS IN CHIKUN/ KAJURU FEDERAL CONSTITUENCY, KADUNA STATE</t>
  </si>
  <si>
    <t>2019ZIP191</t>
  </si>
  <si>
    <t>SUPPLY AND INSTALLATION 500 KVA AND 300KVA TRANSFORMERS IN CHIKUN/ KAJURU FEDERAL CONSTITUENCY, KADUNA STATE</t>
  </si>
  <si>
    <t>2019ZIP193</t>
  </si>
  <si>
    <t>TRAINING OF YOUTHS AND WOMEN ON POST-HARVEST MANAGEMENT IN CHIKUN/KAJURU FEDERAL CONSTITUENCY, KADUNA STATE</t>
  </si>
  <si>
    <t>2019ZIP1450</t>
  </si>
  <si>
    <t>YOUTH AND WOMEN EMPOWERMENT IN CHIKUN/ KAJURU FEDERAL CONSTITUENCY, KADUNA STATE</t>
  </si>
  <si>
    <t>2019ZIP1513</t>
  </si>
  <si>
    <t>SUPPLY OF GRAINS TO ZARIA FED CONSTITUENCY, KADUNA STATE</t>
  </si>
  <si>
    <t>2019ZIP1514</t>
  </si>
  <si>
    <t>SUPPLY OF FERTILIZER AND FOOD ITEMS FOR DISPLACED PERSONS  IN JEMAA/SANGA FED. CONST., KADUNA STATE</t>
  </si>
  <si>
    <t>2019ZIP1684</t>
  </si>
  <si>
    <t>SUPPLY OF MOTORCYCLES IN KAURA FED CONS, OF KADUNA STATE</t>
  </si>
  <si>
    <t>2019ZIP1617</t>
  </si>
  <si>
    <t>SUPPLY  OF MOTORCYCLES FOR YOUTHS IN SABON GARI, ZARIA AND KADUNA NORTH FEDERAL CONSTITUENCIES, KADUNA STATE</t>
  </si>
  <si>
    <t>2019ZIP1616</t>
  </si>
  <si>
    <t>SUPPLY OF BAJAJ BOXER MOTORCYCLES TO KAURA FEDERAL CONSTITUENCY, KADUNA STATE</t>
  </si>
  <si>
    <t>2019ZIP1685</t>
  </si>
  <si>
    <t>SUPPLY OF SEWING MACHINES IN KAURA FED CONS. KADUNA STATE</t>
  </si>
  <si>
    <t>2019ZIP356</t>
  </si>
  <si>
    <t>DEVELOPMENT OF ADDITIONAL CLASSROOM AT LEA PRIMARY SCHOOL, HUNKUYI, KADUNA STATE</t>
  </si>
  <si>
    <t xml:space="preserve">UBEC </t>
  </si>
  <si>
    <t>2019ZIP856</t>
  </si>
  <si>
    <t>SUPPLY OF MOTORCYCLES TO CHIKUN/KAJURU FED CONSTITUENCY, KADUNA STATE</t>
  </si>
  <si>
    <t>WORKS</t>
  </si>
  <si>
    <t>KADUNA TOTAL</t>
  </si>
  <si>
    <t>2019ZIP484</t>
  </si>
  <si>
    <t>MEDICAL OUTREACH</t>
  </si>
  <si>
    <t>KANO</t>
  </si>
  <si>
    <t>AKTH, KANO</t>
  </si>
  <si>
    <t>2019ZIP483</t>
  </si>
  <si>
    <t>MEDICAL OUTREACH IN SELECTED LOCATIONS IN DKD/WRA, KANO STATE</t>
  </si>
  <si>
    <t>2019ZIP475</t>
  </si>
  <si>
    <t>MEDICAL OUTREACH  IN D/KUDU, KANO STATE - 1ST QUARTER</t>
  </si>
  <si>
    <t>2019ZIP476</t>
  </si>
  <si>
    <t>MEDICAL OUTREACH  IN D/KUDU, KANO STATE - 2ND QUARTER</t>
  </si>
  <si>
    <t>2019ZIP477</t>
  </si>
  <si>
    <t>MEDICAL OUTREACH  IN D/KUDU, KANO STATE - 3RD QUARTER</t>
  </si>
  <si>
    <t>2019ZIP478</t>
  </si>
  <si>
    <t>MEDICAL OUTREACH  IN D/KUDU, KANO STATE - 4TH QUARTER</t>
  </si>
  <si>
    <t>2019ZIP479</t>
  </si>
  <si>
    <t>MEDICAL OUTREACH  IN WARAWA, KANO STATE - 1ST QUARTER</t>
  </si>
  <si>
    <t>2019ZIP480</t>
  </si>
  <si>
    <t>MEDICAL OUTREACH  IN WARAWA, KANO STATE - 2ND QUARTER</t>
  </si>
  <si>
    <t>2019ZIP481</t>
  </si>
  <si>
    <t>MEDICAL OUTREACH  IN WARAWA, KANO STATE - 3RD QUARTER</t>
  </si>
  <si>
    <t>2019ZIP482</t>
  </si>
  <si>
    <t>MEDICAL OUTREACH  IN WARAWA, KANO STATE - 4TH QUARTER</t>
  </si>
  <si>
    <t>2019ZIP1363</t>
  </si>
  <si>
    <t>SUPPLY OF MOTORCYCLES TO KIRU/BEBEJI FED CONSTITUENCY, KANO STATE</t>
  </si>
  <si>
    <t>KIRU/BEBEJI FED.CONSTITUENCY</t>
  </si>
  <si>
    <t>2019ZIP1364</t>
  </si>
  <si>
    <t>CONSTUCTION FO 3 BLOCKS OF 3 CLASSROOMS EACH WITH FURNITURE AT RIMAYEN RAKE SECONDARY SCHOOL INCLUDING PURCHASE OF LAND AT BICHI FEDERAL CONSTIITUENCY, KANO STATE</t>
  </si>
  <si>
    <t>BICHI FED. CONSTITUENCY</t>
  </si>
  <si>
    <t>2019ZIP1214</t>
  </si>
  <si>
    <t>SUPPLY OF MOTOCYCLES AND SEWING MACHINES FOR YOUTH AND WOMEN EMPOWERMENT FOR DALA, UNGOGO/MINJIBIR, ROGO/KARAYE, SHANONO/BAGWAI,GWARZO/KABO, GABASAWA/GEZAWA, MUNICIPAL, TARAUNI AND GWALE FEDERAL CONSTITUENCIES, KANO STATE.</t>
  </si>
  <si>
    <t>2019ZIP1209</t>
  </si>
  <si>
    <t>SUPPLY OF RICE AND OTHER ASSORTED GRAINS TO KUNCHI/TSANYAWA FEDERAL CONSTITUENCY, KANO STATE.</t>
  </si>
  <si>
    <t>2019ZIP1361</t>
  </si>
  <si>
    <t>SUPPLY OF MOTORCYCLES AND GRINDING MACHINES IN SUMAILA/TAKAI FED CONSTITUENCY, KANO STATE</t>
  </si>
  <si>
    <t>SUMAILA/TAKAI FED.CONSTITUENCY</t>
  </si>
  <si>
    <t>2019ZIP1365</t>
  </si>
  <si>
    <t>PURCHASE OF KEKE NAPEP IN DALA FED CONSTITUENCY, KANO STATE</t>
  </si>
  <si>
    <t>DALA FED. CONSTITUENCY</t>
  </si>
  <si>
    <t>2019ZIP1366</t>
  </si>
  <si>
    <t>PURCHASE OF MOTOR CYCLES IN DALA FEDERAL CONSTITUENCY, KANO STATE</t>
  </si>
  <si>
    <t>KURA/MADOBI/GARUN MALAM FED.CONSTITUENCY</t>
  </si>
  <si>
    <t>2019ZIP1210</t>
  </si>
  <si>
    <t>SUPPLY OF YOUTH/WOMEN EMPOWERMENT MATERIALS IN WUDIL/GARKO FEDERAL CONSTITUENCY, KANO STATE.</t>
  </si>
  <si>
    <t>WUDIL/GARKO FED. CONSTITUENCY</t>
  </si>
  <si>
    <t>2019ZIP1212</t>
  </si>
  <si>
    <t>SUPPLY OF MOTOCYCLES  AND SEWING MACHINES FOR YOUTH AND WOMEN EMPOWERMENT IN DANBATTA/MAKODA FEDERAL CONSTITUENCY, KANO STATE.</t>
  </si>
  <si>
    <t>DANBATTA/MAKODA FED.CONSTITUENCY</t>
  </si>
  <si>
    <t>2019ZIP1213</t>
  </si>
  <si>
    <t>SUPPLY OF MOTOCYCLES AND SEWING MACHINES FOR YOUTH AND WOMEN EMPOWERMENT IN RANO/BUNKURE/KIBIYA FEDERAL CONSTITUENCY, KANO STATE.</t>
  </si>
  <si>
    <t>2019ZIP1216</t>
  </si>
  <si>
    <t>SUPPLY OF MOTOCYCLES  AND SEWING MACHINES FOR YOUTH AND WOMEN EMPOWERMENT IN KUMBOTSO FEDERAL CONSTITUENCY KANO STATE.</t>
  </si>
  <si>
    <t>KUMBOTSO FED CONSTITUENCY</t>
  </si>
  <si>
    <t>2019ZIP1215</t>
  </si>
  <si>
    <t>SUPPLY OF MOTOCYCLES AND SEWING MACHINES FOR YOUTH AND WOMEN EMPOWERMENT IN KURA/GARUN, MALLAM/MADOBI FEDERAL CONSTITUENCIES, KANO STATE.</t>
  </si>
  <si>
    <t>2019ZIP061</t>
  </si>
  <si>
    <t>DEVELOPMENT OF COMPLETE VALUE CHAIN IN POULTRY AND CASSAVA FARMING IN DK/WARAWA FEDERAL CONSTITUENCY, KANO STATE.</t>
  </si>
  <si>
    <t>2019ZIP062</t>
  </si>
  <si>
    <t>SUPPLY AND INSTALLATION OF BATTERY CAGES TO DEMONSTRATION POULTRY FARM  DK/WARAWA FEDERAL CONSTITUENCY, KANO STATE.</t>
  </si>
  <si>
    <t>2019ZIP063</t>
  </si>
  <si>
    <t>SUPPLY AND INSTALLATION OF COMPLETE HATCHERY TO DEMONSTRATION POULTRY FARM IN  DK/WARAWA FEDERAL CONSTITUENCY, KANO STATE.</t>
  </si>
  <si>
    <t>2019ZIP064</t>
  </si>
  <si>
    <t>SUPPLY AND INSTALLATION OF SOLAR POWER SYSTEM TO DEMONSTRATION POULTRY FARM IN  DK/WARAWA FEDERAL CONSTITUENCY, KANO STATE.</t>
  </si>
  <si>
    <t>2019ZIP060</t>
  </si>
  <si>
    <t>PURCHASE OF AGRIC. EQUIPMENT DUMP TRUCK IN, KANO STATE</t>
  </si>
  <si>
    <t>KANO STATE</t>
  </si>
  <si>
    <t>2019ZIP1818</t>
  </si>
  <si>
    <t>PROVISION OF WATER HANDPUMP/SOLAR POWERED BOREHOLES WITH OVERHEAD TANKS IN VARIOUS COMMUNITIES OF TUDUN WADA/DOGUWA FEDERAL CONSTITUENCY, KANO STATE.</t>
  </si>
  <si>
    <t>2019ZIP1823</t>
  </si>
  <si>
    <t>CONSTRUCTION OF ROAD FROM KIYAWA - ROMO IN SHANONO BAGWAI FED CONSTITUENCY, KANO STATE</t>
  </si>
  <si>
    <t>SHANONO/BAGWAI FED. CONSTITUENCY</t>
  </si>
  <si>
    <t>2019ZIP456</t>
  </si>
  <si>
    <t>SENSITIZATION PROGRAMME FOR YOUTH AND PEACEBUILDING IN DANBATTA FED CONSTITUENCY, KANO STATE</t>
  </si>
  <si>
    <t>2019ZIP420</t>
  </si>
  <si>
    <t>TRAINING PROGRAMME FOR YOUTH ON SELF-RELIANCE AND PEACEFUL CO-EXISTENCE IN TUDUN-WADA/DOGUWA FEDERAL CONSTITUENCY, KANO STATE.</t>
  </si>
  <si>
    <t>2019ZIP458</t>
  </si>
  <si>
    <t>SUPPLY OF LAPTOPS EQUPMENTS IN FAGGE FED CONSTITUENCY, KANO STATE</t>
  </si>
  <si>
    <t>FAGGE FED. CONSTITUENCY</t>
  </si>
  <si>
    <t>2019ZIP459</t>
  </si>
  <si>
    <t>SENSITIZATION ON EARLY RESPONSE TO VIOLENCE IN FAGGE FED CONSTITUENCY, KANO STATE</t>
  </si>
  <si>
    <t>2019ZIP419</t>
  </si>
  <si>
    <t>SUPPLY OF MOTOCYCLES TO NASARAWA FEDERAL CONSTITUENCY, KANO STATE.</t>
  </si>
  <si>
    <t>NASARAWA FED. CONSTITUENCY</t>
  </si>
  <si>
    <t>2019ZIP457</t>
  </si>
  <si>
    <t>CONSTRUCTION AND FURNISHING OF 4 CLASSROOMS BLOCK AT HOTORO AREWA IN NASARAWA FED CONSTITUENCY, KANO STATE</t>
  </si>
  <si>
    <t>2019ZIP1868</t>
  </si>
  <si>
    <t>EMPOWERMENT: SUPPLY OF MOTORCYCLES TO YOUTH IN MINJIBIR/UNGOGO FED. CONSTITUENCY, KANO STATE</t>
  </si>
  <si>
    <t>2019ZIP405</t>
  </si>
  <si>
    <t>NATIONWIDE BIO-SAFETY ENLIGHTENMENT PROGRAMME IN KABO LGA AT GWARZO/KABO FED CONSTITUENCY, KANO STATE</t>
  </si>
  <si>
    <t>2019ZIP406</t>
  </si>
  <si>
    <t>NATIONWIDE BIO-SAFETY ENLIGHTENMENT PROGRMME IN GWARZO LGA  AT GWARZO/KABO FED CONSTITUENCY, KANOSTATE</t>
  </si>
  <si>
    <t>2019ZIP1001</t>
  </si>
  <si>
    <t>PROVISION OF SOLAR STREET LIGHTS IN GEZAWA/GABASAWA FEDERAL CONSTITUENCY KANO STATE</t>
  </si>
  <si>
    <t>2019ZIP1002</t>
  </si>
  <si>
    <t>CONSTRUCTION OF BLOCKS OF CLASSROOMS IN GAYA, AJINGI AND ALBASU FED CONSTITUENCY, KANO STATE</t>
  </si>
  <si>
    <t>2019ZIP127</t>
  </si>
  <si>
    <t>PROVISIONS AND INSTALLATION OF INTERGRATED HYBRID SOLAR STREET LIGHTS IN AMINU KANO TEACHING HOSPITAL, KANO</t>
  </si>
  <si>
    <t>2019ZIP128</t>
  </si>
  <si>
    <t>PROVISIONS AND INSTALLATION OF INTERGRATED HYBRID SOLAR STREET LIGHTS IN DAWAKIN-KUDU/WARAWA CONSTITUENCY, KANO STATE</t>
  </si>
  <si>
    <t>2019ZIP134</t>
  </si>
  <si>
    <t>AGRICULTURAL TRAINING AND AGRO ALLIED SKILLS IN FISH FARMING IN GARI TSURU, JIJIYAWA, MADAWA AND LAUNAWA, KANO STATE</t>
  </si>
  <si>
    <t>2019ZIP129</t>
  </si>
  <si>
    <t>SUPPLY OF VARIOUS KIND OF ASSORTED GRAINS, RICE, MILLET, AND MAIZE IN SELECTED COMMUNITIES, KANO</t>
  </si>
  <si>
    <t>2019ZIP130</t>
  </si>
  <si>
    <t>SUPPLY OF VARIOUS KIND OF ASSORTED GRAINS, SORGHUM, BEANS AND SOYA BEANS FOR THE INTERNALLY DISPLACED PERSON, KANO</t>
  </si>
  <si>
    <t>2019ZIP131</t>
  </si>
  <si>
    <t>SUPPLY OF AGRO-CHEMICALS, FERTILIZER, KNAPSACK SPRAYER, DDPP FENTHIOUS TO FARMERS IN KANO</t>
  </si>
  <si>
    <t>2019ZIP135</t>
  </si>
  <si>
    <t>SUPPLY OF AGRICULTURAL IRRIGATION WATER PUMPING MACHINES TO FARMERS FOR DRY SEASON FARMING IN KUDU, KANO STATE</t>
  </si>
  <si>
    <t>2019ZIP132</t>
  </si>
  <si>
    <t>SUPPLY OF DEEP FREEZERS AND FRIDGES TO CO-OPERATIVES IN WRA &amp; DKD, KANO</t>
  </si>
  <si>
    <t>2019ZIP2021</t>
  </si>
  <si>
    <t xml:space="preserve">CONSTRUCTION OF BLOCK OF 3 CLASSROOMS WITH OFFICE, FURNITURE AT GOVT. GIRLS' SEC. SCHOOL KIBIYA IN KIBIYA/RANO/BUNKURE FED CONSTITUENCY, KANO STATE  </t>
  </si>
  <si>
    <t>2019ZIP2022</t>
  </si>
  <si>
    <t>CONSTRUCTION OF MOTORIZED BOREHOLE IN BUNKURE LGA IN KIBIYA/RANO/BUNKURE FED CONSTITUENCY, KANO STATE</t>
  </si>
  <si>
    <t>2019ZIP2023</t>
  </si>
  <si>
    <t>SUPPLY OF IRRIGATION WATER MACHINES AT KURA/MADOBI/GARUN-MALAN FEDERAL CONSTITUENCY, KANO STATE</t>
  </si>
  <si>
    <t>2019ZIP787</t>
  </si>
  <si>
    <t>YOUTH AND WOMEN EMPOWERMENT IN SUMAILA/TAKAI FED CONSTITUENCY, KANO STATE</t>
  </si>
  <si>
    <t>2019ZIP788</t>
  </si>
  <si>
    <t>SUPPLY OF EMPOWERMENT MATERIALS IN KUMBOTSO FED CONSTITUENCY, KANO STATE</t>
  </si>
  <si>
    <t>2019ZIP1701</t>
  </si>
  <si>
    <t>STRATEGIC TRAINING AND EMPOWERMENT OF YOUTHS AND WOMEN IN DAWAKIN-TOFA /RIMI GADO/ TOFA CONSTITUENCY, KANO STATE.</t>
  </si>
  <si>
    <t>2019ZIP1702</t>
  </si>
  <si>
    <t>ENTERPRENUERSHIP TRAINING FOR YOUTHS  IN DAWAKIN-TOFA /RIMI GADO/ TOFA CONSTITUENCY, KANO STATE.</t>
  </si>
  <si>
    <t>2019ZIP1384</t>
  </si>
  <si>
    <t>TRAINING ON START-UP PROGRAMME FOR THE YOUTH ON SMALL SCALE ACQUISITION IN TUDUN-WADA/DOGUWA FEDERAL CONSTITUENCY, KANO STATE.</t>
  </si>
  <si>
    <t>2019ZIP1383</t>
  </si>
  <si>
    <t>SUPPLY OF TRICYCLES TO NASARAWA FEDERAL CONSTITUENCY, KANO STATE.</t>
  </si>
  <si>
    <t>2019ZIP1417</t>
  </si>
  <si>
    <t>SUPPLY OF TOYOTA HILUX TO NASARAWA FED CONSTITUENCY, KANO STATE</t>
  </si>
  <si>
    <t>2019ZIP1418</t>
  </si>
  <si>
    <t>SUPPLY OF 4 UNITS OF TRICYCLES TO NASARAWA FED CONSTITUENCY, KANO STATE</t>
  </si>
  <si>
    <t>2019ZIP833</t>
  </si>
  <si>
    <t>YOUTH AND WOMEN EMPOWERMENT IN WUDIL /GARKO FEDERAL CONSTITUENCY, KANO STATE</t>
  </si>
  <si>
    <t>2019ZIP518</t>
  </si>
  <si>
    <t>COMPLETION OF COTTAGE HOSPITAL DADINKOWA, DOGUWA LGA, KANO STATE.</t>
  </si>
  <si>
    <t>2019ZIP517</t>
  </si>
  <si>
    <t>PROCUREMENT/SUPPLY OF MODERN HOSPITAL EQUIPMENT IN COTTAGE HOSPITAL DADINKOWA, DOGUWA LGA, KANO STATE.</t>
  </si>
  <si>
    <t>2019ZIP186</t>
  </si>
  <si>
    <t>SKILL ACQUISITION TRAINING IN SMALL SCALE BUSINESS AND PROVISION OF START-UP CAPITAL FOR YOUTH AND WOMEN IN DOGUWA/TUDUN WADA FEDERAL CONSTITUENCY, KANO STATE.</t>
  </si>
  <si>
    <t>2019ZIP199</t>
  </si>
  <si>
    <t>AGRICULTURAL TRAINING AND PROVISION OF FARMING TOOLS TO YOUTH AND WOMEN IN YAMBARAU, LARABA, KANTA, TASA, TAMBURAWA, DAWAKI, KANO</t>
  </si>
  <si>
    <t>2019ZIP187</t>
  </si>
  <si>
    <t>INSTALLATION OF NEW SOLAR STREET LIGHTS INDOGUWA/TUDUN WADA FEDERAL CONSTITUENCY KANO STATE.</t>
  </si>
  <si>
    <t>2019ZIP196</t>
  </si>
  <si>
    <t>SUPPLY OF TVS MOTOR CYCLES FOR TO RURAL FARMERS IN SELECTED COMMUNITIES, KANO STATE</t>
  </si>
  <si>
    <t>2019ZIP229</t>
  </si>
  <si>
    <t>PROVISIONS AND INSTALLATION OF INTERGRATED HYBRID SOLAR STREET LIGHTS IN KANO MUNICIPAL FEDERAL CONSTITUENCY, KANO STATE</t>
  </si>
  <si>
    <t>2019ZIP230</t>
  </si>
  <si>
    <t>PROVISIONS AND INSTALLATION OF INTERGRATED HYBRID SOLAR STREET LIGHTS ALL-IN-ONE IN GWALE FEDERAL CONSTITUENCY, KANO STATE</t>
  </si>
  <si>
    <t>2019ZIP197</t>
  </si>
  <si>
    <t>SUPPLY OF BICYCLES FOR TO RURAL FARMERS IN SELECTED COMMUNITIES, KANO STATE</t>
  </si>
  <si>
    <t>2019ZIP308</t>
  </si>
  <si>
    <t>CONSTRUCTION OF MODERN COMPUTER CENTRE WITH EQUIPMENT AND STANDBY GENERATORS AT MINJIBIR MODEL PRIMARY SCHOOL IN UNGOGO/MINJIBIR FED CONSTITUENCY, KANO STATE</t>
  </si>
  <si>
    <t>NTI</t>
  </si>
  <si>
    <t>2019ZIP857</t>
  </si>
  <si>
    <t>CONSTRUCTION AND EQUIPING OF DANSHAYI HOSPITAL IN RIMIN GADO LGA IN DAWAKIN-TOFA/RIMIN GADO AND TOFA FED CONSTITUENCY, KANO STATE</t>
  </si>
  <si>
    <t>OSSAP SDG</t>
  </si>
  <si>
    <t>2019ZIP858</t>
  </si>
  <si>
    <t>PROVISION OF HOSPTAL EQUIPMENT AT JOBE PHCC, TOFA LGA IN D/TOFA/TOFA/RIMIN GADO FEDERAL CONSTITUENCY, KANO STATE</t>
  </si>
  <si>
    <t>2019ZIP1083</t>
  </si>
  <si>
    <t>CONSTRUCTION OF 10 BLOCKS OF 3 CLASSROOMS WITH FURNITURE AT KANO SOUTH SENATORIAL DISTRICT, KANO STATE</t>
  </si>
  <si>
    <t>2019ZIP1082</t>
  </si>
  <si>
    <t>PURCHASE OF 2NOS. TRACTOR 375E MODEL WITH THE IMPLEMENTS AT KANO SOUTH SENATORIAL DISTRICT, KANO STATE</t>
  </si>
  <si>
    <t>2019ZIP846</t>
  </si>
  <si>
    <t>RURAL ELECTRIFICATION PROJECT IN FARAR HULA COMMUNITY OF DOGUWA LGA, KANO STATE.</t>
  </si>
  <si>
    <t>2019ZIP1507</t>
  </si>
  <si>
    <t>SUPPLY OF 15NO BAJAJ TRICYCLES IN DANBATTA /MAKODA FED CONSTITUENCY, KANOSTATE</t>
  </si>
  <si>
    <t>2019ZIP1508</t>
  </si>
  <si>
    <t>SUPPLY OF BOXER MOTORCYLES IN DANBATTA /MAKODA FED CONSTITUENCY, KANO STATE</t>
  </si>
  <si>
    <t>2019ZIP1510</t>
  </si>
  <si>
    <t>SUPPLY OF GENERATORS IN DANBATTA /MAKODA FED CONSTITUENCY, KANO STATE</t>
  </si>
  <si>
    <t>2019ZIP1509</t>
  </si>
  <si>
    <t>SUPPLY OF 3 INCH HONDA WATER PUMP IN DANBATTA/MAKODA FED CONSTITUENCY</t>
  </si>
  <si>
    <t>2019ZIP1511</t>
  </si>
  <si>
    <t>SUPPLY OF EDUCATIONAL MATERIALS IN DANBATTA/MAKODA FED CONSTITUENCY, KANO STATE</t>
  </si>
  <si>
    <t>2019ZIP242</t>
  </si>
  <si>
    <t>2019ZIP906</t>
  </si>
  <si>
    <t>SUPPLY OF YOUTH/WOMEN EMPOWERMENT MATERIALS IN DAWAKIN TOFA/TOFA/RIMIN GADO FEDERAL CONSTITUENCY, KANO STATE.</t>
  </si>
  <si>
    <t>2019ZIP1593</t>
  </si>
  <si>
    <t xml:space="preserve"> EMPOWERMENT GRANTS PROGRAMME IN KANO CENTRAL SENATORIAL DISTRICT</t>
  </si>
  <si>
    <t>2019ZIP1610</t>
  </si>
  <si>
    <t>TRAINING/SUPPLY OF YOUTH AND WOMEN EMPOWERMENT MATERIALS FOR SELF RELIANCE IN DOGUWA/TUDUN WADA FEDERAL CONSTITUENCY, KANO STATE.</t>
  </si>
  <si>
    <t>2019ZIP1678</t>
  </si>
  <si>
    <t>GRANTS FOR UNEMPLOYED YOUTH IN TSANYAWA AND KUNCHI FED CONSTITUTENCY, KANO STATE</t>
  </si>
  <si>
    <t>2019ZIP1677</t>
  </si>
  <si>
    <t>EMPOWERMENT GRANT TO UMEMPLOYED YOUTH AND WOMEN IN DANDAN AND GARIN MADACHI IN KANO STATE</t>
  </si>
  <si>
    <t>2019ZIP1676</t>
  </si>
  <si>
    <t>EMPOWERMENT GRANT TO YOUTH &amp; WOMEN IN KUMBOTSO FED, CONSTITUENCY, KANO STATE</t>
  </si>
  <si>
    <t>2019ZIP1966</t>
  </si>
  <si>
    <t>EMPOWERMENT ITEMS FOR THE PEOPLE OF KANO NORTH AND CONSTRUCTION/REHABILITATION OF RURAL ROADS IN THE KANO NORTH SENATORIAL DISTRICT, KANO STATE</t>
  </si>
  <si>
    <t>KANO NORTH SEN. DISTRICT</t>
  </si>
  <si>
    <t>SRRBDA</t>
  </si>
  <si>
    <t>2019ZIP334</t>
  </si>
  <si>
    <t>CONSTRUCTION OF BLOCKS OF 2 CLASSROOMS WITH FURNITURE IN DOGUWA/TUDUN WADA FEDERAL CONSTITUENCY, KANO STATE.</t>
  </si>
  <si>
    <t>KANO TOTAL</t>
  </si>
  <si>
    <t>2019ZIP1189</t>
  </si>
  <si>
    <t>SUPPLY OF TRICYCLES IN  KATSINA NORTH SENATORIAL DISTRICT, KASTINA STATE.</t>
  </si>
  <si>
    <t>KATSINA NORTH SENATORIAL  DISTRICT</t>
  </si>
  <si>
    <t>KATSINA</t>
  </si>
  <si>
    <t>2019ZIP1190</t>
  </si>
  <si>
    <t>SUPPLY OF MOTORCYCLES IN  KATSINA NORTH SENATORIAL DISTRICT, KASTINA STATE.</t>
  </si>
  <si>
    <t>2019ZIP1224</t>
  </si>
  <si>
    <t>PURCHASE OF FERTILIZER FOR FARMERS IN BATSARI/SAFANA/DANMUSA FED. CONSTITUENCY</t>
  </si>
  <si>
    <t>BATSARI/SAFANA/DANMUSA FED.CONSTITUENCY</t>
  </si>
  <si>
    <t>2019ZIP1377</t>
  </si>
  <si>
    <t>SUPPLY OF FERTILIZER IN BATSARI /SAFANA /DANMUSA FED CONSTITUENCY, KATSINA STATE</t>
  </si>
  <si>
    <t>2019ZIP1370</t>
  </si>
  <si>
    <t>SUPPLY OF YOUTHS EMPOWERMENT MATERIALS IN MUSAWA/MATAZU FED CONSTITUENCY KATSINA STATE</t>
  </si>
  <si>
    <t>MUSAWA/MATAZU FED.CONSTITUENCY</t>
  </si>
  <si>
    <t>2019ZIP1371</t>
  </si>
  <si>
    <t>SUPPLY OF MEDICAL EQUIPMENTS IN MUSAWA/MATAZU FED CONSTITUENCY, KATSINA STATE</t>
  </si>
  <si>
    <t>2019ZIP1375</t>
  </si>
  <si>
    <t>SOLAR STREET LIGHT PROJECT AT ZANGO/BAURE FED CONSTITUENCY, KATSINA STATE</t>
  </si>
  <si>
    <t>2019ZIP1373</t>
  </si>
  <si>
    <t>SUPPLY OF EMPOWERMENT TOOLS AND EQUIPMENT IN BAURE/ZANGO FED CONSTITUENCY, KATSINA STATE</t>
  </si>
  <si>
    <t>BAURE/ZANGO FED.CONSTITUENCY</t>
  </si>
  <si>
    <t>2019ZIP1376</t>
  </si>
  <si>
    <t>WATER PUMPS PROJECTS AT ZANGO/BAURE FEDERAL CONSTITUENCY, KATSINA STATE</t>
  </si>
  <si>
    <t>2019ZIP1372</t>
  </si>
  <si>
    <t>SUPPLY OF MOTORCYCLES AT BAURE/ZANGO FED CONSTITUENCY, KATSINA STATE</t>
  </si>
  <si>
    <t>2019ZIP1374</t>
  </si>
  <si>
    <t>STRATEGIC EMPOWERMENT GRANTS TO STUDENTS AT ZANGO/BAURE FED CONSTITUENCY, KATSINA STATE</t>
  </si>
  <si>
    <t>2019ZIP251</t>
  </si>
  <si>
    <t>PROVISION OF EMPOWERMENT MATERIALS FOR UNEMPLOYED GRADUATES IN DUTSINMA/KURFI FED CONSTITUENCY, KATSINA STATE</t>
  </si>
  <si>
    <t>DUTSINMA/KURFI FED. CONSTITUENCY</t>
  </si>
  <si>
    <t>2019ZIP281</t>
  </si>
  <si>
    <t>YOUTH EMPOWERMENT PROGRAM IN BINDAWA/ MANI FED CONSTITUENCY, KATSINA STATE</t>
  </si>
  <si>
    <t>BINDAWA/MANI FED. CONSTITUENCY</t>
  </si>
  <si>
    <t>FCE KATSINA</t>
  </si>
  <si>
    <t>2019ZIP097</t>
  </si>
  <si>
    <t>SUPPLY OF FERTILIZER TO FARMERS IN FUNTUA/DANDUME FEDERAL CONSTITUENCY, KATSINA STATE</t>
  </si>
  <si>
    <t>FUNTUA/DANDUMA FED. CONSTITUENCY</t>
  </si>
  <si>
    <t>2019ZIP467</t>
  </si>
  <si>
    <t>SENSITIZATION PROGRAMME FOR YOUTH AND PEACE BUILDING AND ADVOCACY ON WOMEN AND PEACE BUILDING IN DAURA /MAIADUA /SANDAMU FED CONSTITUENCY, KATSINA STATE</t>
  </si>
  <si>
    <t>DAURA/MAIADUA/SANDAMU FED. CONSTITUENCY</t>
  </si>
  <si>
    <t>2019ZIP961</t>
  </si>
  <si>
    <t>SUPPLY OF MINERO-ORGANIC FERTILIZER AND NEEM-BASED BIOSEPTICIDES IN JIBIA/KAITA FEDERAL CONSTITUENCY, KATSINA STATE</t>
  </si>
  <si>
    <t>2019ZIP960</t>
  </si>
  <si>
    <t>SUPPLY AND TRAINING OF FARMERS ON USE OF MICRO-ORGANIC FERTILIZER AND NON-BASEDBIO PESTICIDES IN BAKORI/DANJA FED CONSTITUENCY</t>
  </si>
  <si>
    <t>2019ZIP959</t>
  </si>
  <si>
    <t>TRAINING OF SCIENCE TEACHERS IN TEACHING OF SCIENCE SUBJECTS, LABORATORY USAGE AND MANAGEMENT IN BAKORI/DANJA FED. CONSTITUENCY</t>
  </si>
  <si>
    <t>2019ZIP133</t>
  </si>
  <si>
    <t>SUPPLY OF MOTORCYCLES  IN MALUMFASHI/KAFUR FEDERAL CONSTITUENCY, KATSINA STATE</t>
  </si>
  <si>
    <t>2019ZIP150</t>
  </si>
  <si>
    <t>SUPPLY OF GRINDING AND SEWING MACHINES TO MALUMFASHI/KAFUR FED CONSTITUENCY, KATSINA STATE</t>
  </si>
  <si>
    <t>2019ZIP2024</t>
  </si>
  <si>
    <t>SUPPLY OF IRRIGATION WATER PUMPING MACHINES IN MUSAWA/MATAZU FED CONSTITUENCY, KATSINA STATE</t>
  </si>
  <si>
    <t>2019ZIP743</t>
  </si>
  <si>
    <t>SUPPLY OF GRINDING &amp; SEWING MACHINES  IN MALUMFASHI/KAFUR FEDERAL CONSTITUENCY, KATSINA STATE.</t>
  </si>
  <si>
    <t>2019ZIP792</t>
  </si>
  <si>
    <t>SUPPLY OF MOTORCYCLES IN KANKARA/FASKARI /SABUWA FED CONSTITUENCY, KATSINA STATE</t>
  </si>
  <si>
    <t>2019ZIP744</t>
  </si>
  <si>
    <t>SUPPLY OF EMPOWERMENT ITEMS TO KUSADA/KANKIA FEDERAL CONSTITUENCY, KATSINA STATE</t>
  </si>
  <si>
    <t>2019ZIP793</t>
  </si>
  <si>
    <t>SUPPLY OF FERTILIZER IN FUNTUA/DANDUME FED CONSTITUENCY, KATSINA STATE</t>
  </si>
  <si>
    <t>2019ZIP795</t>
  </si>
  <si>
    <t>PROVISION OF GRINDING MACHINES, TRICYCLES, SEWING MACHINES TO EMPOWER WOMEN AND YOUTHS IN KANKIA/KUSADA/ INGAWA FED CONSTITUENCY, KATSINA STATE</t>
  </si>
  <si>
    <t>2019ZIP791</t>
  </si>
  <si>
    <t>CONSTRUCTION OF BLOCK OF CLASSROOM AT TSAGEM, MANI LGA IN BINDAWA/MANI FED. CONSTITUENCY, KATSINA STATE</t>
  </si>
  <si>
    <t>2019ZIP794</t>
  </si>
  <si>
    <t>YOUTH TRAINING IN SMALL SCALE BUSINESS IN KANKIA/KUSADA/INGAWA FED CONSTITUENCY, KATSINA STATE</t>
  </si>
  <si>
    <t>2019ZIP1703</t>
  </si>
  <si>
    <t>TRAINING/EMPOWEREMENT PROGRAMME ON WELDING AT FUNTUA/DANDUME FEDERAL CONSTITUENCY, KATSINA STATE</t>
  </si>
  <si>
    <t>2019ZIP169</t>
  </si>
  <si>
    <t>VALUE CHART CAPACITY BUILDING ON AQUACULTURE FOR WOMEN IN DUTSINMA/KURFI FEDERAL CONSTITUENCY, KATSINA STATE</t>
  </si>
  <si>
    <t>2019ZIP1424</t>
  </si>
  <si>
    <t>PROCUREMENT AND SUPPLY OF YOUTH EMPOWERMENT MATERIALS (MOTORCYCLES), IN RIMI LGA OF RIMI/CHARANCHI/BATAGARAWA FED CONSTITUENCY, KATSINA STATE</t>
  </si>
  <si>
    <t>2019ZIP201</t>
  </si>
  <si>
    <t>SUPPLY OF BASIC FOOD ITEMS TO MALUMFASI/KAFUR FEDERAL CONSTITUENCY, KATSINA</t>
  </si>
  <si>
    <t>2019ZIP200</t>
  </si>
  <si>
    <t>SUPPLY OF FERTILIZER IN MALUMFASHI/KAFUR FEDERAL CONSTITUENCY, KATSINA STATE</t>
  </si>
  <si>
    <t>2019ZIP234</t>
  </si>
  <si>
    <t>EMPOWERMENT TRAINING &amp; SKILL ACQUISITION FOR WOMEN AND YOUTH IN MALUMFASHI/ KAFUR FEDERAL CONSTITUENCY, KATSINA STATE</t>
  </si>
  <si>
    <t>2019ZIP1527</t>
  </si>
  <si>
    <t>PROVISION OF HAND-PUMP (BOREHOLES) IN BINDAWA/MANI FED. CONSTITUENCY KATSINA STATE</t>
  </si>
  <si>
    <t>NSRMEA, MALALI KADUNA</t>
  </si>
  <si>
    <t>SOLID MINERALS</t>
  </si>
  <si>
    <t>2019ZIP1586</t>
  </si>
  <si>
    <t>PURCHASE OF MOTORCYCLES FOR ELEVEN (11) LOCAL GOVERNMENT AREAS OF KATSINA SOUTH SENATORIAL DISTRICT.</t>
  </si>
  <si>
    <t>KATSINA SOUTH SENATORIAL DISTRICT</t>
  </si>
  <si>
    <t>2019ZIP1683</t>
  </si>
  <si>
    <t>SUPPLY OF MOTORCYCLES IN ZANGO / BAURE FED. CONST., KATSINA STATE</t>
  </si>
  <si>
    <t>2019ZIP1587</t>
  </si>
  <si>
    <t>PURCHASE OF PUMPING MACHINES FOR ELEVEN (11) LOCAL GOVERNMENT AREAS OF KATSINA SOUTH SENATORIAL DISTRICT.</t>
  </si>
  <si>
    <t>2019ZIP1588</t>
  </si>
  <si>
    <t>PURCHASE OF FERTILIZER FOR ELEVEN (11) LOCAL GOVERNMENT AREAS OF KATSINA SOUTH SENATORIAL DISTRICT.</t>
  </si>
  <si>
    <t>2019ZIP1611</t>
  </si>
  <si>
    <t>SUPPLY OF MOTOCYCLES  AND SEWING MACHINES FOR YOUTH AND WOMEN EMPOWERMENT IN DUTSE/KIYAWA, MIGA/JAHUN, GUMEL/GAGARAWA/SULE, GARKI/BUBARA, KAUGAMA/MALAM MADORI AND GWARAM FEDERAL CONSTITUENCIES, KATSINA STATE.</t>
  </si>
  <si>
    <t>2019ZIP1686</t>
  </si>
  <si>
    <t>SUPPLY OF MOTORCYCLES IN MASHI/DUTSI FED CONSTITUENCY, KATSINA STATE</t>
  </si>
  <si>
    <t>MASHI/DUTSI FED CONSTITUENCY,</t>
  </si>
  <si>
    <t>2019ZIP1688</t>
  </si>
  <si>
    <t>WOMEN EMPOWERMENT GRANT IN KATSINA CENTRAL FED CONSTITUENCY, KATSINA STATE</t>
  </si>
  <si>
    <t>2019ZIP1689</t>
  </si>
  <si>
    <t>YOUTH EMPPOWERMENT GRANT IN KATSINA CENTRAL FED CONSTITUENCY, KATSINA STATE</t>
  </si>
  <si>
    <t>2019ZIP1692</t>
  </si>
  <si>
    <t>PURCHASE OF  1NO. TOYOTA HILUX AT FUNTUA/DANDUME FED CONSTITUENCY, KATSINA STATE</t>
  </si>
  <si>
    <t>2019ZIP1687</t>
  </si>
  <si>
    <t>SUPPLY OF KEKE NAPEP IN MASHI/DUTSI FED CONSTITUENCY, KATSINA STATE</t>
  </si>
  <si>
    <t>2019ZIP1690</t>
  </si>
  <si>
    <t>PURCHASE OF MOTORCYCLES (NEW)IN BATSARI /SAFANA/DANMUSA FED CONSTITUENCY, KATSINA STATE</t>
  </si>
  <si>
    <t>2019ZIP1691</t>
  </si>
  <si>
    <t>SUPPLY OF MOTORCYCLES IN KANKARA/ FASKARI /SABUWA FED CONSTITUENCY, KATSINA STATE</t>
  </si>
  <si>
    <t>2019ZIP1607</t>
  </si>
  <si>
    <t>SUPPLY OF MOTOCYCLES  AND SEWING MACHINES FOR YOUTH AND WOMEN EMPOWERMENT IN FUNTUA/DANDUME FEDERAL CONSTITUENCY, KATSINA STATE.</t>
  </si>
  <si>
    <t>2019ZIP1694</t>
  </si>
  <si>
    <t>CONSTRUCTION AND FURNISHING OF A BLOCK OF 3 CLASSROOMS IN DUTSINMA/KURFI FED CONSTITUENCY, KATSINA STATE</t>
  </si>
  <si>
    <t>2019ZIP1693</t>
  </si>
  <si>
    <t>TRAINING AND EMPOWERMENT OF WOMEN IN FUNTUA/DANDUME FED CONSTITUENCY, KATSINA STATE</t>
  </si>
  <si>
    <t>2019ZIP1612</t>
  </si>
  <si>
    <t>SUPPLY OF MOTOCYCLES  AND SEWING MACHINES FOR YOUTH AND WOMEN EMPOWERMENT IN KANKARA/FASKARI/SABUWA FEDERAL CONSTITUENCY KATSINA STATE.</t>
  </si>
  <si>
    <t>2019ZIP1965</t>
  </si>
  <si>
    <t>PROVISION OF HAND PUMP BOREHOLE IN  KATSINA NORTH SENATORIAL DISTRICT, KASTINA STATE.</t>
  </si>
  <si>
    <t>KATSINA NORTH SEN. DISTRICT</t>
  </si>
  <si>
    <t>2019ZIP1967</t>
  </si>
  <si>
    <t>BOREHOLE CONSTRUCTION  IN  MALUMFASHI/KAFUR FEDERAL CONSTITUENCY, KATSINA STATE.</t>
  </si>
  <si>
    <t>2019ZIP1982</t>
  </si>
  <si>
    <t>PROVISION OF HAND PUMP BOREHOLES IN KANKIA/KUSADA/INGAWA FED CONSTITUENCY, KATSINA STATE</t>
  </si>
  <si>
    <t>2019ZIP1980</t>
  </si>
  <si>
    <t>PROVISION OF MOTORIZED BOREHOLE IN KANKIA/KUSADA/INGAWA FED CONSTITUENCY,  KATSINA STATE</t>
  </si>
  <si>
    <t>KATSINA TOTAL</t>
  </si>
  <si>
    <t>2019ZIP1358</t>
  </si>
  <si>
    <t>PROVISION OF SEWING AND GRINDING MACHINES FOR EMPOWERMENT OF WOMEN IN ALIERO/JEGA/GWANDU FED. CONSTITUENCY, KEBBI STATE</t>
  </si>
  <si>
    <t>ALIERO/JEGA/GWANDU FED. CONSTITUENCY</t>
  </si>
  <si>
    <t>KEBBI</t>
  </si>
  <si>
    <t>2019ZIP1360</t>
  </si>
  <si>
    <t>YOUTHS AND WOMEN EMPOWERMENT FOR ALIERO/GWANDU/JEGA FEDERAL CONSTITUENCY, KEBBI STATE</t>
  </si>
  <si>
    <t>2019ZIP1792</t>
  </si>
  <si>
    <t>SUPPLY OF IRRIGATION PUMPS TO YOUNG FARMERS FOR BIRNIN KEBBI/KALGO/BUNZA FED CONSTITUENCY, KEBBI STATE</t>
  </si>
  <si>
    <t>BIRNIN KEBBI/KALGO/BUNZA FED. CONSTITUENCY</t>
  </si>
  <si>
    <t>BORBDA</t>
  </si>
  <si>
    <t>2019ZIP1793</t>
  </si>
  <si>
    <t>SUPPLY OF FERTILIZER CHEMICALS TO YOUNG FARMERS IN BIRNIN KEBBI/KALGO/BUNZA FEDERAL CONSTITUENCY,  KEBBI STATE</t>
  </si>
  <si>
    <t>KEBBI/KALGO/BUNZA FED. CONSTITUENCY</t>
  </si>
  <si>
    <t>2019ZIP1913</t>
  </si>
  <si>
    <t>RENOVATION OF DISTRICT HEAD OFFICE /FARMERS CENTER IN RAHA TOWN, BUNZA LGA IN BIRNIN KEBBI/KALGO/BUNZA FED CONSTITUENCY, KEBBI STATE</t>
  </si>
  <si>
    <t>2019ZIP1866</t>
  </si>
  <si>
    <t>EMPOWERMENT: SUPPLY OF MOTORCYCLES TO YOUTH IN JEGA, KEBBI STATE</t>
  </si>
  <si>
    <t>2019ZIP1914</t>
  </si>
  <si>
    <t>CONSTRUCTION OF TOWN HALL FOR IBO COMMUNITY IN NASSARAWA BIRNIN KEBBI, BIRNIN KEBBI/KALGO/BUNZA FED CONSTITUENCY, KEBBI STATE</t>
  </si>
  <si>
    <t>2019ZIP103</t>
  </si>
  <si>
    <t>PROVISION OF AGRICULTURAL CHEMICALS (PESTICIDES AND HERBICIDES) FOR FARMERS IN JEGA LGA, KEBBI CENTRAL SENATORIAL DISTRICT, KEBBI STATE</t>
  </si>
  <si>
    <t>2019ZIP102</t>
  </si>
  <si>
    <t>SUPPLY OF FARM IMPLEMENTS FOR COOPERATIVES IN BUNZA LGA, KEBBI CENTRAL SENATORIAL DISTRICT, KEBBI STATE</t>
  </si>
  <si>
    <t>2019ZIP104</t>
  </si>
  <si>
    <t>SUPPLY OF AGRICULTURAL EQUIPMENT FOR FARMERS IN KEBBI CENTRAL SENATORIAL DISTRICT, KEBBI STATE</t>
  </si>
  <si>
    <t>2019ZIP099</t>
  </si>
  <si>
    <t xml:space="preserve">PROVISION OF SOLAR POWER BORE HOLES FOR THE SIX LGAs OF KEBBI NORTH SENATORIAL DISTRICT, KEBBI STATE </t>
  </si>
  <si>
    <t>KEBBI NORTH SENATORIAL DISTRICT</t>
  </si>
  <si>
    <t>2019ZIP840</t>
  </si>
  <si>
    <t>SUPPLY AND INSTALLATION OF SOLAR LIGHT TO KEBBI NORTH SENATORIAL DISTRICT, KEBBI STATE</t>
  </si>
  <si>
    <t>2019ZIP101</t>
  </si>
  <si>
    <t>SUPPLY OF HOME GRINDING MACHINE TO KEBBI NORTH SENATORIAL DISTRICT, KEBBI STATE</t>
  </si>
  <si>
    <t>2019ZIP100</t>
  </si>
  <si>
    <t>SUPPLY OF WATER PUMPING MACHINE TO KEBBI NORTH SENATORIAL DISTRICT, KEBBI STATE</t>
  </si>
  <si>
    <t>2019ZIP733</t>
  </si>
  <si>
    <t>PROVISION OF 800 UNIT OF HOSPITAL BEDS (ONE CRANK) AND MATTRESSES AND BED SHEETS AT KEBBI SOUTH SENATORIAL DISTRICT, KEBBI STATE</t>
  </si>
  <si>
    <t>KEBBI SOUTH SENATORIAL DISRICT</t>
  </si>
  <si>
    <t>2019ZIP734</t>
  </si>
  <si>
    <t>PROVION OF 3 CLASSROOMS AT BEDI PRIMARY SCHOOL, KEBBI SOUTH SENATORIAL DISTRICT, KEBBI STATE</t>
  </si>
  <si>
    <t>2019ZIP785</t>
  </si>
  <si>
    <t>YOUTH AND WOMEN EMPOWERMENT IN  AREWA/DANDI FED CONSTITUENCY, KEBBI STATE</t>
  </si>
  <si>
    <t>2019ZIP731</t>
  </si>
  <si>
    <t>FENCING AND PROVISION OF OF A 100 SEAT PODIUM AT COMMUNITY STADIUM ZURU, KEBBI SOUTH SENATORIAL DISTRICT, KEBBI STATE</t>
  </si>
  <si>
    <t>2019ZIP784</t>
  </si>
  <si>
    <t xml:space="preserve"> RENOVATION/EXPANSION OF PRIMARY HEALTH CARE CENTER IN GEBBE TOWN SHANGA LGA IN YAURI/NGASKI/SHANGA FED. CONSTITUTENCY, KEBBI STATE</t>
  </si>
  <si>
    <t>2019ZIP732</t>
  </si>
  <si>
    <t>PROVISION OF 130 UNIT OF HOSPITAL BEDS (TWO CRANK) AT KEBBI SOUTH SENATORIAL DISTRICT, KEBBI STATE</t>
  </si>
  <si>
    <t>2019ZIP786</t>
  </si>
  <si>
    <t>TRAINING WORKSHOP FOR FARMERS IN AREWA/DANDI FED CONSTITUENCY, KEBBI STATE</t>
  </si>
  <si>
    <t>2019ZIP1704</t>
  </si>
  <si>
    <t xml:space="preserve">TRAINING OF YOUTH IN YELWA, KEBBI SOUTH, KEBBI STATE </t>
  </si>
  <si>
    <t>2019ZIP853</t>
  </si>
  <si>
    <t>RE-ACTIVATION OF SURU-KAWARA-GIRO ELECTRIFICATION PROJECT IN SURU/BAGUDO FED CONSTITUENCY, KEBBI STATE</t>
  </si>
  <si>
    <t>2019ZIP854</t>
  </si>
  <si>
    <t>ELECTRIFICATION OF ZANGA-KASHEW AREA, ZURU/FAKAI/SAKABA/D-WASAGU FED CONSTITUTENCY, KEBBI STATE</t>
  </si>
  <si>
    <t>2019ZIP887</t>
  </si>
  <si>
    <t>PROVISION OF 200 UNITS OF SOLAR LIGHT IN KEBBI SOUTH SENATORIAL DISTRICT, KEBBI STATE</t>
  </si>
  <si>
    <t>2019ZIP888</t>
  </si>
  <si>
    <t>PROVISION OF HAND PUMP IN KEBBI SOUTH SENATORIAL DISTRICT, KEBBI STATE</t>
  </si>
  <si>
    <t>2019ZIP885</t>
  </si>
  <si>
    <t>PROVISION OF HAND PUMP BOREHOLES IN KEBBI SOUTH SENATORIAL DISTRICT, KEBBI STATE</t>
  </si>
  <si>
    <t>2019ZIP884</t>
  </si>
  <si>
    <t>CONSTRUCTION &amp; EQUIPPING OF 8 UNITS HOSPITAL WARDS INTENSIVE CARE UNIT (ICU) IN KEBBI SOUTH SENATORIAL DISTRICT, KEBBI STATE</t>
  </si>
  <si>
    <t>2019ZIP886</t>
  </si>
  <si>
    <t>CONSTRUCTION OF POLICE STATION AT MAGA,  KEBBI SOUTH SENATORIAL DISTRICT, KEBBI STATE</t>
  </si>
  <si>
    <t>2019ZIP1594</t>
  </si>
  <si>
    <t>STRATEGIC TRAINING &amp; EMPOWERMENT FOR WOMEN IN KEBBI SOUTH SENATORIAL DISTRICT, KEBBI STATE</t>
  </si>
  <si>
    <t>KEBBI SOUTH  SENATORIAL DISTRICT</t>
  </si>
  <si>
    <t>2019ZIP1595</t>
  </si>
  <si>
    <t>CONDITIONAL GRANT SCHEME PROGRAMME FOR WOMEN &amp; YOUTHS IN KEBBI SOUTH SENATORIAL DISTRICT, KEBBI STATE</t>
  </si>
  <si>
    <t>KEBBI SOUTH SENATORIAL DSTRICT</t>
  </si>
  <si>
    <t>2019ZIP1596</t>
  </si>
  <si>
    <t>YOUTH TRAINING AND EMPOWERMENT IN KEBBI SOUTH SENATORIAL DISTRICT, KEBBI STATE</t>
  </si>
  <si>
    <t>KEBBI SOUTH SENATORIAL DISTRICT</t>
  </si>
  <si>
    <t>2019ZIP1597</t>
  </si>
  <si>
    <t>TRAINING AND PROVION OF SMALL SCALE BUSINESS TOOLS IN KEBBI SOUTH SENATORIAL DISTRICT, KEBBI STATE</t>
  </si>
  <si>
    <t>2019ZIP1598</t>
  </si>
  <si>
    <t>ENTREPRENEURSHIP TRAINING AND GRAND PROVISION FOR 200 WOMEN IN KEBBI SOUTH SENATORIAL DISTRICT, KEBBI STATE</t>
  </si>
  <si>
    <t>2019ZIP1578</t>
  </si>
  <si>
    <t>CONSTRUCTION OF ICT CENTRE IN BIRININ KEBBI, KEBBI STATE</t>
  </si>
  <si>
    <t>2019ZIP1592</t>
  </si>
  <si>
    <t>DRILLING OF BOREHOLES AT DIFFERENT LOCATIONS IN KEBBI CENTRAL SENATORIAL DISTRICT, KEBBI STATE</t>
  </si>
  <si>
    <t>2019ZIP1589</t>
  </si>
  <si>
    <t>SUPPLY OF WATER PUMPS AT DIFFERENT LOCATIONS IN KEBBI CENTRAL SENATORIAL DISTRICT, KEBBI STATE</t>
  </si>
  <si>
    <t>2019ZIP1675</t>
  </si>
  <si>
    <t>GRANTS SUPPORTS FOR LESS PRIVILEGE PERSONS FOR ALIERO/GWANDU/JEGA FED. CONSTITUENCY, KEBBI STATE</t>
  </si>
  <si>
    <t>ALIERO/GWANDU/JEGA FED. CONST.</t>
  </si>
  <si>
    <t>2019ZIP1591</t>
  </si>
  <si>
    <t>SUPPLY OF KEKE NAPEP AT DIFFERENT LOCATIONS IN KEBBI CENTRAL SENATORIAL DISTRICT, KEBBI STATE</t>
  </si>
  <si>
    <t>2019ZIP1674</t>
  </si>
  <si>
    <t>SUPPLY OF EMPOWERMENT ITEMS NKNAPSACK SPRAYER, WATER PUMP, FERTILIZER IN YAURI/ NGASKI/SHANGA FED. CONSTITUENCY, KEBBI STATE</t>
  </si>
  <si>
    <t>2019ZIP1590</t>
  </si>
  <si>
    <t>SUPPLY OF 500KVA TRANSFORMERS AT DIFFERENT LOCATIONS IN KEBBI CENTRAL SENATORIAL DISTRICT, KEBBI STATE</t>
  </si>
  <si>
    <t>KEBBI CENTRAL SEN. DISTRICT</t>
  </si>
  <si>
    <t>2019ZIP1584</t>
  </si>
  <si>
    <t>DRILLING OF TWO BOREHOLES AND OVERHEAD TANKS IN GWANDU LGA, KEBBI STATE</t>
  </si>
  <si>
    <t>2019ZIP1579</t>
  </si>
  <si>
    <t>DRILLING OF BOREHOLES AND OVERHEAD TANKS IN KALGO LGA, KEBBI STATE</t>
  </si>
  <si>
    <t>2019ZIP1580</t>
  </si>
  <si>
    <t>DRILLING OF TWO BOREHOLES AND OVERHEAD TANKS IN BUNZA LGA, KEBBI STATE</t>
  </si>
  <si>
    <t>2019ZIP1581</t>
  </si>
  <si>
    <t>DRILLING OF TWO BOREHOLES AND OVERHEAD TANKS IN ALIERO LGA, KEBBI STATE</t>
  </si>
  <si>
    <t>2019ZIP1582</t>
  </si>
  <si>
    <t>DRILLING OF TWO BOREHOLES AND OVERHEAD TANKS IN JEGA LGA, KEBBI STATE</t>
  </si>
  <si>
    <t>2019ZIP1583</t>
  </si>
  <si>
    <t>DRILLING OF  TWO BOREHOLES AND OVERHEAD TANKS IN MAIYAMA LGA, KEBBI STATE</t>
  </si>
  <si>
    <t>2019ZIP1585</t>
  </si>
  <si>
    <t>DRILLING OF TWO BOREHOLES AND OVERHEAD TANKS IN KOKO BESSE LGA, KEBBI STATE</t>
  </si>
  <si>
    <t>2019ZIP1609</t>
  </si>
  <si>
    <t>SUPPLY OF SEWING MACHINES FOR WOMEN ENPOWERMENT IN JEGA/ALEIRO FEDERAL CONSTITUENCY, KEBBISTATE.</t>
  </si>
  <si>
    <t>2019ZIP1970</t>
  </si>
  <si>
    <t>SUPPLY OF FERTILIZERS FOR FARMERS IN AREWA /DANDI FED CONSTITUENCY, KEBBI STATE</t>
  </si>
  <si>
    <t>2019ZIP1969</t>
  </si>
  <si>
    <t>CONSTRUCTION OF SMALL IRRIGATION SCHEME AT DAN-GULBIN GABAS IN SURU LGA AT SURU /BAGUDO FED CONSTITUTENCY, KEBBI STATE</t>
  </si>
  <si>
    <t>2019ZIP1968</t>
  </si>
  <si>
    <t>PROVISION OF SOLAR STREET LIGHT AT ALJANNARE, TAKALAFIYA, URU ZAGGA, BAGUDO AND ILLO  IN BAGUDO/SURU FED CONSTITUENCY, KEBBI STATE</t>
  </si>
  <si>
    <t>2019ZIP353</t>
  </si>
  <si>
    <t>RENOVATION/EXPANSION OF ONE BLOCK OF TWO CLASSROOMS IN NGASKI TOWN IN YAURI /NGASKI/SHANGA FED. CONSTITUENCY, KEBBI STATE</t>
  </si>
  <si>
    <t>2019ZIP355</t>
  </si>
  <si>
    <t xml:space="preserve">REPAIRS/REHABILITATION AND FURNISHING OF SOME SELECTED CLASSROOMS IN KEBBI NORTH SENATORIAL DISTRICT, KEBBI STATE </t>
  </si>
  <si>
    <t>KEBBI NORTH SEN. DISTRICT</t>
  </si>
  <si>
    <t>2019ZIP2013</t>
  </si>
  <si>
    <t>SUPPLY OF TRACTORS TO JEGA/ ALIERO/ GWANDU FED CONSTITUENCY, KEBBI STATE</t>
  </si>
  <si>
    <t>JEGA/ALIERO/ GWANDU FED. CONST.</t>
  </si>
  <si>
    <t xml:space="preserve">UNRBDA </t>
  </si>
  <si>
    <t>2019ZIP2014</t>
  </si>
  <si>
    <t>SUPPLY OF 4X4 HILUX PICK UP VEHICLE TO JEGA /ALIERO/GWANDU FED CONSTITUENCY, KEBBI STATE</t>
  </si>
  <si>
    <t>KEBBI TOTAL</t>
  </si>
  <si>
    <t>2019ZIP149</t>
  </si>
  <si>
    <t>SUPPLY OF FARM IMPLEMENT: HYBRID GREENHOUSE SYSTEM, ANIMAL MANURE PROCESSING AND AGROCHEMICALS TO FARMERS IN NORTH WEST</t>
  </si>
  <si>
    <t>NORTH WEST</t>
  </si>
  <si>
    <t>2019ZIP1188</t>
  </si>
  <si>
    <t>CONSTRUCTION OF COMMUNITY FARM PRODUCE MARKET AND POLICE SECURITY POST IN SOKOTO SOUTH SENATORIAL DISTRICT</t>
  </si>
  <si>
    <t>SOKOTO SOUTH SENATORIAL DISTRICT</t>
  </si>
  <si>
    <t>SOKOTO</t>
  </si>
  <si>
    <t>2019ZIP1187</t>
  </si>
  <si>
    <t>SUPPLY OF 500 MOTORCYCLES TO SOKOTO EAST SENATORIAL DISTRICT, SOKOTO STATE</t>
  </si>
  <si>
    <t>SOKOTO EAST SENATORIAL DISTRICT</t>
  </si>
  <si>
    <t>2019ZIP1186</t>
  </si>
  <si>
    <t>SUPPLY OF 2500 WATER PUMPS TO SOKOTO EAST SENATORIAL DISTRICT, SOKOTO STATE</t>
  </si>
  <si>
    <t>2019ZIP1359</t>
  </si>
  <si>
    <t>PROVISION OF SEWING AND GRINDING MACHINES FOR EMPOWERMENT OF WOMEN IN KWARE/WAMAKKO FED CONSTITUENCY, SOKOTO STATE</t>
  </si>
  <si>
    <t>KWARE/WAMAKKO FED.CONSTITUENCY</t>
  </si>
  <si>
    <t>2019ZIP1183</t>
  </si>
  <si>
    <t>SUPPLY OF 2 INCHES GRINDING MACHINES TO TO SOKOTO NORTH SENATORIAL DISTRICT, SOKOT STATE</t>
  </si>
  <si>
    <t>SOKOTO NORTH SENATORIAL DISTRICT</t>
  </si>
  <si>
    <t>2019ZIP1184</t>
  </si>
  <si>
    <t>PROCUREMENT OF FERTILIZER/FARM IMPLEMENTS TO FARMERS IN SOKOTO NORTH SENATORIAL DISTRICT.</t>
  </si>
  <si>
    <t>2019ZIP1185</t>
  </si>
  <si>
    <t>SUPPLY OF STANDARD TEACHING APPARATUS/AIDES IN SCHOOLS IN SOKOTO NORTH SENATORIAL DISTRICT, SOKOTO STATE.</t>
  </si>
  <si>
    <t>2019ZIP461</t>
  </si>
  <si>
    <t>ADVOCACY ON WOMEN AND PEACE BUILDING IN KEBBE/TAMBUWAL FED CONSTITUENCY,  SOKOTO STATE</t>
  </si>
  <si>
    <t>KEBBE/TAMBUWAL FED. CONSTITUENCY</t>
  </si>
  <si>
    <t>2019ZIP462</t>
  </si>
  <si>
    <t>SENSITIZATION PROGRAMME FOR YOUTHS AND PEACE BUILDING IN KEBBE/TAMBUWAL FED CONSTITUENCY, SOKOTO STATE</t>
  </si>
  <si>
    <t>2019ZIP1867</t>
  </si>
  <si>
    <t>EMPOWERMENT: SUPPLY OF MOTORCYCLES TO YOUTH IN GWADABAWA, SOKOTO STATE</t>
  </si>
  <si>
    <t>2019ZIP955</t>
  </si>
  <si>
    <t>COMPLETION OF ICT CENTRE IN KALANJENI, TANGAZA/GUDU FED CONSTITUENCY, SOKOTO STATE</t>
  </si>
  <si>
    <t>LEATHER RES. INSTITUTE, ZARIA</t>
  </si>
  <si>
    <t>2019ZIP147</t>
  </si>
  <si>
    <t>TRAINING AND EMPOWERMENT OF YOUTHS ON AGRIC MECHANIZED BUSINESS, BINJI/ SILAME FED. CONST., SOKOTO STATE</t>
  </si>
  <si>
    <t>2019ZIP789</t>
  </si>
  <si>
    <t>SUPPLY OF MOTORCYCLES (NOS. 100) @ 250,000 IN ISA/SABON BIRNI FED CONS., SOKOTO STATE</t>
  </si>
  <si>
    <t>2019ZIP790</t>
  </si>
  <si>
    <t>YOUTHS AND WOMEN EMPOWERMENT IN SABON BIRNI/ISA FED CONSTITUENCY</t>
  </si>
  <si>
    <t>2019ZIP1708</t>
  </si>
  <si>
    <t>CUSTOMISED SKILLS ACQUISITON TRAINING PROGRAM (AUTO-ELECTRICIANS, VULCANIZING WORK, WELDING &amp; FABRICATION) ISA/SABON BIRNI FED CONSTITUENCY, SOKOTO STATE</t>
  </si>
  <si>
    <t>2019ZIP231</t>
  </si>
  <si>
    <t>TRAINING OF CONSTITUENTS AT YABO/SHAGARI FED CONSTITUTENCY, SOKOTO STATE</t>
  </si>
  <si>
    <t>2019ZIP232</t>
  </si>
  <si>
    <t>YOUTH &amp; WOMEN EMPOWERMENT AT TANGAZA/GUDU FED CONSTITUENCY IN SOKOTO STATE</t>
  </si>
  <si>
    <t>2019ZIP1512</t>
  </si>
  <si>
    <t>SUPPLY OF MOTORCYCLES AND TRICYCLES (KEKE NAPEP) WAMMAKKO, SOKOTO STATE</t>
  </si>
  <si>
    <t>2019ZIP907</t>
  </si>
  <si>
    <t>(A) 2NOS OF COMMUNITY BASED WATER SUPPLY WITH PUBLIC POST (SOLAR POWERED), (B) SUPPLY OF KASEA MOTORCYCLES AND  ( c ) TVS TRICYCLES FOR YOUTH FARMERS EMPOWERMENT IN ILLELA AND GWADABAWA FED CONSTITUTENCY, SOKOTO STATE</t>
  </si>
  <si>
    <t>2019ZIP1679</t>
  </si>
  <si>
    <t>CONSTRUCTION &amp; EQUIPPING OF SKILL ACQUISITION CENTRE AT YABO/SHAGARI FED CONSTITUENCY, SOKOTO STATE</t>
  </si>
  <si>
    <t>2019ZIP1680</t>
  </si>
  <si>
    <t>STRATEGIC EMPOWERMENT PROGRAM IN TASHAR TURETA IN BODINGA/DANGE SHUNI/TURETA FED CONSTITUENCY, SOKOTO STATE</t>
  </si>
  <si>
    <t>2019ZIP1681</t>
  </si>
  <si>
    <t>STRATEGIC EMPOWERMENT PROGRAM IN TASHAR TAKATUKU BODINGA IN BODINGA/DANGE SHUNI/TURETA FED CONSTITUENCY, SOKOTO STATE</t>
  </si>
  <si>
    <t>2019ZIP1682</t>
  </si>
  <si>
    <t>STRATEGIC EMPOWERMENT PROGRAM IN SHUNI, AT BODINGA/DANGE SHUNI/TURETA FEDERAL CONSTITUENCY, SOKOTO STATE</t>
  </si>
  <si>
    <t>2019ZIP1978</t>
  </si>
  <si>
    <t>PROVISION OF 2 NO. MOTORISED SOLAR POWERED BOREHOLE  WITH OVERHEAD TANKS IN GADA/GORONYO FED CONSTITUENCY, SOKOTO STATE</t>
  </si>
  <si>
    <t>2019ZIP1971</t>
  </si>
  <si>
    <t>SUPPLY OF FERTILIZER (NPK) TO KWARE/ WAMAKKO FED. CONSTITUENCY, SOKOTO STATE</t>
  </si>
  <si>
    <t>2019ZIP1972</t>
  </si>
  <si>
    <t>SUPPLY OF WATER PUMPING MACHINE TO KWARE/WAMAKKO FED. CONSTITUENCY, SOKOTO STATE</t>
  </si>
  <si>
    <t>2019ZIP1979</t>
  </si>
  <si>
    <t>CONSTRUCTION OF 2 NO. OF ISLAMIC SCHOOLS IN GADA/GORONYO FED CONSTITUENCY, SOKOTO STATE</t>
  </si>
  <si>
    <t>2019ZIP1975</t>
  </si>
  <si>
    <t>SUPPLY OF DAYLONG MOTORCYCLES 100NOS. @ 320,000 EACH IN SOKOTO NORTH LGA OF SOKOTO NORTH/SOUTH FED CONSTITUENCY, SOKOTO STATE</t>
  </si>
  <si>
    <t>2019ZIP1973</t>
  </si>
  <si>
    <t xml:space="preserve"> CONSTRUCTION OF 3 SOLAR POWERED BOREHOLES IN SOKOTO NORTH/SOUTH FED CONSTITUENCY, SOKOTO STATE </t>
  </si>
  <si>
    <t>2019ZIP1974</t>
  </si>
  <si>
    <t>CONSTRUCTION OF 1KM ROAD WITH CULVERTS AND DRAINAGES TO NASARAW VILLAGE IN SOKOTO NORTH/SOUTH FED CONSTITUENCY, SOKOTO STATE</t>
  </si>
  <si>
    <t>2019ZIP1981</t>
  </si>
  <si>
    <t>PROVISION OF WATER PUMP MACHINES AND TUBE WELLS FOR IRRIGATION PURPOSES IN KANKIA/KUSADA/INGAWA FED CONSTITUENCY, KATSINA STATE</t>
  </si>
  <si>
    <t>2019ZIP1977</t>
  </si>
  <si>
    <t>CONSTRUCTION OF 1KM ROAD WITH DRAI FROM EASTERN BYE-PASS TO MANA BABBA VILLAGE, SOKOTO NORTH/SOUTH FEDERAL CONSTITUENCY, SOKOTO STATE</t>
  </si>
  <si>
    <t>2019ZIP1976</t>
  </si>
  <si>
    <t>SUPPLY OF BUTTERFLY SEWING MACHINES 115NOS @N60,000 EACH IN SOKOTO NORTH/SOUTH FEDERAL CONSTITUENCY, SOKOTO STATE</t>
  </si>
  <si>
    <t>2019ZIP354</t>
  </si>
  <si>
    <t>CONSTRUCTION OF THREE (3) BLOCKS OF CLASSROOMS AND OFFICES IN JUNIOR SEC. SCH KALANJENI, TANGAZA/GUDU FED CONSTITUENCY, SOKOTO STATE</t>
  </si>
  <si>
    <t>SOKOTO TOTAL</t>
  </si>
  <si>
    <t>2019ZIP1378</t>
  </si>
  <si>
    <t>COMMUNITY SUPPORT PROGRAMMES IN GUSAU/TSAFE FED CONSTITUENCY, ZAMFARA STATE</t>
  </si>
  <si>
    <t>GUSAU/TSAFE FED. CONSTITUENCY</t>
  </si>
  <si>
    <t>ZAMFARA</t>
  </si>
  <si>
    <t>2019ZIP365</t>
  </si>
  <si>
    <t>SUPPLY AND INSTALLATION OF SOLAR STREET LIGHT AND 2 NO. 500KVA TRANSFORMER IN BAKURA VILLAGES AND ALTERNATIVE ENERGY FOR VEGETATION (FORESTRY) REGENERATION AGRO FORESTRY DEVELOPMENT IN ZAMFARA WEST SENATORIAL DISTRICT, ZAMFARA STATE</t>
  </si>
  <si>
    <t>2019ZIP468</t>
  </si>
  <si>
    <t>EMPOWERMENT FOR VICTIMS OF VIOLENT CONFLICT IN BIRNIN MAGAJI/KAURA NAMODA FEDERL CONSTITUENCY, ZAMFARA STATE</t>
  </si>
  <si>
    <t>BIRNIN MAGAJI/KAURA NAMODA FED.CONSTITUENCY</t>
  </si>
  <si>
    <t>2019ZIP1528</t>
  </si>
  <si>
    <t>SUPPLY OF DESIGNER TAILORING MACHINES FOR EMPOWERMENT PURPOSE IN SHINKAFI /ZURMI FED CONSTITUENCY, ZAMFARA STATE</t>
  </si>
  <si>
    <t>SHINKAFI/ZURMI FED. CONSTITUENCY</t>
  </si>
  <si>
    <t>ITF</t>
  </si>
  <si>
    <t>2019ZIP1529</t>
  </si>
  <si>
    <t>SUPPLY OF COMPUTERS AND ICT EQUIPMENT FOR ICT SKILLS DEVELOPMENT IN SHINKAFI /ZURMI FED CONSTITUENCY, ZAMFARA STATE</t>
  </si>
  <si>
    <t>2019ZIP108</t>
  </si>
  <si>
    <t>SUPPLY OF TRICCYCLES AND MOTOR CYCLES IN GUMMI LG, GUMMI/BUKKUYUM FED CONSTITUENCY,  ZAMFARA STATE</t>
  </si>
  <si>
    <t>2019ZIP109</t>
  </si>
  <si>
    <t>SUPPLY OF TRICYCLES AND MOTOR CYCLES IN BUKKUYUM LGA IN GUMMI/BUKKUYUM FED CONSTITUENCY, ZAMFARA STATE</t>
  </si>
  <si>
    <t>2019ZIP548</t>
  </si>
  <si>
    <t>TRAINING &amp; CAPACITY BUILDING DEVELOPMENT FOR YOUTHS ON FICTION CLASSIFICATION IN BAKURA/MARADUN FED CONSTITUENCY, ZAMFARA STATE</t>
  </si>
  <si>
    <t>NATIONAL FILM &amp;VIDEO CENSORS BORAD</t>
  </si>
  <si>
    <t>2019ZIP549</t>
  </si>
  <si>
    <t>TRAININGMEDIA LITERACY WORKSHOP FOR YOUTH AND WOMEN CENSORSHIP MORAL AND ECONOMIC DEVELOPMENT IN BAKURA /MARADUN FED CONSTITUENCY, ZAMFARA STATE</t>
  </si>
  <si>
    <t>2019ZIP550</t>
  </si>
  <si>
    <t>SAFER INTERNET AND CAPACITY BUILDING PROGRAMME AGAINST HATE SPEECH IN BAKURA /MARADUN FED CONSTITUENCY, ZAMFARA STATE</t>
  </si>
  <si>
    <t>2019ZIP796</t>
  </si>
  <si>
    <t>COMMUNITY SUPPORT PROGRAMMES IN GUSAU/TSAFE FED CONSTITUENCY ZAMFARA STATE</t>
  </si>
  <si>
    <t>2019ZIP610</t>
  </si>
  <si>
    <t>FILM GRANTS PROGRAMME: YOUTH &amp; WOMEN IN ANKA/TALATA MAFARA FED CONSTITUENCY, ZAMFARA STATE</t>
  </si>
  <si>
    <t>2019ZIP609</t>
  </si>
  <si>
    <t>COMPLETION OF ANKA VIEWING CENTRE ANKA LGA IN ANKA/TALATA MAFARA FED CONSTITUTENCY, ZAMFARA STATE</t>
  </si>
  <si>
    <t>2019ZIP1713</t>
  </si>
  <si>
    <t>BUNGUDU/MARU FED CONSTITUENCY</t>
  </si>
  <si>
    <t>2019ZIP1706</t>
  </si>
  <si>
    <t>SUPPLY OF TRICYCLES IN DANSADAU, MARU/ BUNGUDU FED CONSTITUENCY, ZAMFARA STATE</t>
  </si>
  <si>
    <t>2019ZIP1707</t>
  </si>
  <si>
    <t>TRAINING OF YOUTH AND WOMEN IN MARU, MARU/BUNGUDU FED CONSTITUENCY, ZAMFARA STATE</t>
  </si>
  <si>
    <t>2019ZIP1715</t>
  </si>
  <si>
    <t>SUPPLY OF SEWING MACHINES IN BUNGUDU /MARU FED CONSTITUENCY, ZAMFARA STATE</t>
  </si>
  <si>
    <t>2019ZIP1705</t>
  </si>
  <si>
    <t>EMPOWERMENT OF YOUTH IN KANOMA IN MARU /BUNGUDU  FED CONSTITUENCY, ZAMFARA STATE</t>
  </si>
  <si>
    <t>2019ZIP1714</t>
  </si>
  <si>
    <t>SUPPLY OF MOTORCYCLES IN BUNGUDU/MARU FED CONSTITUENCY, ZAMFARA STATE</t>
  </si>
  <si>
    <t>2019ZIP1382</t>
  </si>
  <si>
    <t>FINISHING AND FURNISHING OF HOSPITAL AT YANDOTON-DAJI IN TSAFE LGA OF ZAMFARA  CENTRAL SENATORIAL DISTRICT, ZAMFARA STATE</t>
  </si>
  <si>
    <t>ZAMFARA  CENTRAL SENATORIAL DIST.</t>
  </si>
  <si>
    <t>2019ZIP1425</t>
  </si>
  <si>
    <t>SENSITIZATION PROGRAM FOR WOMEN AND YOUTHKAURA NAMODA/B/MAGAJI FED CONSTITUENCY, ZAMFARA STATE</t>
  </si>
  <si>
    <t>2019ZIP1695</t>
  </si>
  <si>
    <t>SUPPLY &amp; INSTALLATION OF SOLAR STREET LIGHTS FOR SMS ENTERPRENEUSHIP DEVELOPMENT IN SHINKAFI/ZURMI FED CONSTITUTENCY, ZAMFARA STATE</t>
  </si>
  <si>
    <t>2019ZIP1696</t>
  </si>
  <si>
    <t>CNSTRUCTION OF HAND PUMPS IN SKILLS ACQUISITION CENTRES IN SHINKAFI/ZURMI FED CONSTITUENCY, ZAMFARA STATE</t>
  </si>
  <si>
    <t>2019ZIP1608</t>
  </si>
  <si>
    <t>SUPPLY OF SEWING MACHINES FOR WOMEN ENPOWERMENT IN SHINKAFI/ZURMI FEDERAL CONSTITUENCY, ZAMFARA STATE.</t>
  </si>
  <si>
    <t>ZAMFARA TOTAL</t>
  </si>
  <si>
    <t>NORTH WEST SUB TOTAL</t>
  </si>
  <si>
    <t>SW</t>
  </si>
  <si>
    <t>2019ZIP512</t>
  </si>
  <si>
    <t>COMPLETION/ADDITIONAL WORK AT RIGACHIKUN PHC, KADUNA CENTRAL SENATORIAL DISTRICT, KADUNA STATE</t>
  </si>
  <si>
    <t>2019ZIP198</t>
  </si>
  <si>
    <t>AGRICULTURAL TRAINING AND PROVISION OF FARMING TOOLS TO YOUTH AND WOMEN GARINDAU, KATARKAWA, YANGIZO, DOSAN, DANBAGINA AND DABA, KANO</t>
  </si>
  <si>
    <t>LAMURDE /NUMAN, FED. CONSTIUENCY</t>
  </si>
  <si>
    <t>EMPOWERMENT &amp; TRAINING OF  YOUTH &amp; WOMEN IN BUNGUDU/MARU FED. CONSTITUENCY, ZAMFARA STATE</t>
  </si>
  <si>
    <t>SURU/BAGUDO FED. CONSTITUENCY</t>
  </si>
  <si>
    <t>JEGA/ALEIRO FED. CONSTUTUENCY</t>
  </si>
  <si>
    <t>YAURI/NGASKI/SHANGA FED. CONSTITUENCY</t>
  </si>
  <si>
    <t>KEBBI CENTRAL SENATORIAL DISTRICT</t>
  </si>
  <si>
    <t>ZURU/FAKAI/SAKABA/D-WASAGU FED CONSTITUENCY</t>
  </si>
  <si>
    <t>SURU/BAGUDO FED CONSTITUENCY</t>
  </si>
  <si>
    <t>AREWA/DANDI FED CONSTITUENCY.</t>
  </si>
  <si>
    <t>YAURI/SHANGA FED CONSTITUENCY</t>
  </si>
  <si>
    <t>KANKIA/KUSADA/INGAWA FED. CONSTITUENCY.</t>
  </si>
  <si>
    <t>MALUMFASHI/KAFUR FED. CONSTITUECY.</t>
  </si>
  <si>
    <t>KANKARA/FASKARI/SABUWA FED. CONSTITUENCY</t>
  </si>
  <si>
    <t>FUNTUA/DANDUME FED. CONSTITUENCY</t>
  </si>
  <si>
    <t>FUNTUA/DANDUME FED. CONSTITUENCY.</t>
  </si>
  <si>
    <t xml:space="preserve">KANKARA/FASKARI /SABUWA FED. CONSTITUENCY. </t>
  </si>
  <si>
    <t>BATSARI/SAFANA/DANMUSA FED. CONSTITUENCY</t>
  </si>
  <si>
    <t>MASHI/DUTSI FED. CONSTIYUENCY</t>
  </si>
  <si>
    <t>FUNTUA/DANDUME FED CONSTITUENCY</t>
  </si>
  <si>
    <t>KATSINA CENTRAL FED CONSTITUENCY</t>
  </si>
  <si>
    <t>BINDAWA/MANI FED. CONSTITUENCY.</t>
  </si>
  <si>
    <t>MALUMFASHI/ KAFUR FEDERAL CONSTITUENCY</t>
  </si>
  <si>
    <t>MALUMFASHI/KAFUR FEDERAL CONSTITUENCY</t>
  </si>
  <si>
    <t xml:space="preserve"> MALUMFASI/KAFUR FEDERAL CONSTITUENCY</t>
  </si>
  <si>
    <t>RIMI/CHARANCHI/BATAGARAWA FED CONSTITUENCY.</t>
  </si>
  <si>
    <t>DUTSINMA/KURFI FEDERAL CONSTITUENCY</t>
  </si>
  <si>
    <t>KANKIA/KUSADA/INGAWA FED CONSTITUENCY</t>
  </si>
  <si>
    <t>KANAKARI/FASKARI/SABUWA FED CONSTITUENCY</t>
  </si>
  <si>
    <t>BAKORI/DANJA FED. CONSTITUENCY</t>
  </si>
  <si>
    <t>JIBIA/KAITA FED. CONSTITUENCY</t>
  </si>
  <si>
    <t>DOGUWA/TUDUN WADA FED. CONSTITUENCY</t>
  </si>
  <si>
    <t>KUMBOTSO FED. CONSTITUENCY</t>
  </si>
  <si>
    <t>TSANYAWA/KUNCHI FED. CONSTITUENCY</t>
  </si>
  <si>
    <t xml:space="preserve"> KANO CENTRAL SENATORIA DISTRICT</t>
  </si>
  <si>
    <t>RIMIN GADO FEDERAL CONSTITUENCY</t>
  </si>
  <si>
    <t>DANBATTA/MAKODA FED. CONSTUTUENCY</t>
  </si>
  <si>
    <t xml:space="preserve"> DANBATTA/MAKODA FED. CONSTITUENCY</t>
  </si>
  <si>
    <t>DANBATTA /MAKODA FED CONSTITUENCY</t>
  </si>
  <si>
    <t>DANBATTA /MAKODA FED.CONSTITUENCY</t>
  </si>
  <si>
    <t>KANO SOUTH SENATORIAL  DISTRICT</t>
  </si>
  <si>
    <t>D-TOFA/RIMIN GADO FEDERAL CONSTITUENCY</t>
  </si>
  <si>
    <t>RIMIN GADO AND TOFA FED CONSTITUENCY</t>
  </si>
  <si>
    <t xml:space="preserve"> GWALE FEDERAL CONSTITUENCY</t>
  </si>
  <si>
    <t>KANO MUNICIPAL FEDERAL CONSTITUENCY</t>
  </si>
  <si>
    <t>DOGUWA/TUDUN WADA FEDERAL CONSTITUENCY</t>
  </si>
  <si>
    <t>WUDIL /GARKO FED. CONSTITUENCY.</t>
  </si>
  <si>
    <t xml:space="preserve"> NASARAWA FED CONSTITUENCY</t>
  </si>
  <si>
    <t>DAWAKIN TOFA/RIMI GADO/ TOFA FED.  CONSTITUENCY</t>
  </si>
  <si>
    <t>SUMAILA/TAKAI FED CONSTITUENCY</t>
  </si>
  <si>
    <t>KIBIYA/RANO/BUNKURE FED. CONSTITUENCY</t>
  </si>
  <si>
    <t>DAWAKIN KUDU/WARAWA FED. CONSTITUENCY</t>
  </si>
  <si>
    <t>GAYA/AJINGI/ALBASU FED. CONSTITUENCY</t>
  </si>
  <si>
    <t>GEZAWA/GABASAWA FED. CONSTITUENCY</t>
  </si>
  <si>
    <t>GWARZO/KABO FED. CONSTITUENCY</t>
  </si>
  <si>
    <t>MINJIBIR/UNGOGO FED. CONSTITUENCY</t>
  </si>
  <si>
    <t>CHIKUN/KAJURU FED. CONSTITUENCY</t>
  </si>
  <si>
    <t xml:space="preserve">KAURA FED. CONSTITUENCY </t>
  </si>
  <si>
    <t>JEMAA/SANGA FED. CONSTITUENCY</t>
  </si>
  <si>
    <t xml:space="preserve"> ZARIA FED CONSTITUENCY</t>
  </si>
  <si>
    <t>CHIKUN/ KAJURU FEDERAL  CONSTITUENCY</t>
  </si>
  <si>
    <t>CHIKUN/KAJURU FEDERAL CONSTITUENCY</t>
  </si>
  <si>
    <t>CHIKUN/ KAJURU FEDERAL CONSTITUENCY</t>
  </si>
  <si>
    <t>KADUNA CENTRAL SENATORIAL DISTRICT</t>
  </si>
  <si>
    <t>SABON GARI FED. CONSTITUENCY</t>
  </si>
  <si>
    <t>SABON GARI FED. CONSTITUENCY.</t>
  </si>
  <si>
    <t xml:space="preserve"> SABO-GARIN FED. CONSTITUENCY</t>
  </si>
  <si>
    <t>SABONGARI FED CONSTITUENCY</t>
  </si>
  <si>
    <t>SABON GARI FEDERL CONSTITUENCY</t>
  </si>
  <si>
    <t>CHIKUN/KAJURU FED CONSTITUENCY</t>
  </si>
  <si>
    <t>KAURU FED CONSTITUENCY</t>
  </si>
  <si>
    <t>MAKARFI/KUDAN FED. CONSTITUENCY</t>
  </si>
  <si>
    <t>MAKARFI/KUDAN FED. CONTITUENCY</t>
  </si>
  <si>
    <t>JEMA'A/SANGA FED. CONSTITUENCY</t>
  </si>
  <si>
    <t>KAURU FED. CONSTITUENCY</t>
  </si>
  <si>
    <t>SABON GARI SOUTH FED. CONSTITUENCY</t>
  </si>
  <si>
    <t>DUTSE/KIYAWA FED. CONSTITUENCY</t>
  </si>
  <si>
    <t>MIGA/JAHUN FED CONSTITUENCY</t>
  </si>
  <si>
    <t>GWARAM FED CONSTITUENCY</t>
  </si>
  <si>
    <t xml:space="preserve">YUNUSARI -KARGI </t>
  </si>
  <si>
    <t>YOBE NORTH SENATORIAL  DISTRICT</t>
  </si>
  <si>
    <t>NANGERE /POTISKUM FED. CONSTITUENCY</t>
  </si>
  <si>
    <t>NGURU FED CONSTITUENCY</t>
  </si>
  <si>
    <t>KARASUWA FED. CONSTITUENCY</t>
  </si>
  <si>
    <t>YOBE SOUTH SENATORIAL  DISTRICT</t>
  </si>
  <si>
    <t>BADE LGA</t>
  </si>
  <si>
    <t>YOBE NORTH EAST FED, CONSTITUENCY</t>
  </si>
  <si>
    <t>JALINGO/YORO/ZING FED. CONSTITUENCY</t>
  </si>
  <si>
    <t>JALINGO/YORRO/ZING FED. CONSTITUENCY</t>
  </si>
  <si>
    <t xml:space="preserve"> BALANGA/BILIRI FED. CONTITUENCY</t>
  </si>
  <si>
    <t>KWAMI /FUNAKAYE FED.CONSTITUENCY</t>
  </si>
  <si>
    <t>KWAMI/FUNAKAYE FED CONSTITUENCY</t>
  </si>
  <si>
    <t>KWAMI/FUNAKAYE FED.CONSTITUENCY</t>
  </si>
  <si>
    <t>KALTUNGO / SHONGOM FEDERAL CONSTITUENCY</t>
  </si>
  <si>
    <t>KALTUNGO/SHONGO FED. CONSTITUENCY</t>
  </si>
  <si>
    <t>DUKKU /NAFADA FED. CONSTITUENCY</t>
  </si>
  <si>
    <t>KWAMI/FUNAKAYE FED. CONSTITUENCY</t>
  </si>
  <si>
    <t>KWAME/FUNAKAYE FED. CONSTITUENCY</t>
  </si>
  <si>
    <t>KAGA/GUBIO/MAGUMERI FED. CONSTITUENCY</t>
  </si>
  <si>
    <t xml:space="preserve"> DANBOA FED, CONSTITUENCY</t>
  </si>
  <si>
    <t>BIU/BAYO/KUKUSAR/SHANI FED, CONSTITUENCY</t>
  </si>
  <si>
    <t>MONGUNO/MARTE/NGANZAI FED. CONSTITUENCY</t>
  </si>
  <si>
    <t>ZAKI FED. CONSTITUENCY</t>
  </si>
  <si>
    <t>FEDERAL CONSTITUENCIES IN BAUCHI STATE</t>
  </si>
  <si>
    <t>MISAU/DANBAM FED. CONSTITUENCY</t>
  </si>
  <si>
    <t>NINGI / WARJI FED.CONSTITUENCY</t>
  </si>
  <si>
    <t>BAUCHI CENTRAL SEN DISTRICT</t>
  </si>
  <si>
    <t>GAMAWA FED CONSTITUENCY</t>
  </si>
  <si>
    <t>DAMBAM FEDERAL CONSTITUENCY</t>
  </si>
  <si>
    <t>KATAGUM FED. CONSTITUENCY</t>
  </si>
  <si>
    <t>MISAU/DAMBAM FED.CONSTITUENCY</t>
  </si>
  <si>
    <t>ARDO-KOLA/KARIM LAMIDO/LAU FED. CONSTIYUENCY</t>
  </si>
  <si>
    <t>MAYO-BELWA FEDERAL CONSTITUENCY</t>
  </si>
  <si>
    <t>GUYUK/SHELLENG FED. CONSTITUENCY</t>
  </si>
  <si>
    <t>DEMSA/LAMURDE/NUMAN FED CONSTITUENCY</t>
  </si>
  <si>
    <t xml:space="preserve"> FCT SENATORIAL DISTRICT</t>
  </si>
  <si>
    <t>MBATYAV-GBOKO LGA</t>
  </si>
  <si>
    <t>GBOKO/TARKA FED. CONSTITUENCY</t>
  </si>
  <si>
    <t>BENUE NORTH-WEST SENATORIAL DISTRICT</t>
  </si>
  <si>
    <t>MBAANYAM/ATIKYESE WARD</t>
  </si>
  <si>
    <t>GWER EAST/WEST LGAs</t>
  </si>
  <si>
    <t xml:space="preserve"> OHIMINI LGA</t>
  </si>
  <si>
    <t>GBOKO /TARKA FED. CONSTITUENCY</t>
  </si>
  <si>
    <t>GWER EAST / WEST LGAs</t>
  </si>
  <si>
    <t>GWER EAST /WEST LGAs</t>
  </si>
  <si>
    <t>AWULEMA  IN OHIMINI LGA</t>
  </si>
  <si>
    <t>FCT SENATORIAL  DISTRICT</t>
  </si>
  <si>
    <t>FCT SENATORIAL . DISTRICT</t>
  </si>
  <si>
    <t>FCT SENATORIAL. DISTRICT</t>
  </si>
  <si>
    <t>KARU TOWN IN   FCT SEN. DISTRICT</t>
  </si>
  <si>
    <t>KOGI EAST SENATORIAL DISTRICT</t>
  </si>
  <si>
    <t>IDAH/IGALAMELA-ODOLU/OFU/IBAJI FED. CONSTITUENCY.</t>
  </si>
  <si>
    <t>UKWAJA-IDAH/IGALAMELA-ODOLU/OFU/IBAJI FED. CONSTITUENCY</t>
  </si>
  <si>
    <t>YAGBA EAST/WEST &amp; MOPAMURO FED. CONSTituency</t>
  </si>
  <si>
    <t>YAGBA EAST/WEST &amp; MOPAMURO FED. CONSTITUENCY</t>
  </si>
  <si>
    <t>OKEHI/ADAVI FED. CONSTITUENCY</t>
  </si>
  <si>
    <t>KABBA-BUNU/IJUNU FED. CONSTITUENCY</t>
  </si>
  <si>
    <t>KABBA -BUNU/IJUMU LGAs</t>
  </si>
  <si>
    <t>IDAH/AGALAMELA/ODULU/IBAJI/OFU FED. CONSTITUENCY</t>
  </si>
  <si>
    <t>LOKOJA /KOTOKARFE FEDERAL CONSTITUENCY</t>
  </si>
  <si>
    <t xml:space="preserve"> AJAOKUTA FED. CONSTITUENCY</t>
  </si>
  <si>
    <t>IDAH - OFU FEDERL CONSTITUENCY</t>
  </si>
  <si>
    <t>IDAH - OFU FEDERAL CONSTITUENCY</t>
  </si>
  <si>
    <t>IGALAMELA ODULU/IBAJI/OFU FED. CONSTITUENCY</t>
  </si>
  <si>
    <t>OKEHI/ ADAVI FED CONSTITUENCY</t>
  </si>
  <si>
    <t>KOGI WEST SEN.ATORIALDISTRICT</t>
  </si>
  <si>
    <t>ILORIN WEST/SOUTH/CENTRAL FED CONSTITUENCY</t>
  </si>
  <si>
    <t>OFFA-KWARA</t>
  </si>
  <si>
    <t>KARU/KOKONA FED.CONSTITUENCY</t>
  </si>
  <si>
    <t>KARU,KEFFI/KOKONA FED. CONSTITUENCY</t>
  </si>
  <si>
    <t>LAFIA/ OBI FED. CONSTITUENCY</t>
  </si>
  <si>
    <t>KARU/KOKONA FED.  CONSTITUENCY</t>
  </si>
  <si>
    <t>CHANCHAGA FED. CONSTITUENCY</t>
  </si>
  <si>
    <t>RAFI/MUNYA FED. CONSTITUENCY</t>
  </si>
  <si>
    <t>MINNA/ CHANCHAGA FED CONSTITUENCY</t>
  </si>
  <si>
    <t xml:space="preserve"> MASHEGU FEDERAL  CONSTITUENCY</t>
  </si>
  <si>
    <t>SHIRORO RAFI FED.CONSTITUENCY</t>
  </si>
  <si>
    <t>MASHEGU FED CONSTITUENCY</t>
  </si>
  <si>
    <t>SHIRORO,RAFI AND MUNYA FED. CONSTITUENCY</t>
  </si>
  <si>
    <t>WUSHISHI/MURGA FEDERAL CONSTITUENCY</t>
  </si>
  <si>
    <t>MARIGA/MASHEGU FED CONSTITUENCY</t>
  </si>
  <si>
    <t>MARGA AND MASHEGU FED.CONSTITUENCY</t>
  </si>
  <si>
    <t>SHIRORO, RAFI AND MUNYA FED.CONSTITUENCY</t>
  </si>
  <si>
    <t>SHIRORO, RAFI AND MUNYA FED CONSTITUENCY</t>
  </si>
  <si>
    <t>KONTOGORA FED. CONSTITUENCY</t>
  </si>
  <si>
    <t>NIGER EAST SENATORIAL . DISTRICT</t>
  </si>
  <si>
    <t xml:space="preserve">KOGIN KASAR-WASE </t>
  </si>
  <si>
    <t>GOMBI/HONG  FED.CONSTITUENCY</t>
  </si>
  <si>
    <t>GUYUK /SHELLENG FED.CONSTITUENCY</t>
  </si>
  <si>
    <t>ADAMAWA STATE</t>
  </si>
  <si>
    <t>GOMBI/HONG FED. CONSTITUENCY</t>
  </si>
  <si>
    <t>BOGORO/T .BALEWA FED.CONSTITUENCY</t>
  </si>
  <si>
    <t>GIADE/GAMAWA/ITAS-GADAU FED. CONSTITUENCY</t>
  </si>
  <si>
    <t>JAMA'ARE/GIADE/GAMAWA FED. CONSTITUENCT</t>
  </si>
  <si>
    <t>JAMAARE/KATAGUM FED.CONSTITUENCY</t>
  </si>
  <si>
    <t>SHIRA/ITAS-GADAU/KATAGUM &amp; ZAKI FED.CONSTITUENCY</t>
  </si>
  <si>
    <t>BOGORO/DASS/T.BALEWA FED. CONSTITUENCY</t>
  </si>
  <si>
    <t>JAMA'ARE/KATAGUM FED.CONSTITUENCY</t>
  </si>
  <si>
    <t>MAIDUGURI METROPOLITAN FED.CONSTITUENCY</t>
  </si>
  <si>
    <t>ASKIRA – UBA/HAWUL FED. CONSTITUENCY</t>
  </si>
  <si>
    <t>KUMO/DEBA FED.CONSTITUENCY</t>
  </si>
  <si>
    <t>WUKARI/IBI FED.CONSTITUENCY</t>
  </si>
  <si>
    <t>ARDO-KOLA/KARIM LAMIDO/LAU FEDERAL CONSTITUENCY</t>
  </si>
  <si>
    <t>BADE/KARASUWA FED.CONSTITUENCY</t>
  </si>
  <si>
    <t>JAKUSKO,NGURU &amp; YUSUFARI FED.CONSTITUENCY</t>
  </si>
  <si>
    <t>NGURU,MACHINA,YUSUFARI &amp; BADE FED.CONSTITUENCY</t>
  </si>
  <si>
    <t>BADE/KARASUWA/NGURU/MACHINA /JAKUSKO FED. CONSTITUENCY</t>
  </si>
  <si>
    <t>BADE/NGURU/MACHINA/YUSUFARI FED. CONSTITUENCY</t>
  </si>
  <si>
    <t>BADE/NGURU &amp; MACHINA FED.CONSTITUENCY</t>
  </si>
  <si>
    <t>JAKUSKO/KARASUWA FED. CONSTITUENCY</t>
  </si>
  <si>
    <t>TARMUWA/GUBJA/GULANI FED.CONSTITUENCY</t>
  </si>
  <si>
    <t>DAMATURU/TARMUWA/GUBJA/GULANI FED. CONSTITUENCY</t>
  </si>
  <si>
    <t>DAMATURU/TARMUWA /GUBJA/ GULANI FED.CONSTITUENCY</t>
  </si>
  <si>
    <t>BADE/NGURU/MACHINA/YUSUFARI  FED. CONSTITUENCY</t>
  </si>
  <si>
    <t>BADE/NGURU/ MACHINA/JAKUSKO /KARASUWA/YUSUFARI FED.CONSTOTUENCY</t>
  </si>
  <si>
    <t>NGURU/GASHUA/JAKUSKO FED.CONSTITUENCY</t>
  </si>
  <si>
    <t>DOGUWA/TUDUN WADA FED.CONSTITUENCY</t>
  </si>
  <si>
    <t xml:space="preserve"> NASARAWA FED. CONSTITUENCY, </t>
  </si>
  <si>
    <t xml:space="preserve"> BIRNIN KEBBI /KALGO/BUNZA FED. CONSTITUENCY</t>
  </si>
  <si>
    <t>BIRNIN-KEBBI/KALGO/BUNZA FED.CONSTITUENCY</t>
  </si>
  <si>
    <t>AREWA /DANDI FED. CONSTITUENCY</t>
  </si>
  <si>
    <t>BAGUDO/SURU FED CONSTITUENCY</t>
  </si>
  <si>
    <t>JEGA/ALIERO/ GWANDU FED. CONSTITUENCY</t>
  </si>
  <si>
    <t>TANGAZA/GUDU FED. CONSTITUENCY</t>
  </si>
  <si>
    <t>BINJI/SILAME FED. CONSTITUENCY</t>
  </si>
  <si>
    <t>YABO/SHAGARI FED CONSTITUENCY</t>
  </si>
  <si>
    <t>ILLELA AND GWADABAWA FED CONSTITUNCY</t>
  </si>
  <si>
    <t>BODINGA/DANGE SHUNI/TURETA FED CONSTITUENCY</t>
  </si>
  <si>
    <t>BODINGA/DANGE SHUNI/TURETA FED. CONSTITUENCY</t>
  </si>
  <si>
    <t>GADA/GORONYO FED CONSTITUENCY</t>
  </si>
  <si>
    <t>KWARE/ WAMAKKO FED. CONSTITUENCY</t>
  </si>
  <si>
    <t>KWARE/WAMAKKO FED. CONSTITUENCY</t>
  </si>
  <si>
    <t>SOKOTO NORTH/SOUTH FED. CONSTITUENCY</t>
  </si>
  <si>
    <t>TANGAZA/GUDU FED CONSTITUENCY</t>
  </si>
  <si>
    <t>GUMMI /BUKKUYUM FED.CONSTITUENCY</t>
  </si>
  <si>
    <t>BAKURA/MARADUN FED. CONSTITUENCY</t>
  </si>
  <si>
    <t>GUSAU/TSAFE FED CONSTITUENCY</t>
  </si>
  <si>
    <t>ANKA/TALATA MAFARA FED . CONSTITUENCY</t>
  </si>
  <si>
    <t>BUNGUDU /MARU FED CONSTITUENCY</t>
  </si>
  <si>
    <t>SHINKAFI/ZURMI FED CONSTITUENCY</t>
  </si>
  <si>
    <t>UNCLASSIFIED</t>
  </si>
  <si>
    <t>SEN.ZONE</t>
  </si>
  <si>
    <t>EAST</t>
  </si>
  <si>
    <t>SOUTH</t>
  </si>
  <si>
    <t>NORTH</t>
  </si>
  <si>
    <t>CENTRAL</t>
  </si>
  <si>
    <t>LGA</t>
  </si>
  <si>
    <t>SEN ZONE</t>
  </si>
  <si>
    <t>ADAMAWA CENTRAL SENATORIAL ZONE</t>
  </si>
  <si>
    <t>FUFORE/SONG FED.CONSTITUENCY</t>
  </si>
  <si>
    <t>ADAMAWA NORTH SEN. ZONE</t>
  </si>
  <si>
    <t>YOLA NORTH SENATORIAL ZONE</t>
  </si>
  <si>
    <t>MADAGALI/MICHIKA FED.CONSTITUENCY</t>
  </si>
  <si>
    <t>ADAMAWA SOUTH SEN. ZONE</t>
  </si>
  <si>
    <t>ADAMAWA SOUTH SENATORIAL ZONE</t>
  </si>
  <si>
    <t>BAUCHI CENTRAL SEN ZONE</t>
  </si>
  <si>
    <t>BAUCHI  CENTRAL SEN ZONE</t>
  </si>
  <si>
    <t xml:space="preserve"> SHIRA/ITAS -GADAU/KATAGUM/ZAKI  FED.CONSTITUENCY</t>
  </si>
  <si>
    <t>BAUCHI SOUTH SENATORIAL ZONE</t>
  </si>
  <si>
    <t>GANJUWA/DARAZO FED.CONSTITUENCY</t>
  </si>
  <si>
    <t>UNCLASSISIED</t>
  </si>
  <si>
    <t>BORNO CENTRAL SENATORIAL ZONE</t>
  </si>
  <si>
    <t>JERE FED.CONSTITUENCY</t>
  </si>
  <si>
    <t>ABADAM/ DAMASAK MOBAR FED.CONSTITUENCY</t>
  </si>
  <si>
    <t>MOBAR/KUKAWA/GUZAMALI FED.CONST.</t>
  </si>
  <si>
    <t>BORNO NORTH SENATORIAL ZONE</t>
  </si>
  <si>
    <t>KONDUGA/MAFA/DIKWA FED.CONSTITUENCY</t>
  </si>
  <si>
    <t>SENATORIAL ZONE</t>
  </si>
  <si>
    <t>GOMBE CENTRAL</t>
  </si>
  <si>
    <t>GOMBE CENTRAL SENATORIAL ZONE</t>
  </si>
  <si>
    <t xml:space="preserve">GOMBE NORTH </t>
  </si>
  <si>
    <t>GOMBE NORTH SEN. ZONE</t>
  </si>
  <si>
    <t>GOMBE NORTH-EAST SENATORIAL ZONE</t>
  </si>
  <si>
    <t>BALANGA /BILLIRI FED. CONSTITUENCY</t>
  </si>
  <si>
    <t>GOMBE SOUTH</t>
  </si>
  <si>
    <t>SUPPLY OF MOTORCYCLES FOR YOUTHS EMPOWERMENT IN BALANGA /BILIRI FEDERAL CONSTITUENCY, GOMBE STATE</t>
  </si>
  <si>
    <t>GOMBE SOUTH SENATORIAL ZONE</t>
  </si>
  <si>
    <t>EMPOWERMENT AND TRAINING ON IRRIGATION FARMING AND SUPPLY FOR IRRIGATION PUMPING MACHINE-GOMBE STATE</t>
  </si>
  <si>
    <t>TARABA CENTRAL SENATORIAL ZONE</t>
  </si>
  <si>
    <t>ARD-KOLA/KARIM LAMIDO/LAU FED. CONSTITUENCY</t>
  </si>
  <si>
    <t>ARDO-KOLA/KARIM LAMIDO/LAU FED.CONSTITUENCY</t>
  </si>
  <si>
    <t>ARDO-KOLA/LAU/KARIM -LAMIDO  FED.CONSTITUENCY</t>
  </si>
  <si>
    <t>TARABA NORTH SENATORIAL ZONE</t>
  </si>
  <si>
    <t>TAKUM/DONGA/USSA/YANGTU  FED. CONSTITUENCY</t>
  </si>
  <si>
    <t>TAKUM/DONGA/USSA/YANGTU FED.CONST.</t>
  </si>
  <si>
    <t>TARABA SOUTH SENATORIAL  ZONE</t>
  </si>
  <si>
    <t>TARABA SOUTH SENATORIAL ZONE</t>
  </si>
  <si>
    <t>GADAKA/FIKA/FUNE FED CONST</t>
  </si>
  <si>
    <t>YOBE NORTHSENATORIAL DISTRICT</t>
  </si>
  <si>
    <t>WEST</t>
  </si>
  <si>
    <t>BIRNIN- MAGAJI/KAURA NAMODA FED. CONSTITUENCY</t>
  </si>
  <si>
    <t>BUNGUDU/MARU  FED. CONSTITUENCY</t>
  </si>
  <si>
    <t>BUNGUDU /MARU FED . CONSTITUENCY</t>
  </si>
  <si>
    <t xml:space="preserve"> BUNGUDU/MARU FED CONTITUENCY</t>
  </si>
  <si>
    <t>KWARE/WAMMAKO/SOKOTO FED.CONSTITUENCY</t>
  </si>
  <si>
    <t>ILELA/GWADABAWA FED CONSTITUENCY</t>
  </si>
  <si>
    <t>BIRNI/ ISA FED CONSTITUENCY</t>
  </si>
  <si>
    <t>BIRNI /ISAFED CONSTITUENCY</t>
  </si>
  <si>
    <t>BIRNI /ISA FED CONSTITUENCY</t>
  </si>
  <si>
    <t>MAIYAMA/KOKO/BESSE FED.CONSTITUENCY</t>
  </si>
  <si>
    <t>JEGA/ALIERO/GWANDU FED.CONSTITUENCY</t>
  </si>
  <si>
    <t>KANKIA /KUSADA FED CONSTITUENCY</t>
  </si>
  <si>
    <t>KANKIA/KUSADA/ INGAWA FED CONSTITUENCY</t>
  </si>
  <si>
    <t>BAURE/ZANGO FED. CONSTITUENCY</t>
  </si>
  <si>
    <t>KIBIYA/RANO/BUNKURE FED CONSTOTUENCY</t>
  </si>
  <si>
    <t>DOGUWA/TUDUN WADA FED CONSTITUENCY</t>
  </si>
  <si>
    <t>DOGUWA/TUDUN WADA  FED. CONSTITUENCY</t>
  </si>
  <si>
    <t>DOGUWA/TUDN-WADA  FED. CONSTITUENCY</t>
  </si>
  <si>
    <t>MINJIBIR/UNGOGO FED CONSTITUENCY</t>
  </si>
  <si>
    <t>KANO CENTRAL SEN. DISTRICT</t>
  </si>
  <si>
    <t xml:space="preserve"> GWALE FED.CONSTITUENCY</t>
  </si>
  <si>
    <t>DAWAKIN KUDU /WARAWA FED. CONSTITUENCY</t>
  </si>
  <si>
    <t>DANBATTA /MAKODAFED. CONSTITUENCY</t>
  </si>
  <si>
    <t>D.KUDU/WARAWA FED. CONSTITUENCY</t>
  </si>
  <si>
    <t xml:space="preserve"> KADUNA SOUTH SENATORIAL DISTRICT</t>
  </si>
  <si>
    <t>KADUNA SOUTH SENATORIAL DISTRICT</t>
  </si>
  <si>
    <t>KAGARKO/KACHIA FED CONSTITUENCY</t>
  </si>
  <si>
    <t>KAGARKO/KACHIA  FED. CONSTITUENCY</t>
  </si>
  <si>
    <t>ZARIA FED CONSTITUENCY</t>
  </si>
  <si>
    <t xml:space="preserve"> IGABI FED. CONSTTUENCY</t>
  </si>
  <si>
    <t>BIRNIN-GWARI/GIWA FED.CONSTITUENCY</t>
  </si>
  <si>
    <t>SOUTH-WEST</t>
  </si>
  <si>
    <t>MIGA/JAHUN FED. CONSTITUENCY</t>
  </si>
  <si>
    <t>MIGA/ JAHUN FED. CONSTITUENCY</t>
  </si>
  <si>
    <t xml:space="preserve"> GWARAM FED CONSTITUENCY</t>
  </si>
  <si>
    <t>NORTH-WEST</t>
  </si>
  <si>
    <t xml:space="preserve"> BABURA/GARKI  FED. CONSTITUENCY</t>
  </si>
  <si>
    <t>NORTH-EAST</t>
  </si>
  <si>
    <t>OGBADIBO</t>
  </si>
  <si>
    <t>OBI/OJU</t>
  </si>
  <si>
    <t>TARKA</t>
  </si>
  <si>
    <t>GBOKO</t>
  </si>
  <si>
    <t>OHIMINI</t>
  </si>
  <si>
    <t>OBI</t>
  </si>
  <si>
    <t>AMAC</t>
  </si>
  <si>
    <t>OGORI</t>
  </si>
  <si>
    <t>ANKPA</t>
  </si>
  <si>
    <t>ASA</t>
  </si>
  <si>
    <t>AKWANGA</t>
  </si>
  <si>
    <t>KOKONA</t>
  </si>
  <si>
    <t>KARU</t>
  </si>
  <si>
    <t>APA</t>
  </si>
  <si>
    <t>KWANDE</t>
  </si>
  <si>
    <t>BURUKU</t>
  </si>
  <si>
    <t>AGATU</t>
  </si>
  <si>
    <t>OTUKPO</t>
  </si>
  <si>
    <t xml:space="preserve">USHONGO </t>
  </si>
  <si>
    <t>MUNYA</t>
  </si>
  <si>
    <t>MASHEGU</t>
  </si>
  <si>
    <t>GWER EAST/WEST</t>
  </si>
  <si>
    <t xml:space="preserve">GBOKO </t>
  </si>
  <si>
    <t xml:space="preserve">MAKURDI </t>
  </si>
  <si>
    <t xml:space="preserve">GWER WEST </t>
  </si>
  <si>
    <t>LOGO</t>
  </si>
  <si>
    <t>GWER WEST/EAST</t>
  </si>
  <si>
    <t>AJAOKUTA</t>
  </si>
  <si>
    <t>DEKINA/BASSA</t>
  </si>
  <si>
    <t>OGAMINANA-ADAVI</t>
  </si>
  <si>
    <t>KABBA</t>
  </si>
  <si>
    <t>LOKOJA</t>
  </si>
  <si>
    <t>KABB-BUNNU</t>
  </si>
  <si>
    <t>IDAH</t>
  </si>
  <si>
    <t>OBANGEDE-OKEHI</t>
  </si>
  <si>
    <t>OKENE</t>
  </si>
  <si>
    <t>YAGBA-EAST/WEST/MOPAMURO</t>
  </si>
  <si>
    <t>YAGBA-WEST</t>
  </si>
  <si>
    <t>YAGBA EAST/WEST/MOPAMURO</t>
  </si>
  <si>
    <t>OKEHI-ADAVI</t>
  </si>
  <si>
    <t>KABBA-BUNU</t>
  </si>
  <si>
    <t>KABBA/BUNU</t>
  </si>
  <si>
    <t>LOKOJA/KOTON -KARFE</t>
  </si>
  <si>
    <t>KOTON-KARFE</t>
  </si>
  <si>
    <t>ANKPA/OLAMABORO</t>
  </si>
  <si>
    <t>IDAH/IBAJI/IGALAMELA/OFU</t>
  </si>
  <si>
    <t>OKENE/OGORI -MAGONGO</t>
  </si>
  <si>
    <t>YAGBA WST</t>
  </si>
  <si>
    <t>MOPAMURO</t>
  </si>
  <si>
    <t>OYUN</t>
  </si>
  <si>
    <t>PATIGI</t>
  </si>
  <si>
    <t>ILORIN WEST</t>
  </si>
  <si>
    <t>OFFA</t>
  </si>
  <si>
    <t>LAFIA/OBI</t>
  </si>
  <si>
    <t>NASARAWA/TOTO</t>
  </si>
  <si>
    <t>KARU/KEFFI/KOKONA</t>
  </si>
  <si>
    <t>KEFFI</t>
  </si>
  <si>
    <t>KARU/KOKONA</t>
  </si>
  <si>
    <t>KOKONA/NASARAWA</t>
  </si>
  <si>
    <t>DOMA</t>
  </si>
  <si>
    <t>SHIRORO</t>
  </si>
  <si>
    <t>BOSSO/PAIKO</t>
  </si>
  <si>
    <t>MINNA/CHANCHAGA</t>
  </si>
  <si>
    <t>SULEJA</t>
  </si>
  <si>
    <t>BOSSO</t>
  </si>
  <si>
    <t>PAIKO/MUNYA/CHANCHAGA</t>
  </si>
  <si>
    <t>TAFA</t>
  </si>
  <si>
    <t>SHIRORO/RAFI/MUNYA</t>
  </si>
  <si>
    <t>AGAIE/LAPAI</t>
  </si>
  <si>
    <t>LAPAI</t>
  </si>
  <si>
    <t>AGAI</t>
  </si>
  <si>
    <t>KOTANGORA/MASHEGU/WUSHISHI/MARIGA</t>
  </si>
  <si>
    <t>BIDA</t>
  </si>
  <si>
    <t>BIDA/MOKWA/LAPAI</t>
  </si>
  <si>
    <t>AGAIE/BADEGI-KATCHA/ENAGI/EDATI</t>
  </si>
  <si>
    <t>MARIGA</t>
  </si>
  <si>
    <t>MARIGA/MASHEGU</t>
  </si>
  <si>
    <t>EDATI</t>
  </si>
  <si>
    <t>MOKWA</t>
  </si>
  <si>
    <t>PANKSHIN/KANKE/KANAM</t>
  </si>
  <si>
    <t>MANGU</t>
  </si>
  <si>
    <t>BOKKOS/MANGU</t>
  </si>
  <si>
    <t>BOKKOS</t>
  </si>
  <si>
    <t>KANKE</t>
  </si>
  <si>
    <t>RIYOM</t>
  </si>
  <si>
    <t>BASSA</t>
  </si>
  <si>
    <t>BARKIN-LADI</t>
  </si>
  <si>
    <t>LANGTANG SOUTH</t>
  </si>
  <si>
    <t>WASE</t>
  </si>
  <si>
    <t>LANGTANG NORTH</t>
  </si>
  <si>
    <t>GIREI</t>
  </si>
  <si>
    <t>SONG</t>
  </si>
  <si>
    <t>MUBI NORTH</t>
  </si>
  <si>
    <t>MAIHA</t>
  </si>
  <si>
    <t>MUBI SOUTH</t>
  </si>
  <si>
    <t>MADAGALI</t>
  </si>
  <si>
    <t>MICHIKA</t>
  </si>
  <si>
    <t>YOLA NORTH</t>
  </si>
  <si>
    <t>DEMSA/LAMURDE/NUMAN</t>
  </si>
  <si>
    <t>GOMBI/HONG</t>
  </si>
  <si>
    <t>GUYUK</t>
  </si>
  <si>
    <t>GUYUK/SHELLENG</t>
  </si>
  <si>
    <t>SEWING</t>
  </si>
  <si>
    <t>GANYE/JADA/TOUNGO/MAYO-BELWA</t>
  </si>
  <si>
    <t>BOGORO/DASS/T-BALEWA</t>
  </si>
  <si>
    <t>MISAU/DAMBAM</t>
  </si>
  <si>
    <t>NINGI/WARJI</t>
  </si>
  <si>
    <t>GAMAWA</t>
  </si>
  <si>
    <t>GIADE/GAMAWA/ITS-GADAU</t>
  </si>
  <si>
    <t>JAMA'ARE</t>
  </si>
  <si>
    <t>JAMA'ARE/GIADE/GAMAWA</t>
  </si>
  <si>
    <t>JAMA'ARE/KATAGUM</t>
  </si>
  <si>
    <t>KATAGUM</t>
  </si>
  <si>
    <t>JAMA'AR</t>
  </si>
  <si>
    <t>SHIRA/ITAS-GADA/KATAGUM &amp; ZAKI</t>
  </si>
  <si>
    <t>SHIRA/ITAS -GADU/KATAGUM/ZAKI</t>
  </si>
  <si>
    <t>ZAKI</t>
  </si>
  <si>
    <t>ALKALERI/KIRFI</t>
  </si>
  <si>
    <t>TORO</t>
  </si>
  <si>
    <t>DASS</t>
  </si>
  <si>
    <t>GANJUWA/DARAZO</t>
  </si>
  <si>
    <t>JERE</t>
  </si>
  <si>
    <t>BAMA/KONGUGA</t>
  </si>
  <si>
    <t>JERE/KONDUGA</t>
  </si>
  <si>
    <t>BAMA</t>
  </si>
  <si>
    <t>MAIDUGURI METROPOLITAN</t>
  </si>
  <si>
    <t>DAMASAK/MOBBAR</t>
  </si>
  <si>
    <t>SAMARI/MAFA</t>
  </si>
  <si>
    <t>MONGUNO/MARTE/NGANZAI</t>
  </si>
  <si>
    <t>DANBOA</t>
  </si>
  <si>
    <t xml:space="preserve">ASKIRA – UBA/HAWUL </t>
  </si>
  <si>
    <t>ASKIRA – UBA/HAWUL</t>
  </si>
  <si>
    <t>KAGA/GUBIO/MAGUMERI</t>
  </si>
  <si>
    <t>BIU/BAYO/KUKUSAR/SHANI</t>
  </si>
  <si>
    <t>AKKO</t>
  </si>
  <si>
    <t>KASHERE</t>
  </si>
  <si>
    <t>KUMO/DEBA</t>
  </si>
  <si>
    <t>DUKKU/NAFADA</t>
  </si>
  <si>
    <t>KWAMI/FUNAKAYE</t>
  </si>
  <si>
    <t>KALTUNGO/SHONGO</t>
  </si>
  <si>
    <t>FUNUKAYE</t>
  </si>
  <si>
    <t>BALANGA</t>
  </si>
  <si>
    <t>ARDO-KOLA/KARIM LAMIDO/LAU</t>
  </si>
  <si>
    <t>TARABA NORTH</t>
  </si>
  <si>
    <t>BALI/GASSOL</t>
  </si>
  <si>
    <t>JALINGO/YORRO/ZING</t>
  </si>
  <si>
    <t>TAKUM</t>
  </si>
  <si>
    <t>TAKUM/DONGA/USSA/YANGTU</t>
  </si>
  <si>
    <t>TARABA SOUTH</t>
  </si>
  <si>
    <t>DONGA</t>
  </si>
  <si>
    <t>WUKARI/IBI</t>
  </si>
  <si>
    <t>GADAKA/FIKA/FUNE</t>
  </si>
  <si>
    <t>YUNUSARI/KARGI</t>
  </si>
  <si>
    <t>DANATURU/GUJBA/GULANI/GEIDAM/BUSARI/TARMUMA/YUNUSARI</t>
  </si>
  <si>
    <t>JAKUSKO/BADE/NGURU</t>
  </si>
  <si>
    <t>MACHINA/BADE/KARASUWA</t>
  </si>
  <si>
    <t>DAMATURU/GUJBA/GULANI/GEIDAM/BUSARI/TARMUMA/YUNUSARI</t>
  </si>
  <si>
    <t>NANGERE/POTISKUM</t>
  </si>
  <si>
    <t>BADE</t>
  </si>
  <si>
    <t>KARASUWA</t>
  </si>
  <si>
    <t>AUYO/HADEIJA/K-HAUSA</t>
  </si>
  <si>
    <t>BIRNIWA/GURI/KIRIKASAMA/</t>
  </si>
  <si>
    <t>HADEIJA</t>
  </si>
  <si>
    <t>JIGAWA NORTH-EAST</t>
  </si>
  <si>
    <t>KAUGAMA/MADOLI</t>
  </si>
  <si>
    <t>BABURA/GARKI</t>
  </si>
  <si>
    <t>TAURA/GARKI/GWIWA/GAGRAWA</t>
  </si>
  <si>
    <t>KAZAURE/RONI/GWIWA/YANKWASHI</t>
  </si>
  <si>
    <t>DUTSE/KIYAWA</t>
  </si>
  <si>
    <t>MIGA/JAHUN</t>
  </si>
  <si>
    <t>RINGIM/TAURA</t>
  </si>
  <si>
    <t>BIRNIN-KUDU/BUJI</t>
  </si>
  <si>
    <t>GWARAM</t>
  </si>
  <si>
    <t>MIGA/ JAHUN</t>
  </si>
  <si>
    <t>BIRNIN-GWARI/GIWA</t>
  </si>
  <si>
    <t>CHIKUN/KAJURU</t>
  </si>
  <si>
    <t>MAKARFI/KUDAN</t>
  </si>
  <si>
    <t>JEMAA/SANGA</t>
  </si>
  <si>
    <t>JEMA'A/SANGA</t>
  </si>
  <si>
    <t>ZANGO KATAF/JABA</t>
  </si>
  <si>
    <t xml:space="preserve">IGABI </t>
  </si>
  <si>
    <t>RIGASA</t>
  </si>
  <si>
    <t xml:space="preserve">SABON GARI </t>
  </si>
  <si>
    <t>SABON GARI</t>
  </si>
  <si>
    <t>SABO-GARI</t>
  </si>
  <si>
    <t>SABON-GARI</t>
  </si>
  <si>
    <t xml:space="preserve">SABON-GARI </t>
  </si>
  <si>
    <t xml:space="preserve">ZARIA </t>
  </si>
  <si>
    <t>KAGARKO/KACHIA</t>
  </si>
  <si>
    <t>KAURA</t>
  </si>
  <si>
    <t xml:space="preserve">KAURA </t>
  </si>
  <si>
    <t xml:space="preserve">KAURU </t>
  </si>
  <si>
    <t>KAURU</t>
  </si>
  <si>
    <t>KAGORO/KAURA</t>
  </si>
  <si>
    <t>BICHI</t>
  </si>
  <si>
    <t>DAWAKIN KUDU/WARAWA</t>
  </si>
  <si>
    <t>DALA</t>
  </si>
  <si>
    <t>DANBATTA/MAKODA</t>
  </si>
  <si>
    <t>FAGGE</t>
  </si>
  <si>
    <t>GWALE</t>
  </si>
  <si>
    <t>KANO MUNICIPAL</t>
  </si>
  <si>
    <t>KUMBOTSO</t>
  </si>
  <si>
    <t>KURA/MADOBI/GARUN MALAM</t>
  </si>
  <si>
    <t>MINJIBIR/UNGOGO</t>
  </si>
  <si>
    <t>SHANONO/BAGWAI</t>
  </si>
  <si>
    <t>DAWAKIN TOFA/RIMI/GADO/TOFA</t>
  </si>
  <si>
    <t>GEZAWA/GABASAWA</t>
  </si>
  <si>
    <t>GWARZO/KABO</t>
  </si>
  <si>
    <t>YAMBARAU/LARABA/KANTA/TASA/TAMBURAWA</t>
  </si>
  <si>
    <t>KUNCHI/TSANYAWA</t>
  </si>
  <si>
    <t>TUDUN WADA/DOGUWA</t>
  </si>
  <si>
    <t>GAYA/AJINGI/ALBASU</t>
  </si>
  <si>
    <t>RANO/BUNKURE/KIBIYA</t>
  </si>
  <si>
    <t>KIRU/BEBEJI</t>
  </si>
  <si>
    <t>SUMAILA/TAKAI</t>
  </si>
  <si>
    <t>WUDIL/GARKO</t>
  </si>
  <si>
    <t>BATSARI/SAFANA/DANMUSA/</t>
  </si>
  <si>
    <t>DUTSINMA/KURFI</t>
  </si>
  <si>
    <t>JIBIA/KAITA</t>
  </si>
  <si>
    <t>RIMI/CHARANCHI/BATAGARAWA</t>
  </si>
  <si>
    <t>BAURE/ZANGO</t>
  </si>
  <si>
    <t>BINDAWA/MANI</t>
  </si>
  <si>
    <t>KANKIA/KUSADA/INGAWA</t>
  </si>
  <si>
    <t>FUNTUA/DANDUME</t>
  </si>
  <si>
    <t>KANKARA/FASKARI/SABUWA</t>
  </si>
  <si>
    <t>MALUMFASHI/KAFUR</t>
  </si>
  <si>
    <t>MUSAWA/MATAZU</t>
  </si>
  <si>
    <t>DAURA/MAIADUA/SANDAMU</t>
  </si>
  <si>
    <t>KANKIA/KUSADA/ INGAWA</t>
  </si>
  <si>
    <t>KANKARA/FASKARI /SABUWA</t>
  </si>
  <si>
    <t>MALUMFASHI/ KAFUR</t>
  </si>
  <si>
    <t>KANAKARA/FASKARI/SABUWA</t>
  </si>
  <si>
    <t>KANKIA KUSADA/KANKIA</t>
  </si>
  <si>
    <t>MUSAWA/ MUSAWA/MATAZU</t>
  </si>
  <si>
    <t>BAURE/ZANGO/BAURE</t>
  </si>
  <si>
    <t>ALIERO/GWANDU/JEGA</t>
  </si>
  <si>
    <t>BIRNIN-KEBBI/KALGO/BUNZA</t>
  </si>
  <si>
    <t>JEGA</t>
  </si>
  <si>
    <t>JEGA/ALIERO</t>
  </si>
  <si>
    <t>ALIERO</t>
  </si>
  <si>
    <t>JEGA/ALIEROGWANU</t>
  </si>
  <si>
    <t>JEGA/ALIERO/GWANDU</t>
  </si>
  <si>
    <t>BUNZA</t>
  </si>
  <si>
    <t>KOKO BESSE</t>
  </si>
  <si>
    <t>MAIYAMA</t>
  </si>
  <si>
    <t>AREWA/DANDI</t>
  </si>
  <si>
    <t>BAGUDO/SURU</t>
  </si>
  <si>
    <t>ZURU</t>
  </si>
  <si>
    <t>YAURI/NGASKI/SHANGA</t>
  </si>
  <si>
    <t>BIRNI/ISA</t>
  </si>
  <si>
    <t>GADA/GORONYO</t>
  </si>
  <si>
    <t>GWADABAWA</t>
  </si>
  <si>
    <t>GWADABAWA/ILLELA</t>
  </si>
  <si>
    <t>BINJI/SILAME</t>
  </si>
  <si>
    <t>KWARE/ WAMAKKO</t>
  </si>
  <si>
    <t>KWARE/WAMAKKO</t>
  </si>
  <si>
    <t>SOKOTO NORTH</t>
  </si>
  <si>
    <t>TANGAZA/GUDU</t>
  </si>
  <si>
    <t>KEBBE/TAMBUWAL</t>
  </si>
  <si>
    <t>YABO/SHAGARI</t>
  </si>
  <si>
    <t>BODINGA/DANGE-SHUNI/TURETA</t>
  </si>
  <si>
    <t>MOTORCYCLES AND-TRICYCLES (KEKE</t>
  </si>
  <si>
    <t>BUNGUDU/MARU</t>
  </si>
  <si>
    <t>GUSAU/TSAFE</t>
  </si>
  <si>
    <t>TSAFE</t>
  </si>
  <si>
    <t>ANKA/TALATA MAFARA</t>
  </si>
  <si>
    <t>KAURA-NAMODA/BIRNIN MAGAJI</t>
  </si>
  <si>
    <t>SHINKAFI/ZURMI</t>
  </si>
  <si>
    <t>BAKURA/MARADUN</t>
  </si>
  <si>
    <t>GUMMI/BUKKUYUM</t>
  </si>
  <si>
    <t>KONHISHA</t>
  </si>
  <si>
    <t>VANDEKIYA/K-ALA</t>
  </si>
  <si>
    <t>AMAC/KUJE/BWARI/GWAGWALADA/KWALI/ABAJI</t>
  </si>
  <si>
    <t>CONSTRUCTION OF PERIMETER FENCING, LANDSCAPING AND BOREHOLE AT  NEW KARU TOWN HALL, FCT SENATORIAL DISTRICT</t>
  </si>
  <si>
    <t>EKITI/OKE-ERO</t>
  </si>
  <si>
    <t>JOS SOUTH</t>
  </si>
  <si>
    <t>SHENDAM</t>
  </si>
  <si>
    <t>2019ZIP1229</t>
  </si>
  <si>
    <t>VOCATIONAL/ SKILL ACQUISITION/ ENTREPRENEURSHIP EMPOWERMENT ITEM FOR YOUTHS AND WOMEN IN ABA NORTH/SOUTH FEDERAL CONSTITUENCY, ABIA STATE</t>
  </si>
  <si>
    <t>ABA NORTH/SOUTH FED. CONSTITUENCY</t>
  </si>
  <si>
    <t>ABA NORTH SOUTH LGA</t>
  </si>
  <si>
    <t>ABIA</t>
  </si>
  <si>
    <t>SE</t>
  </si>
  <si>
    <t>2019ZIP646</t>
  </si>
  <si>
    <t>SENSITIZATION TRAINING ON DRUG ABUSE IN SELECTED SECONDARY SCHOOLS IN ABA NORTH/SOUTH FEDERAL CONSTITUENCY, ABIA STATE</t>
  </si>
  <si>
    <t>ABA NORTH/SOUTH FEDERAL CONST.</t>
  </si>
  <si>
    <t>ABA NORTH/SOUTH LGA</t>
  </si>
  <si>
    <t>2019ZIP647</t>
  </si>
  <si>
    <t>ADVOCACY SENSITIZATION AND REHABILITATION OF DRUG DEPENDENT PERSONS IN ABA NORTH/SOUTH FEDERAL CONSTITUENCY, ABIA STATE</t>
  </si>
  <si>
    <t>NORTH/SOUTH FEDERAL CONST.</t>
  </si>
  <si>
    <t>2019ZIP951</t>
  </si>
  <si>
    <t>CONSTRUCTION OF OIL MILL AT UBURU IHIE,  ABIA NORTH SENATORIAL DISTRICT, ABIA STATE</t>
  </si>
  <si>
    <t>ABIA NORTH SENATORIAL DISTRICT</t>
  </si>
  <si>
    <t>ABIA NORTH</t>
  </si>
  <si>
    <t>FEDERAL INSTITUTE OF INDUSTRIAL RESEARCH -OSHODI</t>
  </si>
  <si>
    <t>2019ZIP1012</t>
  </si>
  <si>
    <t>CONSTRUCTION OF ATANI MULTIPURPOSE HALL,  ABIA NORTH SENATORIAL DISTRICT, ABIA STATE</t>
  </si>
  <si>
    <t>2019ZIP542</t>
  </si>
  <si>
    <t>VOCATIONAL/TRAINING FOR WOMEN AND YOUTH IN ABIA SOUTH SENATORIAL DISTRICT, ABIA STATE</t>
  </si>
  <si>
    <t>ABIA SOUTH SENATORIAL DISTRICT</t>
  </si>
  <si>
    <t>ABIA SOUTH</t>
  </si>
  <si>
    <t>2019ZIP970</t>
  </si>
  <si>
    <t>PROCUREMENT AND DISTRIBUTION OF VOCATIONAL MATERIALS FOR YOUTH AND WOMEN OF ABIA SOUTH SENATORIAL DISTRICT, ABIA STATE</t>
  </si>
  <si>
    <t>2019ZIP1577</t>
  </si>
  <si>
    <t>GRANT FOR TRAINED WOMEN AND YOUTH IN ABIA SOUTH SENATORIAL DISTRICT, ABIA STATE</t>
  </si>
  <si>
    <t>ABIA SOUTH SENATORIAL  DISTRICT</t>
  </si>
  <si>
    <t>2019ZIP1720</t>
  </si>
  <si>
    <t>CONSTRUCTION OF ATANI BRIDGE,  ABIA NORTH SENATORIAL DISTRICT, ABIA STATE</t>
  </si>
  <si>
    <t>AROCHUKWU LGA</t>
  </si>
  <si>
    <t>AIRBDA</t>
  </si>
  <si>
    <t>2019ZIP1721</t>
  </si>
  <si>
    <t>CONSTRUCTION OF AROCHUKWU WATER SCHEME/RETICULATION,  ABIA NORTH SENATORIAL DISTRICT, ABIA STATE</t>
  </si>
  <si>
    <t>2019ZIP1230</t>
  </si>
  <si>
    <t>AROSON TOWN HALL, AROCHUKWU LGA, IN AROCHUKWU/OHAFIA FEDERAL CONSTITUENCY, ABIA STATE</t>
  </si>
  <si>
    <t>2019ZIP272</t>
  </si>
  <si>
    <t>DRUG SENSITIZATION CAMPAIGN, IN AROCHUKWU LGA, AROCHUKWU/OHAFIA FEDERAL CONSTITUENCY, ABIA STATE</t>
  </si>
  <si>
    <t>2019ZIP648</t>
  </si>
  <si>
    <t>DRUG SENSITIZATION CAMPAIGN, AROCHUKWU LGA IN  AROCHUKWU/OHAFIA FEDERAL CONSTITUENCY, ABIA STATE</t>
  </si>
  <si>
    <t>AROCHUKWU/OHAFIA FED CONST.</t>
  </si>
  <si>
    <t>AROCHUKWU OHAFIA</t>
  </si>
  <si>
    <t>2019ZIP270</t>
  </si>
  <si>
    <t>ABAM WATER SCHEMEIN AROCHUKWU/OHAFIA FEDERAL CONSTITUENCY, ABIA STATE</t>
  </si>
  <si>
    <t>AROCHUKWU/OHAFIA FEDERAL CONST.</t>
  </si>
  <si>
    <t>2019ZIP273</t>
  </si>
  <si>
    <t>MOTORIZED BOREHOLE IN NDIOKPO IHECHIOWA IN AROCHUKWU LGA, AROCHUKWU/OHAFIA FEDERAL CONSTITUENCY, ABIA STATE</t>
  </si>
  <si>
    <t>2019ZIP275</t>
  </si>
  <si>
    <t>CONSTRUCTION OF ORPHANAGE HOME IN ABAM, AROCHUKWU LGA, IN AROCHUKWU/OHAFIA FEDERAL CONSTITUENCY, ABIA STATE</t>
  </si>
  <si>
    <t>2019ZIP274</t>
  </si>
  <si>
    <t>CONSTRUCTION OF ORPHANAGE HOME IN AROCHUKWU LGA, AROCHUKWU/OHAFIA FEDERAL CONSTITUENCY, ABIA STATE</t>
  </si>
  <si>
    <t>2019ZIP566</t>
  </si>
  <si>
    <t xml:space="preserve">PROVISIONFOR 50 SET OF CULTURAL EQUIPMENT FOR BENDE FEDERAL CONSTITUENCY OF ABIA STATE. </t>
  </si>
  <si>
    <t>BENDE FEDERAL CONST.</t>
  </si>
  <si>
    <t>BENDE LGA</t>
  </si>
  <si>
    <t>2019ZIP567</t>
  </si>
  <si>
    <t xml:space="preserve">PROVISION FOR SENSITIZATION AND CULTURAL ORIENTATION PROGRAM FOR  SENIOR SECONDARY SCHOOLS IN BENDE FEDERAL CONSTITUENCY OF ABIA STATE. </t>
  </si>
  <si>
    <t>2019ZIP568</t>
  </si>
  <si>
    <t xml:space="preserve">PROVISION FOR SENSITIZATION AND CULTURAL ORIENTATION PROGRAM FOR  JUNIOR SECONDARY SCHOOL STUDENTS IN BENDE FEDERAL CONSTITUENCY OF ABIA STATE. </t>
  </si>
  <si>
    <t>2019ZIP1027</t>
  </si>
  <si>
    <t xml:space="preserve">TRAINING, SKILL ACQUISITION AND EMPOWERMENT FOR BENDE FEDERAL CONSTITUENCY OF ABIA STATE. </t>
  </si>
  <si>
    <t>BENDE FED CONSTITUENCY</t>
  </si>
  <si>
    <t>2019ZIP1226</t>
  </si>
  <si>
    <t>SUPPLY OF EMPOWERMENT MATERIALS TO WOMEN AND YOUTHS IN IKWUANO LGA OF ABIA STATE</t>
  </si>
  <si>
    <t>IKWUANO LGA</t>
  </si>
  <si>
    <t>2019ZIP1004</t>
  </si>
  <si>
    <t>SKILL ACQUISITION AND TRAINING IN IKWUANO LGA OF ABIA STATE</t>
  </si>
  <si>
    <t>NCERD, NSUKKA</t>
  </si>
  <si>
    <t>2019ZIP1166</t>
  </si>
  <si>
    <t>ENVIRONMENTAL SANITATION AND SENSITIZATION IN AMAPU, ABIA CENTRAL SENATORIAL DISTRICT, ABIA STATE</t>
  </si>
  <si>
    <t>ABIA CENTRAL SENATORIAL DISTRICT.</t>
  </si>
  <si>
    <t>ISIALA NGWA NORTH</t>
  </si>
  <si>
    <t>2019ZIP741</t>
  </si>
  <si>
    <t>EMPOWERMENT: SUPPLY OF SEWING MACHINES &amp; MOTORCYCLES TO YOUTH IN ISIALANGWA NORTH &amp; SOUTH, ABIA STATE</t>
  </si>
  <si>
    <t>ISIALANGWA NORTH/SOUTH LGA</t>
  </si>
  <si>
    <t>2019ZIP1452</t>
  </si>
  <si>
    <t>SUPPLY OF TRICYCLES TO ISIALANGWA NORTH/SOUTH FEDERAL CONSTITUENCY OF ABIA STATE.</t>
  </si>
  <si>
    <t xml:space="preserve">ISIALANGWA NORTH/SOUTH FEDERAL </t>
  </si>
  <si>
    <t>2019ZIP1619</t>
  </si>
  <si>
    <t>SUPPLY OF TRICYCLES FOR STRATEGIC EMPOWERMENT IN ISIALANGWA NORTH/SOUTH FEDERAL CONSTITUENCY OF ABIA STATE.</t>
  </si>
  <si>
    <t>ISIALANGWA NORTH/SOUTH FED. CONST.</t>
  </si>
  <si>
    <t>2019ZIP078</t>
  </si>
  <si>
    <t>SUPPLY OF AGRICULTURAL EQUIPMENT TO FARMERS IN ISUIKWUATO/UMUNNEOCHI FEDERAL CONSTITUENCY OF ABIA STATE.</t>
  </si>
  <si>
    <t>ISUIKWUATO/UMUNNEOCHI FED.CONSTITUENCY</t>
  </si>
  <si>
    <t>ISUIKWUATO/UMUNNEOCHI LGA</t>
  </si>
  <si>
    <t xml:space="preserve">FED. COOP. COLL. OJI RIVER  </t>
  </si>
  <si>
    <t>2019ZIP079</t>
  </si>
  <si>
    <t>TRAINING AND EMPOWERMENT FOR WOMEN AND YOUTHS IN ISUIKWUATO/UMUNNEOCHI FEDERAL CONSTITUENCY OF ABIA STATE.</t>
  </si>
  <si>
    <t>2019ZIP271</t>
  </si>
  <si>
    <t>AMANGWU ROAD, CULVERT/DRAINAGE  IN  AROCHUKWU/OHAFIA FEDERAL CONSTITUENCY, ABIA STATE</t>
  </si>
  <si>
    <t>AROCHUKWU/OHAFIA FED. CONST.</t>
  </si>
  <si>
    <t>OAD, CULVERTEA</t>
  </si>
  <si>
    <t>2019ZIP1716</t>
  </si>
  <si>
    <t>PROVISION OF SPORTS GROUND IN AHIABA SECONDARY SCHOOL, OBINGWA LGA, ABIA STATE</t>
  </si>
  <si>
    <t>OBINGWA LGA</t>
  </si>
  <si>
    <t>2019ZIP746</t>
  </si>
  <si>
    <t>RENOVATION OF HEALTH CENTRE IN AMAMIRI IHECHIOWA, AROCHUKWU LGA, AROCHUKWU/OHAFIA FEDERAL CONSTITUENCY, ABIA STATE</t>
  </si>
  <si>
    <t>OHAFIA FED. CONST.</t>
  </si>
  <si>
    <t>OHAFIA LGA</t>
  </si>
  <si>
    <t>2019ZIP649</t>
  </si>
  <si>
    <t>DRUG SENSITIZATION CAMPAIGN IN OHAFIA LGA, AROCHUKWU/OHAFIA FEDERAL CONSTITUENCY, ABIA STATE</t>
  </si>
  <si>
    <t>2019ZIP650</t>
  </si>
  <si>
    <t>2019ZIP1006</t>
  </si>
  <si>
    <t>CONSTRUCTION OF A MINI STADIUM IN OSISIOMA NGWA LOCAL GOVERNMENT AREA OF ABIA STATE.</t>
  </si>
  <si>
    <t>OSISIOMA LGA</t>
  </si>
  <si>
    <t>2019ZIP1005</t>
  </si>
  <si>
    <t>TRAINING/CAPACITY BUILDING/SKILL ACQUISITION IN OSISIOMA NGWA LOCAL GOVERNMENT AREA OF ABIA STATE.</t>
  </si>
  <si>
    <t>2019ZIP1029</t>
  </si>
  <si>
    <t>CONSTRUCTION OF A COTTAGE HOSPITAL AT AMAVO, OSISIOMA NGWA LOCAL GOVERNMENT AREA OF ABIA STATE.</t>
  </si>
  <si>
    <t>2019ZIP1007</t>
  </si>
  <si>
    <t>TRAINING/CAPACITY BUILDING/SKILL ACQUISITION IN UGWUNAGBO LOCAL GOVERNMENT AREA OF ABIA STATE.</t>
  </si>
  <si>
    <t>UGWUNAGBO LGA</t>
  </si>
  <si>
    <t>2019ZIP1028</t>
  </si>
  <si>
    <t>CONSTRUCTION OF A COTTAGE HOSPITAL AT IHIE, UGWUNAGBO LOCAL GOVERNMENT AREA OF ABIA STATE.</t>
  </si>
  <si>
    <t>2019ZIP425</t>
  </si>
  <si>
    <t>SENSITIZATION ON TRADITIONAL PEACE PRACTICES AND CULTURES FOR PROMOTING HARMONIOUS CO-EXISTENCE IN UKWA EAST FEDERAL CONSTITUENCY, ABIA STATE</t>
  </si>
  <si>
    <t>UKWA EAST FED. CONSTITUENCY</t>
  </si>
  <si>
    <t>UKWA EAST LGA</t>
  </si>
  <si>
    <t>2019ZIP423</t>
  </si>
  <si>
    <t>ADVOCACY ON WOMEN AND PEACE BLUIDING /SENSITIZATION PROGRAMME FOR YOUTHS ON PEACE BUILDING IN UKWA EAST/WEST LOCAL GOVERNMENT AREAS OF ABIA STATE.</t>
  </si>
  <si>
    <t>UKWA EAST/WEST LGA</t>
  </si>
  <si>
    <t>2019ZIP1387</t>
  </si>
  <si>
    <t>SUPPLY OF MINI BUSES AND MOTORCYCLES IN UKWA EAST/WEST LOCAL GOVERNMENT AREAS OF ABIA STATE.</t>
  </si>
  <si>
    <t>UKWA EAST/WEST LGA s</t>
  </si>
  <si>
    <t>2019ZIP1386</t>
  </si>
  <si>
    <t>SUPPLY OF MEDICAL EQUIPMENT/DRUGS IN UKWA EAST/WEST LOCAL GOVERNMENT AREAS OF ABIA STATE.</t>
  </si>
  <si>
    <t>2019ZIP093</t>
  </si>
  <si>
    <t>PROFITABLE AGRIC AND ENTREPRENEURSHIP TRAINING IN ABIA CENTRAL SENATORIAL DISTRICT, ABIA STATE</t>
  </si>
  <si>
    <t>UMUAHIA NORTH</t>
  </si>
  <si>
    <t>(FECOLART) - OWERRI</t>
  </si>
  <si>
    <t>2019ZIP1719</t>
  </si>
  <si>
    <t>CONSTRUCTION OF NDIEBE BRIDGE,  ABIA NORTH SENATORIAL DISTRICT, ABIA STATE</t>
  </si>
  <si>
    <t>2019ZIP1718</t>
  </si>
  <si>
    <t>EROSION CONTROL IN UMUAKANU ROAD, EMEDE IBEKU, UMUAHIA NORTH LGA, ABIA CENTRAL SENATORIAL DISTRICT, ABIA STATE</t>
  </si>
  <si>
    <t>UMUAHIA NORTH LGA</t>
  </si>
  <si>
    <t>2019ZIP1227</t>
  </si>
  <si>
    <t>ENTREPRENEURSHIP DEVELOPMENT TRAINING FOR WOMEN AND YOUTHS IN UMUAHIA NORTH LGA OF ABIA STATE</t>
  </si>
  <si>
    <t>2019ZIP937</t>
  </si>
  <si>
    <t>COMPLETION OF UMUKAFIA COMMUNITY SURFACE WATER PROJECT, UMUAHIA NORTH LGA, ABIA STATE.</t>
  </si>
  <si>
    <t>CER &amp; D, NSUKKA</t>
  </si>
  <si>
    <t>2019ZIP1717</t>
  </si>
  <si>
    <t>EROSION CONTROL IN AMIBO/NSUKWE UMUAHIA SOUTH LGA, ABIA STATE</t>
  </si>
  <si>
    <t>UMUAHIA SOUTH LGA</t>
  </si>
  <si>
    <t>UMUAHIA SOUTH</t>
  </si>
  <si>
    <t>2019ZIP1228</t>
  </si>
  <si>
    <t>ENTREPRENEURSHIP DEVELOPMENT TRAINING FOR WOMEN AND YOUTHS IN UMUAHIA SOUTH LGA OF ABIA STATE</t>
  </si>
  <si>
    <t>2019ZIP935</t>
  </si>
  <si>
    <t>COMPLETION OF 1 NO. BOREHOLE AT AMA OZOEMELA AMACHANA UMUOPARA, UMUAHIA SOUTH LGA, ABIA STATE.</t>
  </si>
  <si>
    <t>2019ZIP1231</t>
  </si>
  <si>
    <t>PROVISION OF 150 UNITS OF GRINDING MACHINES AND MOTORCYCLES FOR EMPOWERMENT PROGRAMME IN ISIALANGWA NORTH/SOUTH FEDERAL CONSTITUENCY OF ABIA. STATE</t>
  </si>
  <si>
    <t>ISIALA NGWA NORTH/SOUTH FED. CONSTITUENCY</t>
  </si>
  <si>
    <t>2019ZIP1232</t>
  </si>
  <si>
    <t>PROVISION OF GRANT FOR TRAINING AND EMPOWERMENT OF YOUTHS AND WOMEN IN ISIALANGWA NORTH/SOUTH FEDERAL CONSTITUENCY OF ABIA STATE.</t>
  </si>
  <si>
    <t>2019ZIP1163</t>
  </si>
  <si>
    <t>INSTALLATION OF SOLAR STREET LIGHT IN ABIA CENTRAL SENATORIAL DISTRICT, ABIA STATE</t>
  </si>
  <si>
    <t>2019ZIP1165</t>
  </si>
  <si>
    <t>TRAINING/EMPOWERMENT OF WOMEN AND YOUTHS ON SOAP AND BEAD MAKING PROCESS IN ABIA CENTRAL SENATORIAL DISTRICT, ABIA STATE</t>
  </si>
  <si>
    <t>2019ZIP1164</t>
  </si>
  <si>
    <t>SUPPLY OF EMPOWERMENT MATERIALS IN ABIA CENTRAL SENATORIAL DISTRICT, ABIA STATE</t>
  </si>
  <si>
    <t>2019ZIP612</t>
  </si>
  <si>
    <t>VOCATIONAL TRAINING AND MAKEUP ARTISTS OF  WOMEN AND YOUTHS IN ABIA CENTRAL SENATORIAL DISTRICT, ABIA STATE</t>
  </si>
  <si>
    <t>2019ZIP116</t>
  </si>
  <si>
    <t>TRAINING/EMPOWERMENT OF YOUTHS AND WOMEN  IN AGRIC VALUE CHAIN IN ABIA CENTRAL SENATORIAL DISTRICT, ABIA STATE</t>
  </si>
  <si>
    <t>ABIA TOTAL</t>
  </si>
  <si>
    <t>2019ZIP713</t>
  </si>
  <si>
    <t>CONSTRUCTION OF 4 CLASSROOM BLOCK WITH OFFICE AND TOILETS AT COMMUNITY SECONDARY SCHOOL, UGBENE,  AWKA NORTH LGA ANAMBRA CENTRAL SENATORIAL DISTRICT, ANAMBRA STATE.</t>
  </si>
  <si>
    <t>ANAMBRA CENTRAL SENATORIAL DISTRICT</t>
  </si>
  <si>
    <t xml:space="preserve"> AWKA NORTH LGA </t>
  </si>
  <si>
    <t>ANAMBRA</t>
  </si>
  <si>
    <t>2019ZIP359</t>
  </si>
  <si>
    <t>PROVISION OF ENVIRONMENTAL AWARENESS CAMPAIGN AND TRAINING MODEL AT IDEMILI NORTH AND SOUTH LGA, ANAMBRA STATE.</t>
  </si>
  <si>
    <t>IDEMILI NORTH/SOUTH LGA</t>
  </si>
  <si>
    <t xml:space="preserve"> IDEMILI NORTH AND SOUTH LGA</t>
  </si>
  <si>
    <t>EHORECON</t>
  </si>
  <si>
    <t>2019ZIP371</t>
  </si>
  <si>
    <t>TRAINING IN SPECIALISED AGRO-FORESTRY MANAGEMENT ENTREPRISE IN IDEMILI NORTH AND SOUTH LGA, ANAMBRA STATE.</t>
  </si>
  <si>
    <t>2019ZIP387</t>
  </si>
  <si>
    <t>SENSITIZATION OF RURAL COMMUNITIES ON BIOSAFETY TOWARDS ADOPTION OF SAFE BIOTECHNOLOGY PRODUCTS IN IDEMILI NORTH AND SOUTH LGA, ANAMBRA STATE.</t>
  </si>
  <si>
    <t>2019ZIP725</t>
  </si>
  <si>
    <t>CONSTRUCTION OF SOLAR POWERED BOREHOLE WITH OVERHEAD TANK AT AWADA, OBOSI IN IDEMILI NORTH LGA, ANAMBRA CENTRAL SENATORIAL DISTRICT ANAMBRA STATE.</t>
  </si>
  <si>
    <t xml:space="preserve"> IDEMILI NORTH LGA</t>
  </si>
  <si>
    <t>2019ZIP1758</t>
  </si>
  <si>
    <t xml:space="preserve">MATERNITY/ PRIMARY HEALTH CARE CENTRE MGBODO ICHIDA ANAOCHA LGA, ANAMBRA STATE. </t>
  </si>
  <si>
    <t>ANAOCHA LGA</t>
  </si>
  <si>
    <t>2019ZIP1759</t>
  </si>
  <si>
    <t xml:space="preserve">NYSC CORPERS ACCOMMODATION AT NAWGU COMMUNITY DUNUKOFIA LGA, ANAMBRA STATE. </t>
  </si>
  <si>
    <t>DUNUKOFIA LGA</t>
  </si>
  <si>
    <t>2019ZIP652</t>
  </si>
  <si>
    <t>SENSITIZATION/AWARENESS EDUCATION FOR YOUTHS ON DANGERS AND EFFECT OF DRUGS AT ONITSHA NORTH/SOUTH, ANAMBRA STATE</t>
  </si>
  <si>
    <t xml:space="preserve"> ONITSHA NORTH/SOUTH LGAs</t>
  </si>
  <si>
    <t xml:space="preserve"> ONITSHA NORTH/SOUTH LGA</t>
  </si>
  <si>
    <t>2019ZIP1762</t>
  </si>
  <si>
    <t>SOLAR POWERED BOREHOLE AT SKILL ACQUISITION CENTER NEAR UMURU HALL ADAZI ANI ANAOCHA LGA, ANAMBRA STATE</t>
  </si>
  <si>
    <t>ADAZI ANI ANAOCHA LGA</t>
  </si>
  <si>
    <t>2019ZIP747</t>
  </si>
  <si>
    <t>MODERN BAKERY FOR WIDOWS (LIFT WIDOW INITIATIVE), ACHINA, AGUATA L.G.A. IN ANAMBRA STATE.</t>
  </si>
  <si>
    <t>AGUATA   LGA</t>
  </si>
  <si>
    <t>2019ZIP748</t>
  </si>
  <si>
    <t>REHABILITATION AND MODERNIZATION OF NKWO EZUMEZU, NGODO INCLUDING LANDSCAPING, ANAMBRA STATE.</t>
  </si>
  <si>
    <t>EZUMEZU, NGODO</t>
  </si>
  <si>
    <t>AGUATA LGA</t>
  </si>
  <si>
    <t>2019ZIP867</t>
  </si>
  <si>
    <t>SUPPLY OF 100NOS. TRICYCLE TO AGUATA LGA, ANAMBRA SOUTH SENATORIAL DISTRICT</t>
  </si>
  <si>
    <t>AGUATA LGA, ANAMBRA SOUT</t>
  </si>
  <si>
    <t>2019ZIP866</t>
  </si>
  <si>
    <t>CONSTRUCTION OF ONE (1) BLOCK MATERNITY CLINIC WITH INFRASTRUCTURE IN UGA, AGUATA LGA, ANAMBRA SOUTH SENATORIAL DISTRICT</t>
  </si>
  <si>
    <t>AGUATA LGA, ANAMBRA SOUTH</t>
  </si>
  <si>
    <t>2019ZIP1757</t>
  </si>
  <si>
    <t>DRILLING OF SOLAR POWERED BOREHOLE CONSTRUCTION OF SURFACE TANK OVERHEAD TANK AND RETICULATION AT AGULUZIGBO ANAOCHA LGA, ANAMBRA STATE.</t>
  </si>
  <si>
    <t>AGULUZIGBO ANAOCHA LGA</t>
  </si>
  <si>
    <t>2019ZIP1764</t>
  </si>
  <si>
    <t>PROVISION OF SOLAR BOREHOLE IN IKEM NANDO, ANAMBRA EAST LGA, ANAMBRA STATE.</t>
  </si>
  <si>
    <t>ANAMBRA EAST LGA</t>
  </si>
  <si>
    <t xml:space="preserve"> NORTH</t>
  </si>
  <si>
    <t>2019ZIP338</t>
  </si>
  <si>
    <t>RENOVATION OF SEAT OF WISDOM COLLEGE SCHOOL NSUGBE, ANAMBRA STATE.</t>
  </si>
  <si>
    <t>WISDOM COLLEGE SCHOOL NSUGBE</t>
  </si>
  <si>
    <t>2019ZIP1087</t>
  </si>
  <si>
    <t>SUPPLY OF MOTORCYCLES IN ANAMBRA NORTH SENATORIAL DISTRICT, ANAMBRA STATE</t>
  </si>
  <si>
    <t>ANAMBRA NORTH SENATORIAL DIST</t>
  </si>
  <si>
    <t>ANAMBRA NORTH SENATORIAL DISTRICT</t>
  </si>
  <si>
    <t>2019ZIP1086</t>
  </si>
  <si>
    <t>SUPPLY OF TRICYCLES IN ANAMBRA NORTH SENATORIAL DISTRICT, ANAMBRA STATE</t>
  </si>
  <si>
    <t>ANAMBRA NORTH SENATORIAL DISTRI</t>
  </si>
  <si>
    <t>2019ZIP1088</t>
  </si>
  <si>
    <t>SKILL ACQUISITION FOR STRATEGIC EMPOWERMENT ON DOMESTIC PRODUCTS FOR UNEMPLOYED YOUTHS IN ANAMBRA NORTH SENATORIAL DISTRICT, ANAMBRA STATE</t>
  </si>
  <si>
    <t>2019ZIP1089</t>
  </si>
  <si>
    <t>VOCATIONAL TRAINING PROGRAMME FOR STRATEGIC EMPOWERMENT FOR WOMEN IN ANAMBRA NORTTH SENATORIAL DISTRICT, ANAMBRA STATE.</t>
  </si>
  <si>
    <t>ANAMBRA NORTTH SENATORIAL DIST</t>
  </si>
  <si>
    <t>2019ZIP1102</t>
  </si>
  <si>
    <t>TRAINING AND EMPOWERMENT OF PETTY TRADERS IN ANAMBRA NORTH SENATORIAL DISTRICT, ANAMBRA STATE</t>
  </si>
  <si>
    <t>ANAMBRA NORTH SEN DIS</t>
  </si>
  <si>
    <t>2019ZIP868</t>
  </si>
  <si>
    <t>SUPPLY AND INSTALLATION OF 5NOS (FIVE) 500KVA/11 TRANSFORMER IN 5 (FIVE) COMMUNITIES IN ANAMBRA SOUTH SENATORIAL DISTRICT, ANAMBRA STATE</t>
  </si>
  <si>
    <t>ANAMBRA SOUTH SENATORIAL DISTRICT</t>
  </si>
  <si>
    <t>2019ZIP1763</t>
  </si>
  <si>
    <t>PROVISION OF SOLAR BOREHOLE IN INNOMA OLUMBANASA WARD 1, ANAMBRA WEST LGA, ANAMBRA STATE.</t>
  </si>
  <si>
    <t>ANAMBRA WEST LGA</t>
  </si>
  <si>
    <t>2019ZIP1765</t>
  </si>
  <si>
    <t>PROVISION OF SOLAR BOREHOLE  IN EZI ANAM, ANAMBRA WEST LGA, ANAMBRA STATE.</t>
  </si>
  <si>
    <t>2019ZIP1766</t>
  </si>
  <si>
    <t>PROVISION OF SOLAR BOREHOLE  IN MMIATA ANAM, ANAMBRA WEST LGA, ANAMBRA STATE.</t>
  </si>
  <si>
    <t>2019ZIP724</t>
  </si>
  <si>
    <t>CONSTRUCTION OF A PAVILION AT EBENESI PRIMARY SCHOOL PLAYFIELD, AGULUZIGBO, ANAOCHA LGA, ANAMBRA CENTRAL SENATORIAL DISTRICT ANAMBRA STATE.</t>
  </si>
  <si>
    <t>2019ZIP710</t>
  </si>
  <si>
    <t>CONSTRUCTION OF 4 CLASSROOM BLOCK WITH OFFICE AND TOILETS AT COMMUNITY HIGH SCHOOL AGULUZIGBO IN ANAOCHA LGA, ANAMBRA CENTRAL SENATORIAL DISTRICT, ANAMBRASTATE</t>
  </si>
  <si>
    <t>ANAMBRA CENTRAL SEN DISTRICT</t>
  </si>
  <si>
    <t>2019ZIP714</t>
  </si>
  <si>
    <t>CONSTRUCTION OF 4 CLASSROOM BLOCK WITH OFFICE AND TOILETS AT COMMUNITY SECONDARY SCHOOL AWBA-OFEMILI IN AWKA NORTH LGA ANAMBRA CENTRAL SENATORIAL DISTRICT,ANAMBRA STATE</t>
  </si>
  <si>
    <t xml:space="preserve">AWKA NORTH LGA </t>
  </si>
  <si>
    <t>2019ZIP720</t>
  </si>
  <si>
    <t>CONSTRUCTION OF 4 CLASSROOM BLOCK WITH OFFICE AND TOILETS AT IGWEDIMMA PRIMARY SCHOOL AMAWBIA ,AWKA SOUTH LGA, ANAMBRA CENTRAL SENATORIAL DISTRICT ANAMBRA STATE</t>
  </si>
  <si>
    <t>AWKA SOUTH LGA</t>
  </si>
  <si>
    <t>2019ZIP716</t>
  </si>
  <si>
    <t>CONSTRUCTION OF 30 LOCK UP SHOPS AT UMUAWULU IN AWKA SOUTH LGA ANAMBRA CENTRAL SENATORIAL DISTRICT, ANAMBRA STATE</t>
  </si>
  <si>
    <t>2019ZIP717</t>
  </si>
  <si>
    <t>CONSTRUCTION OF A PAVILION AT CIVIC CENTRE, NISE IN AWKA SOUTH LGA ANAMBRA CENTRAL SENATORIAL DISTRICT, ANAMBRA STATE.</t>
  </si>
  <si>
    <t xml:space="preserve">AWKA SOUTH LGA </t>
  </si>
  <si>
    <t>2019ZIP337</t>
  </si>
  <si>
    <t>RENOVATION OF BISHOP ANTHONY NKWOKA ANGLICAN GRAMMAR SCHOOL NSUGBE, ANAMBRA STATE.</t>
  </si>
  <si>
    <t>BISHOP ANTHONY ANGLICAN GRAMMAR SECONDARY SCHOOL NSUGBE</t>
  </si>
  <si>
    <t>2019ZIP718</t>
  </si>
  <si>
    <t>CONSTRUCTION OF 4 CLASSROOM BLOCK WITH OFFICE AND TOILETS  AT ST.MARY’S PRIMARY SCHOOL, UKPO DUNUKOFIA LGA, ANAMBRA CENTRAL SENATORIAL DISTRICT ANAMBRA STATE</t>
  </si>
  <si>
    <t>2019ZIP749</t>
  </si>
  <si>
    <t xml:space="preserve">MODERNIZATION, REHABILITATION AND LANDSCAPPING OF OYE MARKET SQUARE  AMOYE AKPUJIUGO ANAMBRA STATE. </t>
  </si>
  <si>
    <t>OYE MARKET SQUARE-AMOYE AKPUJIUGO</t>
  </si>
  <si>
    <t>2019ZIP036</t>
  </si>
  <si>
    <t>SUPPLY OF FERTILIZER AND HYBRID SEEDLINGS TO FARMERS IN UBULU – ANAMBRA STATE.</t>
  </si>
  <si>
    <t>UBULU-ANAMBRA</t>
  </si>
  <si>
    <t>EKWUSIGO LGA</t>
  </si>
  <si>
    <t>2019ZIP654</t>
  </si>
  <si>
    <t>PROVISION OF EMPOWERMENT MATERIALS FOR YOUTHS OF IBEZIEOGBUADINOKWU YOUTHS ANAMBRA STATE.</t>
  </si>
  <si>
    <t>IBEZIEOGBUADINOKWU TOWN</t>
  </si>
  <si>
    <t>2019ZIP1760</t>
  </si>
  <si>
    <t>COMPLETION OF THE ONGING CONSTRUCTION OF 1NO BLOCK OF 2 BEDROOM FLAT (SEMIDETACHED) DOCTORS QUARTERS AT ENUGU-AGIDI PRIMARY HEALTH CARE AT ENUGU-AGIDI NJIKOKA LGA, ANAMBRA STATE.</t>
  </si>
  <si>
    <t>NJIKOKA LGA</t>
  </si>
  <si>
    <t>ENUGU-AGIDI NJIKOKA LGA</t>
  </si>
  <si>
    <t>2019ZIP750</t>
  </si>
  <si>
    <t>REHABILITATION, FENCING AND  LANDSCAPING OF OBODOUKPAKA, EZEAKPU, ANAMBRA STATE.</t>
  </si>
  <si>
    <t>OBODOUKPAKA/EZEAKPU</t>
  </si>
  <si>
    <t>EZEAKPU</t>
  </si>
  <si>
    <t>2019ZIP712</t>
  </si>
  <si>
    <t>COMPLETION OF CLASSROOM BLOCK AT THE AMAZING GRACE SECONDARY SCHOOL AT ODUME OBOSI, IDEMILI  NORTH LGA ANAMBRA CENTRAL SENATORIAL DISTRICT, ANAMBRA STATE .</t>
  </si>
  <si>
    <t xml:space="preserve">IDEMILI  NORTH LGA </t>
  </si>
  <si>
    <t>2019ZIP038</t>
  </si>
  <si>
    <t>SUPPLY OF PUMPING MACHINES TO SELECTED FARMERS FOR IRRIGATION IN UMUALISI – ANAMBRA STATE.</t>
  </si>
  <si>
    <t>UMUALISI</t>
  </si>
  <si>
    <t>IDEMILI NORTH</t>
  </si>
  <si>
    <t>2019ZIP721</t>
  </si>
  <si>
    <t>CONSTRUCTION OF SOLAR POWERED BOREHOLE WITH OVERHEAD TANK AT EKE MARKET SQUARE, EZIOWELLE, IDEMILI NORTH LGA, ANAMBRA CENTRAL SENATORIAL DISTRICT ANAMBRA STATE.</t>
  </si>
  <si>
    <t>IDEMILI NORTH LGA</t>
  </si>
  <si>
    <t>2019ZIP753</t>
  </si>
  <si>
    <t>COMPLETION OF SOLAR POWER BOREHOLE WITH 5000 LITRES GP TANK AND STAND AT OWELLE AJA, OBOSI, IDEMILI NORTH LGA, ANAMBRA STATE.</t>
  </si>
  <si>
    <t>OBOSI, IDEMILI NORTH LGA</t>
  </si>
  <si>
    <t>2019ZIP847</t>
  </si>
  <si>
    <t>COMPLETION OF INSTALLATION OF 300KVA TRANSFORMER AT NKPOR, IDEMILI NORTH LGA, ANAMBRA STATE.</t>
  </si>
  <si>
    <t>2019ZIP722</t>
  </si>
  <si>
    <t>CONSTRUCTION OF 1000-SEAT CAPACITY,S TEPPED CONCRETE PAVILION AT UKE CIVIC &amp; CULTURAL CENTRE, UKE, IDEMILI NORTH LGA ANAMBRA CENTRAL SENATORIAL DISTRICT, ANAMBRA STATE.</t>
  </si>
  <si>
    <t xml:space="preserve">IDEMILI NORTH LGA </t>
  </si>
  <si>
    <t>2019ZIP711</t>
  </si>
  <si>
    <t>CONSTRUCTION OF IDEANI CIVIC CENTRE AT OYE IDEANI SQUARE, IDEANI TOWN, IDEMILI NORTH  LGA, ANAMBRA CENTRAL SENATORIAL DISTRICT, ANAMBRA STATE.</t>
  </si>
  <si>
    <t>IDEMILI NORTHLGA</t>
  </si>
  <si>
    <t>2019ZIP752</t>
  </si>
  <si>
    <t>COMPLETION OF SOLAR POWER BOREHOLE WITH 5000 LITRES GP TANK AND STAND AT NNOBI IN IDEMILI SOUTH LGA, ANAMBRA STATE.</t>
  </si>
  <si>
    <t xml:space="preserve"> IDEMILI SOUTH LGA</t>
  </si>
  <si>
    <t>IDEMILI SOUTH LGA</t>
  </si>
  <si>
    <t>2019ZIP719</t>
  </si>
  <si>
    <t>CONSTRUCTION OF 4 CLASSROOM BLOCK WITH OFFICE AND TOILETS AT GIRLS SECONDARY SCHOOL AWKA-ETITI ,IDEMILI SOUTH LGA ,ANAMBRA CENTRAL SENATORIAL DISTRICT ANAMBRA STATE.</t>
  </si>
  <si>
    <t xml:space="preserve">IDEMILI SOUTH LGA </t>
  </si>
  <si>
    <t>2019ZIP723</t>
  </si>
  <si>
    <t>CONSTRUCTION OF HOSPITAL BUILDING AT AKWA-UKWU, IDEMILI SOUTH LGA, ANAMBRA CENTRAL SENATORIAL DISTRICT, ANAMBRA STATE.</t>
  </si>
  <si>
    <t>2019ZIP339</t>
  </si>
  <si>
    <t>REHABILITATION OF ILO ABITO/ILO OFFIANTA LEARNING SQUARE NSUGBE, ANAMBRA STATE.</t>
  </si>
  <si>
    <t>ILO ABITO/ILO OFFIANTA LEARNING SQUARE NSUGBE</t>
  </si>
  <si>
    <t>2019ZIP1761</t>
  </si>
  <si>
    <t xml:space="preserve">INSTALLATION OF STREET LIGHT IN NAWFIA, FROM OPPOSITE ST MICHAEL’S ANGLICAN CHURCH TO URUOJI AT NAWFIA NJIKOKA LGA, ANAMBRA STATE </t>
  </si>
  <si>
    <t>NAWFIA NJIKOKA LGA</t>
  </si>
  <si>
    <t>2019ZIP715</t>
  </si>
  <si>
    <t>CONSTRUCTION OF STAFF QUARTERS IN COMMUNITY SECONDARY SCHOOL ABBA, NJIKOKA LGA, ANAMBRA CENTRAL SENATORIAL DISTRICT, ANAMBRA STATE</t>
  </si>
  <si>
    <t>2019ZIP1618</t>
  </si>
  <si>
    <t>ENTREPRENEURSHIP TRAINING FOR BUSINESS OWNERS/MANAGERS IN NNEWI</t>
  </si>
  <si>
    <t>NNEWI</t>
  </si>
  <si>
    <t>2019ZIP074</t>
  </si>
  <si>
    <t>EMPOWERMENT GRANT FOR WOMEN/YOUTHS IN NNEWI FEDERAL CONSTITUENCY</t>
  </si>
  <si>
    <t>NNEWI FED. CONSTITUENCY</t>
  </si>
  <si>
    <t>NNEWI LGA</t>
  </si>
  <si>
    <t>FED. COLLEGE OF COOP. OJI RIVER</t>
  </si>
  <si>
    <t>2019ZIP075</t>
  </si>
  <si>
    <t>GRANT FOR MARKET WOMEN EMPOWERMENT AT NNEWI FEDERAL CONSTITUENCY</t>
  </si>
  <si>
    <t>2019ZIP076</t>
  </si>
  <si>
    <t>GRANT TO CENTLYO YOUTH EMPOWERMENT PROGRAM IN NNEWI FED CONSTITUENCY</t>
  </si>
  <si>
    <t>2019ZIP485</t>
  </si>
  <si>
    <t>MEDICAL OUTREACH FOR NNEWI NORTH (N20 MILLION), NNEWI SOUTH(20 MILLION) AND EKWUSIGO(N20MILLION)</t>
  </si>
  <si>
    <t>NNEWI SOUTH LGA</t>
  </si>
  <si>
    <t>FMC ASABA</t>
  </si>
  <si>
    <t>2019ZIP496</t>
  </si>
  <si>
    <t>MEDICAL OUTREACH FOR NNEWI NORTH, ANAMBRA STATE</t>
  </si>
  <si>
    <t>NNEWI NORTH LGA</t>
  </si>
  <si>
    <t>FMC, ASABA</t>
  </si>
  <si>
    <t>2019ZIP422</t>
  </si>
  <si>
    <t>SENSITIZATION AND ADVOCACY ON PEACEFUL CO-EXISTENCE IN NNEWI FED. CONSTITUENCY</t>
  </si>
  <si>
    <t>2019ZIP543</t>
  </si>
  <si>
    <t>EMPOWERMENT GRANTS FOR YOUTHS IN SOCIAL MEDIA AND ENTERTAINMENT INDUSTRY NNEWI FED CONSTITUENCY.</t>
  </si>
  <si>
    <t>2019ZIP1222</t>
  </si>
  <si>
    <t>PAYMENT FOR 2018 ZIP SUPPLY  OF INNOSON MOTORCYCLE FOR GROUPS IN NNEWI NORTH FEDERAL CONSTITUENCY</t>
  </si>
  <si>
    <t>INNEWI NORTH FED. CONSTITUENCY</t>
  </si>
  <si>
    <t>NNEWI NORTH</t>
  </si>
  <si>
    <t>2019ZIP035</t>
  </si>
  <si>
    <t xml:space="preserve">DEVELOPMENT OF INTERGRATED FARM IN UMUDIM NNEWI FOR EMPLOYMENT &amp; FOOD SECURITY </t>
  </si>
  <si>
    <t>UMUDIM NNEWI</t>
  </si>
  <si>
    <t>2019ZIP1221</t>
  </si>
  <si>
    <t>PAYMENT FOR 2018 ZIPSUPPLY OF INNOSON TRICYCLES FOR GROUPS INNNEWI SOUTH FEDERAL CONSTITUENCY</t>
  </si>
  <si>
    <t>INNEWI SOUTH FED. CONSTITUENCY</t>
  </si>
  <si>
    <t>NNEWI SOUTH</t>
  </si>
  <si>
    <t>2019ZIP988</t>
  </si>
  <si>
    <t>CONSTRUCTION OF SKILL ACQUISITION/YOUTH DEVELOPMENT CENTRE AT AMICHI NNEWI SOUTH</t>
  </si>
  <si>
    <t>AMICHI NNEWI</t>
  </si>
  <si>
    <t>2019ZIP1020</t>
  </si>
  <si>
    <t>EQUIPMENT OF OGOING PRODA AGRO-PROCESSING CENTRE AT AFOR UKPOR/UMMUDIKE IN NNEWI SOUTH LGA ANAMBRA STATE</t>
  </si>
  <si>
    <t>PRODA</t>
  </si>
  <si>
    <t>2019ZIP987</t>
  </si>
  <si>
    <t>CONSTRUCTION OF MINI STADIUM AT OKONGWU MEMORIAL GRAMMAR SCHOOL NNEWI</t>
  </si>
  <si>
    <t>2019ZIP751</t>
  </si>
  <si>
    <t>REHABILITATION OF EZIBE ALFRED-EZIBE RUFUS NNENANYA OBUOHIA, ANAMBRA STATE</t>
  </si>
  <si>
    <t xml:space="preserve">NNENANYA OBUOHIA </t>
  </si>
  <si>
    <t>2019ZIP655</t>
  </si>
  <si>
    <t>PROVISION OF SCHOOL BUS FOR NTIJEEGBE PRIMARY SCHOOL, ANAMBRA STATE.</t>
  </si>
  <si>
    <t>2019ZIP1523</t>
  </si>
  <si>
    <t>PROVISION AND INSTALLATION OF HOME SOLAR SOLUTIONS IN OGBARU, ANAMBRA STATE</t>
  </si>
  <si>
    <t>OGARU LGA</t>
  </si>
  <si>
    <t>MTI</t>
  </si>
  <si>
    <t>2019ZIP493</t>
  </si>
  <si>
    <t>MEDICAL OUTREACH IN OKPOKO, OGBARU, ANAMBRA STATE</t>
  </si>
  <si>
    <t>OGBARU LGA</t>
  </si>
  <si>
    <t>OGBARU</t>
  </si>
  <si>
    <t>2019ZIP492</t>
  </si>
  <si>
    <t>MEDICAL OUTREACH IN OGBARU LGA, ANAMBRA STATE</t>
  </si>
  <si>
    <t>2019ZIP495</t>
  </si>
  <si>
    <t>COMPLETION OF TYPE1 PHC IN OGBARU LGA, ANAMBRA STATE</t>
  </si>
  <si>
    <t>2019ZIP494</t>
  </si>
  <si>
    <t>SEMINAR/TRAINING OF RURAL DWELLERS ON BASIC HYGIENE AND DISEASE CONTROL IN OGBARU, ANAMBRA STATE.</t>
  </si>
  <si>
    <t>2019ZIP985</t>
  </si>
  <si>
    <t>CONSTRUCTION AND REHABILITATION OGBUAGU ROAD, OKPOKO IN OGBARU LGA, ANAMBRA STATE</t>
  </si>
  <si>
    <t>2019ZIP986</t>
  </si>
  <si>
    <t>CONSTRUCTION AND REHABILITATION OF VARIOUS ROADS (WITH DRAINAGES) IN OGBARU, ANAMBRA STATE.</t>
  </si>
  <si>
    <t>2019ZIP983</t>
  </si>
  <si>
    <t>EROSION CONTROL IN UMUNGASI, OGWU IKPELE IN OGBARU, ANAMBRA STATE (ONGOING)</t>
  </si>
  <si>
    <t>2019ZIP984</t>
  </si>
  <si>
    <t>CONSTRUCTION AND REHABILITATION OF ROADS (WITH DRAINAGES) IN OKPOKO ANAMBRA STATE.</t>
  </si>
  <si>
    <t>OKPOKO</t>
  </si>
  <si>
    <t>2019ZIP1026</t>
  </si>
  <si>
    <t>SOLAR STREET LIGHT  IN OKPOKO AND OGBARU HINTERLAND, ANAMBRA STATE</t>
  </si>
  <si>
    <t>2019ZIP1032</t>
  </si>
  <si>
    <t>PROVISION (NEW) AND REHABILITATION (EXISTING) OF SOLAR STREET LIGHT AT VARIOUS LOCATIONS IN OGBARU FEDERAL CONSTITUENCY, ANAMBRA STATE</t>
  </si>
  <si>
    <t>OGBARU FEDERAL CONSTITUENCY</t>
  </si>
  <si>
    <t>2019ZIP1025</t>
  </si>
  <si>
    <t>SUPPLY AND INSTALLATION OF 500 KVA AND 300 KVA TRANSFORMERS IN OGBARU LGA, ANAMBRA STATE</t>
  </si>
  <si>
    <t>2019ZIP1031</t>
  </si>
  <si>
    <t>COMPLETION OF REHABILITATION OF ELECTRICITY LINE FROM OGWU IKPELE-OSSOMALA IN OGBARU FEDERAL CONSTITUENCY, ANAMBRA STATE</t>
  </si>
  <si>
    <t xml:space="preserve"> OGBARU FEDERAL CONSTITUENY</t>
  </si>
  <si>
    <t>2019ZIP1525</t>
  </si>
  <si>
    <t>PROVISION AND INSTALLATION OF SOLAR AND HANDPUMP BOREHOLES IN OGBARU LGA, ANAMBRA STATE</t>
  </si>
  <si>
    <t>OGBAURU LGA</t>
  </si>
  <si>
    <t>2019ZIP1522</t>
  </si>
  <si>
    <t>PROVISION AND INSTALLATION OF HOME SOLAR SOLUTIONS AT OGWU IKPELE AND OBIKWELE IN OGBARU, ANAMBRA STATE</t>
  </si>
  <si>
    <t>2019ZIP1526</t>
  </si>
  <si>
    <t>PROVISION AND INSTALLATION OF SOLAR AND HANDPUMP BOREHOLES IN OKPOKO, OGBARU LGA, ANAMBRA STATE</t>
  </si>
  <si>
    <t>2019ZIP1524</t>
  </si>
  <si>
    <t>PROVISION AND INSTALLATION OF HOME SOLAR SOLUTIONS IN OKPOKO, OGBARU LGA, ANAMBRA STATE</t>
  </si>
  <si>
    <t>OKPOKO-OGBARU LGA</t>
  </si>
  <si>
    <t>2019ZIP257</t>
  </si>
  <si>
    <t>ICT TRAINING AND EMPOWERMENT PROGRAMME FOR YOUTHS IN ONITSHA NORTH AND ONITSHA SOUTH, ANAMBRA STATE.</t>
  </si>
  <si>
    <t>ONITSA NORTH/SOUTH LGAs</t>
  </si>
  <si>
    <t>NIGCOMSAT</t>
  </si>
  <si>
    <t>2019ZIP202</t>
  </si>
  <si>
    <t>SUPPLY OF EMPOWERMENT MATERIAL AND EQUIPMENT FOR YOUTHS AND WOMEN ON SELF RELIANCE IN SELECTED LOCATIONS IN ONITSHA NORTH/SOUTH ANAMBRA STATE.</t>
  </si>
  <si>
    <t xml:space="preserve"> ONITSHA NORTH/SOUTH FED.CONSTITUENCY</t>
  </si>
  <si>
    <t>ONITSHA NORTH/SOUTH</t>
  </si>
  <si>
    <t>2019ZIP037</t>
  </si>
  <si>
    <t>EMPOWERMENT AND TRAINING OF 100 FARMERS IN POST SEASONAL FARMING IN IHITE – ANAMBRA STATE.</t>
  </si>
  <si>
    <t>IHITTE-ANAMBRA</t>
  </si>
  <si>
    <t>ORUMBA SOUTH LGA</t>
  </si>
  <si>
    <t>2019ZIP1388</t>
  </si>
  <si>
    <t>SUPPLY OF EMPOWERMENT MATERIALS FOR YOUTHS AND WOMEN (MOTORCYCLES) IN O.G.O.  LGA IN AYAMELUM / OYI FEDERAL CONSTITUENCY, ANAMBRA STATE</t>
  </si>
  <si>
    <t>AYAMELUM / OYI FEDERAL CONSTITUENCY</t>
  </si>
  <si>
    <t>OYI LGA</t>
  </si>
  <si>
    <t>2019ZIP1389</t>
  </si>
  <si>
    <t>SUPPLY OF EMPOWERMENT MATERIALS (SEWING MACHINE) IN O.G.O.  LGA IN AYAMELUM / OYI FEDERAL CONSTITUENCY, ANAMBRA STATE</t>
  </si>
  <si>
    <t>AYAMELUM / OYI FED. CONST.</t>
  </si>
  <si>
    <t>2019ZIP1390</t>
  </si>
  <si>
    <t>SUPPLY OF GRINDING MACHINE, O.G.O.  LGA IN AYAMELUM / OYI FEDERAL CONSTITUENCY, ANAMBRA STATE</t>
  </si>
  <si>
    <t>AYAMELUM / OYI FED.  CONSTITUENCY</t>
  </si>
  <si>
    <t>2019ZIP1030</t>
  </si>
  <si>
    <t>CONTINUATION/COMPLETION OF RURAL ELECTRIFICATION OF UMUMBO COMMUNITY O.G.O.  LGA IN AYAMELUM / OYI FEDERAL CONSTITUENCY, ANAMBRA STATE</t>
  </si>
  <si>
    <t>2019ZIP336</t>
  </si>
  <si>
    <t>RENOVATION OF ST. JOSEPH CATHOLIC SECONDARY SCHOOL ABATA NSUGBE, ANAMBRA STATE.</t>
  </si>
  <si>
    <t>2019ZIP1756</t>
  </si>
  <si>
    <t>EROSION CONTROL AT ENUAGU VILLAGE ENUGWU-UKWU NJIKOKA L.G.A, ANAMBRA STATE.</t>
  </si>
  <si>
    <t>ANAMBRA TOTAL</t>
  </si>
  <si>
    <t>2019ZIP1234</t>
  </si>
  <si>
    <t>PROCUREMENT OF MOTORCYCLES IN ABAKALIKI/IZZI FEDERAL CONSTITUENCY OF EBONYI STATE</t>
  </si>
  <si>
    <t>EZZA SOUTH/IKWO FED.CONSTITUENCY</t>
  </si>
  <si>
    <t>ABAKALIKI  LGA</t>
  </si>
  <si>
    <t>EBONYI</t>
  </si>
  <si>
    <t>2019ZIP759</t>
  </si>
  <si>
    <t>PROCUREMENT OF RESETTLEMENT ITEMS, REFRIGERATORS, SOWING, LAUNDRY IN ABAKALIKI/IZZI FEDERAL CONSTITUENCY OF EBONYI STATE</t>
  </si>
  <si>
    <t>2019ZIP1391</t>
  </si>
  <si>
    <t>PROCUREMENT OF GAMING/SPORTS EQUIPMENT IN ABAKALIKI/IZZI FEDERAL CONSTITUENCY OF EBONYI STATE.</t>
  </si>
  <si>
    <t>2019ZIP1036</t>
  </si>
  <si>
    <t>SKILL ACQUISITION AND EMPOWERMENT FOR YOUTH/WOMEN IN ABAKALIKI/IZZI FEDERAL CONSTITUENCY, EBONYI STATE</t>
  </si>
  <si>
    <t>2019ZIP1797</t>
  </si>
  <si>
    <t>UNWANA MARKET ROAD, UNWANA, AFIKPO NORTH LOCAL GOVERNMENT AREA, EBONYI STATE.</t>
  </si>
  <si>
    <t>AFIKPO LGA</t>
  </si>
  <si>
    <t>CRBDA</t>
  </si>
  <si>
    <t>2019ZIP1798</t>
  </si>
  <si>
    <t xml:space="preserve">TRAINING OF YOUTHS &amp; WOMEN ON SNAIL FARMING IN AFIKPO NORTH &amp; SOUTH LOCAL GOVERNMENT AREAS EBONYI STATE </t>
  </si>
  <si>
    <t>2019ZIP095</t>
  </si>
  <si>
    <t>STRATEGIC TRAINING AND EMPOWERMENT OF YOUTH &amp;WOMEN IN FISH FARMING IN AFIKPO SOUTH LGA EBONYI STATE</t>
  </si>
  <si>
    <t>2019ZIP293</t>
  </si>
  <si>
    <t>SUPPLY AND INSTALLATION OF EQUIPMENTS TO THE MODULAR THEATRE EQUIPMENTS AT COMMUNITY MEDICINE OUT-STATION AT EBUNWANA, AFIKPO SOUTH LGA, EBONYI STATE</t>
  </si>
  <si>
    <t>FED. UNI.NDUFU ALIKE IKWO (FUNAI), EBONYI STATE</t>
  </si>
  <si>
    <t>2019ZIP295</t>
  </si>
  <si>
    <t>INSTALLATION OF MODULAR THEATRE AT COMMUNITY MEDICINE OUT-POST STATION AT EBUNWANA, AFIKPO SOUTH LGA, EBONYI STATE</t>
  </si>
  <si>
    <t>2019ZIP292</t>
  </si>
  <si>
    <t>CONSTRUCTION OF MODULAR THEATRE AT COMMUNITY MEDICINE OUT-STATION AT EBUNWANA, AFIKPO SOUTH LGA, EBONYI STATE</t>
  </si>
  <si>
    <t>2019ZIP188</t>
  </si>
  <si>
    <t>CONSTRUCTION OF SOLAR MOTORIZED BOREHOLES IN ISLAMIC CENTRE, AFIKPO, EBONYI STATE</t>
  </si>
  <si>
    <t>AFIKPO FED.CONSTITUENCY</t>
  </si>
  <si>
    <t>2019ZIP1233</t>
  </si>
  <si>
    <t>SUPPLY OF TRICYCLES FOR THE PEOPLE OF EZZA SOUTH AND IKWO LOCAL GOVERNMENT AREA, EZZA SOUTH/IKWO FEDERAL CONSTITUENCY, EBONYI STATE.</t>
  </si>
  <si>
    <t>EZZA SOUTH/IKWO LGA</t>
  </si>
  <si>
    <t>2019ZIP094</t>
  </si>
  <si>
    <t>AGRICULTURE AND ENTERPRENEURSHIP TRAINING FOR UNEMPLOYED YOUTHS IN EZZA SOUTH LOCAL GOVERNMENT AREA, EZZA SOUTH/IKWO FEDERAL CONSTITUENCY, EBONYI STATE.</t>
  </si>
  <si>
    <t>2019ZIP931</t>
  </si>
  <si>
    <t>ACQUISITION OF ICT/TECHNOLOGICAL EQUIPMENTS AND CAPACITY BUILDING/TRAINING FOR SELECTED PEOPLE OF EBONYI NORTH SENATORIAL DISTRICT.</t>
  </si>
  <si>
    <t>CSTD</t>
  </si>
  <si>
    <t>2019ZIP294</t>
  </si>
  <si>
    <t>SUPPLY AND INSTALLATION OF DIALYSIS MACHINE AT FUNAI COMMUNITY MEDICINE OUT-POST AT EBUNWANA, FED. UNI.NDUFU ALIKE IKWO (FUNAI), EBONYI STATE</t>
  </si>
  <si>
    <t>IKWO LGA</t>
  </si>
  <si>
    <t>2019ZIP372</t>
  </si>
  <si>
    <t>TRAINING AND EMPOWERMENT PROJECTS FOR THE PEOPLE OF EZZA SOUTH AND IKWO LOCAL GOVERNMENT AREA, EZZA SOUTH/IKWO FEDERAL CONSTITUENCY, EBONYI STATE.</t>
  </si>
  <si>
    <t>2019ZIP756</t>
  </si>
  <si>
    <t>SUPPLY OF MOTORCYCLE FOR EZZA SOUTH AND IKWO LOCAL GOVERNMENT AREA, EZZA SOUTH/IKWO FEDERAL CONSTITUENCY, EBONYI STATE.</t>
  </si>
  <si>
    <t>2019ZIP1034</t>
  </si>
  <si>
    <t>SUPPLY OF MOTORCYCLES FOR EZZA SOUTH AND IKWO LOCAL GOVERNMENT AREA, EZZA SOUTH/IKWO FEDERAL CONSTITUENCY, EBONYI STATE.</t>
  </si>
  <si>
    <t>2019ZIP1091</t>
  </si>
  <si>
    <t>SUPPLY OF TRICYCLES IN EZZA SOUTH AND IKWO LGA, EBONYI CENTRAL SENATORIAL DISTRICT, EBONYI STATE</t>
  </si>
  <si>
    <t>2019ZIP1093</t>
  </si>
  <si>
    <t>SUPPLY OF TRICYCLES IN ONUEKE, EBONYI CENTRAL SENATORIAL DISTRICT, EBONYI STATE.</t>
  </si>
  <si>
    <t>2019ZIP1094</t>
  </si>
  <si>
    <t>SUPPLY OF MOTORCYCLE IN EBONYI CENTRAL SENATORIAL DISTRICT.</t>
  </si>
  <si>
    <t>2019ZIP1095</t>
  </si>
  <si>
    <t>TRAINING OF YOUTHS &amp; WOMEN IN COSMETIC PRODUCTION   IN IKWO LGA, EBONYI CENTRAL SENATORIAL DISTRICT, EBONYI STATE</t>
  </si>
  <si>
    <t>2019ZIP754</t>
  </si>
  <si>
    <t>SKILL ACQUISITION AND VOCATIONAL EMPOWERMENT FOR YOUTHS AND WOMEN IN EZZA NORTH AND ISHIELU LOCAL GOVERNMENT AREA, EBONYI STATE.</t>
  </si>
  <si>
    <t>ISHIELU LGA</t>
  </si>
  <si>
    <t>2019ZIP755</t>
  </si>
  <si>
    <t>SUPPLY OF MOTORCYCLES IN EZZA NORTH AND ISHIELU LOCAL GOVERNMENT AREA, EBONYI STATE.</t>
  </si>
  <si>
    <t>2019ZIP1033</t>
  </si>
  <si>
    <t>SKILL ACQUISITION PROGRAMME IN ICT FOR YOUTHS OF EZZA NORTH AND ISHIELU LOCAL GOVERNMENT AREA, EBONYI STATE.</t>
  </si>
  <si>
    <t>2019ZIP1090</t>
  </si>
  <si>
    <t>SUPPLY OF MOTORCYCLES IN EZZA NORTH AND ISHIELU LGA, EBONYI CENTRAL SENATORIAL DISTRICT, EBONYI STATE</t>
  </si>
  <si>
    <t>2019ZIP1092</t>
  </si>
  <si>
    <t>SUPPLY OF MOTORCYCLE IN NKALAGU, EBONYI CENTRAL SENATORIAL DISTRICT.</t>
  </si>
  <si>
    <t>2019ZIP1096</t>
  </si>
  <si>
    <t>SUPPLY OF MOTORCYCLE IN AMANVU, EBONYI CENTRAL SENATORIAL DISTRICT.</t>
  </si>
  <si>
    <t>2019ZIP238</t>
  </si>
  <si>
    <t>2019ZIP239</t>
  </si>
  <si>
    <t xml:space="preserve">TECHNICAL AND ENTREPRENEURIAL SKILL DEVELOPMENT IN AGRICULTURE AND AGRO-BUSINESS FOR EZZA NORTH AND ISHIELU LOCAL GOVERNMENT AREA, EBONYI STATE. </t>
  </si>
  <si>
    <t>2019ZIP938</t>
  </si>
  <si>
    <t>COMPLETION OF NKALAGHA WATER PROJECT, NKALAGU LGA., EBONYI STATE</t>
  </si>
  <si>
    <t>2019ZIP989</t>
  </si>
  <si>
    <t>COMPLETION OF NZA OZUBULU MARKET</t>
  </si>
  <si>
    <t>NZA-OZUBULU MARKET</t>
  </si>
  <si>
    <t>NZA OZUBULU</t>
  </si>
  <si>
    <t>2019ZIP1035</t>
  </si>
  <si>
    <t>SUPPLY OF MOTORCYCLE TO EBONYI/OHAUKWU FEDERAL CONSTITUENCY, EBONYI STATE</t>
  </si>
  <si>
    <t>OHAUKWU LGA</t>
  </si>
  <si>
    <t>2019ZIP018</t>
  </si>
  <si>
    <t>CAPACITY BUILDING ON POULTRY PRODUCTION IN EBONYI/OHAKWU FEDERAL CONSTITUECNY, EBONYI STATE</t>
  </si>
  <si>
    <t>FCC ENUGU</t>
  </si>
  <si>
    <t>2019ZIP616</t>
  </si>
  <si>
    <t>SUPPLY OF MOTORCYCLES IN EBONYI/OHAUKWU FEDERAL CONSTITUENCY, EBONYI STATE</t>
  </si>
  <si>
    <t>2019ZIP757</t>
  </si>
  <si>
    <t xml:space="preserve">SUPPLY OF TRANSFORMERS TO SOME SELECTED COMMUNITIES IN EBONYI /OHAUKWU FEDERALCONSTITUENCY, EBONYI STATE. </t>
  </si>
  <si>
    <t>2019ZIP758</t>
  </si>
  <si>
    <t>SUPPLY OF TRICYCLES FOR YOUTH EMPOWERMENT IN EBONYI/OHAUKWU FEDERAL CONSTITUENCY, EBONYI STATE.</t>
  </si>
  <si>
    <t>2019ZIP081</t>
  </si>
  <si>
    <t xml:space="preserve">CONSTRUCTION OF FARMERS’ MARKET, AT OBUAGU ISIAMA ONICHA, LGA EBONYI STATE </t>
  </si>
  <si>
    <t>ONICHA LGA</t>
  </si>
  <si>
    <t>2019ZIP080</t>
  </si>
  <si>
    <t xml:space="preserve">CONSTRUCTION OF COMMUNITY HALL AT AMOKWE ISIAMA ONICHA, EBONYI STATE  </t>
  </si>
  <si>
    <t>2019ZIP083</t>
  </si>
  <si>
    <t xml:space="preserve">CONSTRUCTION OF ICT CENTER AT ENUAGU, ONICHA, LGA EBONYI STATE </t>
  </si>
  <si>
    <t>2019ZIP084</t>
  </si>
  <si>
    <t xml:space="preserve">CONSTRUCTION OF POLICE STATION AT EGUNKWO, ONICHA LGA, EBONYI STATE  </t>
  </si>
  <si>
    <t>2019ZIP082</t>
  </si>
  <si>
    <t>ESTABLISHMENT OF PIGGERY FARM AT  OBUAGU ISIAMA ONICHA, LGA EBONYI STATE</t>
  </si>
  <si>
    <t>2019ZIP1755</t>
  </si>
  <si>
    <t>BRIDGE CONSTRUCTION OF ORA/UZURU BRIDGE EBONYI CENTRAL SENATORIAL DISTRICT</t>
  </si>
  <si>
    <t>ORA/UZURU BRIDGE</t>
  </si>
  <si>
    <t>2019ZIP990</t>
  </si>
  <si>
    <t>CONSTRUCTION OF KITCHEN AND DINNING AT MATER DEI SECONDARY SCHOOL ORIFITE</t>
  </si>
  <si>
    <t>MATER DEI SEC. SCHOOL- ORIFITE</t>
  </si>
  <si>
    <t>ORIFITE</t>
  </si>
  <si>
    <t>EBONYI TOTAL</t>
  </si>
  <si>
    <t>DESCRIPTION</t>
  </si>
  <si>
    <t>SEN. ZONE</t>
  </si>
  <si>
    <t>DEO</t>
  </si>
  <si>
    <t>2019ZIP881</t>
  </si>
  <si>
    <t>COMPLETION OF OGBEKE NIKE RURAL ROAD PROJECT, ENUGU EAST LGA, ENUGU STATE.</t>
  </si>
  <si>
    <t xml:space="preserve"> ENUGU EAST LGA</t>
  </si>
  <si>
    <t>ENUGU</t>
  </si>
  <si>
    <t>2019ZIP880</t>
  </si>
  <si>
    <t>COMPLETION OF NOMEH EROSION CONTROL PROJECT, NKANU EAST LGA, ENUGU STATE.</t>
  </si>
  <si>
    <t>2019ZIP883</t>
  </si>
  <si>
    <t>TOTAL FILING STATION-OGBUEWU-ST. JOHN’S PARISH-ATTAKWU AKEGBE UGWU ROAD EROSION PROJECT, ENUGU SOUTH LGA, ENUGU STATE.</t>
  </si>
  <si>
    <t>2019ZIP1752</t>
  </si>
  <si>
    <t>CONSULTANCY STUDIES FOR THE CONSTRUCTION OF APPLICABLE IRRIGATION AND REGULATION STRUCTURES AT IVO DAM FOR FARMING ACTIVITIES BY MPU AND OKPANKU COMMUNITIES, ANINRI LGA., ENUGU STATE</t>
  </si>
  <si>
    <t>ANINRI  LGA</t>
  </si>
  <si>
    <t>2019ZIP1744</t>
  </si>
  <si>
    <t>COMPLETION OF THE CONSTRUCTION OF ONE SPAN BRIDGE EARTHWORKS. IMUNO EROSION CONTROL PROJECT, ANINRI LGA., ENUGU STATE</t>
  </si>
  <si>
    <t>ANINRI LGA</t>
  </si>
  <si>
    <t>2019ZIP1749</t>
  </si>
  <si>
    <t>PAYMENT FOR THE CONSTRUCTION OF ONUAKANU UTIN FARM EROSION CONTROL PROJECT, ANINRI LGA., ENUGU STATE (LOT B11)</t>
  </si>
  <si>
    <t>2019ZIP1202</t>
  </si>
  <si>
    <t>EZINESI ODUMA-NDEABOH RURAL ROAD PROJECT, ANINRI LGA, ENUGU STATE.</t>
  </si>
  <si>
    <t>2019ZIP1167</t>
  </si>
  <si>
    <t xml:space="preserve"> COMPLETION OF IHUEZOKE IHUIBE ROAD EROSION CONTROL PROJECT, ANINRI LGA, ENUGU STATE.</t>
  </si>
  <si>
    <t>2019ZIP1200</t>
  </si>
  <si>
    <t>ISIOVIA-NDEABOH FARM EROSION CONTROL PROJECT, ANINRI LGA, ENUGU STATE.</t>
  </si>
  <si>
    <t>2019ZIP1201</t>
  </si>
  <si>
    <t>MISSION ROAD OHAFIA ODUMA EROSION CONTROL PROJECT, ANINRI LGA, ENUGU STATE.</t>
  </si>
  <si>
    <t>2019ZIP1168</t>
  </si>
  <si>
    <t>COMPLETION OF AMAGU-AMAEZE EROSION CONTROL PROJECT, ANINRI LGA, ENUGU STATE.</t>
  </si>
  <si>
    <t>2019ZIP285</t>
  </si>
  <si>
    <t>CONSTRUCTION OF EKOLI TOWN HALL, ANINRI LGA.</t>
  </si>
  <si>
    <t>FED POLY, AFIKPO</t>
  </si>
  <si>
    <t>2019ZIP286</t>
  </si>
  <si>
    <t>DONATION OF 3 SETS CASSAVA PROCESSING MACHINES TO COOPERATIVE SOCIETIES, ANINRI LGA, ENUGU STATE.</t>
  </si>
  <si>
    <t>2019ZIP287</t>
  </si>
  <si>
    <t>COMPLETION OF EKOLI WOMEN EMPOWERMENT &amp; MOBILIZATION CENTRE, ANINRI LGA, ENUGU STATE.</t>
  </si>
  <si>
    <t>2019ZIP288</t>
  </si>
  <si>
    <t>COMPLETION OF OKPU COMMUNITY EMPOWERMENT/MOBILIZATION CENTRE, EKOLI, ANINRI LGA, ENUGU STATE.</t>
  </si>
  <si>
    <t>2019ZIP869</t>
  </si>
  <si>
    <t>COMPLETION OF THE CONSTRUCTION OF 1 NO. PAVILION AND INSTALLATION OF STADIUM SEATS. MINI SPORTS STADIUM, NDEABOH, ANINRI LGA, ENUGU STATE.</t>
  </si>
  <si>
    <t>2019ZIP870</t>
  </si>
  <si>
    <t>COMPLETION OF NEOCHELLE RAILWAY STATION EROSION CONTROL PROJECT, NDEABOH, ANINRI LGA, ENUGU STATE.</t>
  </si>
  <si>
    <t>NDEABOH, ANINRI</t>
  </si>
  <si>
    <t>2019ZIP871</t>
  </si>
  <si>
    <t>COMPLETION OF EMUDO-AMORJI EROSION CONTROL PROJECT, ANINRI LGA.</t>
  </si>
  <si>
    <t>AMORJI EROSION CONTROL PROJECT, AN</t>
  </si>
  <si>
    <t>2019ZIP872</t>
  </si>
  <si>
    <t>AMAMKPU-EZINESI ODUMA EROSION CONTROL PROJECT, ANINRI LGA, ENUGU STATE.</t>
  </si>
  <si>
    <t xml:space="preserve">CONTROL PROJECT, ANINRI </t>
  </si>
  <si>
    <t>2019ZIP324</t>
  </si>
  <si>
    <t>PROVISION OF ACCESS ROAD TO RURAL SCHOOLS IN AZUNKWO NDEABOH, ANINRI LGA, ENUGU STATE.</t>
  </si>
  <si>
    <t>2019ZIP325</t>
  </si>
  <si>
    <t>PROVISION OF ACCESS ROAD TO RURAL SCHOOLS IN OBEAGU EZZAMPU MPU, ANINRI LGA, ENUGU STATE.</t>
  </si>
  <si>
    <t>2019ZIP323</t>
  </si>
  <si>
    <t>PROVISION OF MORE FACILITIES FOR COMMAND SCIENCE &amp; TECHNICAL SCHOOL, MPU, ANINRI LGA, ENUGU STATE.</t>
  </si>
  <si>
    <t>2019ZIP320</t>
  </si>
  <si>
    <t>COMPLETION OF THE PROVISION OF JAMB CBT CENTRE, MPU, ANINRI LGA, ENUGU STATE.</t>
  </si>
  <si>
    <t>2019ZIP1197</t>
  </si>
  <si>
    <t>COMPLETION OF AGBAOGUGU EROSION CONTROL PROJECT, AWGU LGA, ENUGU STATE.</t>
  </si>
  <si>
    <t>AWGU LGA</t>
  </si>
  <si>
    <t>2019ZIP1172</t>
  </si>
  <si>
    <t>COMPLETION OF OGWUMA AWGU EROSION CONTROL PROJECT, AWGU LGA, ENUGU STATE..</t>
  </si>
  <si>
    <t>2019ZIP934</t>
  </si>
  <si>
    <t>COMPLETION OF THE REHABILITATION OF AWGU TOWN WATER SUPPLY PROJECT. AWGU LGA, ENUGU STATE.</t>
  </si>
  <si>
    <t>2019ZIP498</t>
  </si>
  <si>
    <t>MEDICAL OUTREACH AT GREATER AWGU IN AWGU LGA OF ENUGU STATE</t>
  </si>
  <si>
    <t>2019ZIP611</t>
  </si>
  <si>
    <t>COMPLETION OF OWELLE POLIC DIVISION IN AWGU LGA OF ENUGU STATE</t>
  </si>
  <si>
    <t>IN AWGU LGA OF ENU</t>
  </si>
  <si>
    <t>POLICE FORMATION COMMAND</t>
  </si>
  <si>
    <t>INTERIOR</t>
  </si>
  <si>
    <t>2019ZIP873</t>
  </si>
  <si>
    <t>COMPLETION OF UMUOWO JUNCTION-AMATA ITUKU EROSION CONTROL PROJECT, AWGU LGA, ENUGU STATE.</t>
  </si>
  <si>
    <t>2019ZIP321</t>
  </si>
  <si>
    <t>CONSTRUCTION OF 1 NO. 6 CLASS ROOM BLOCK, AMOLI, AWGU LGA, ENUGU STATE.</t>
  </si>
  <si>
    <t>2019ZIP326</t>
  </si>
  <si>
    <t>PROVISION OF ACCESS ROAD TO RURAL SCHOOLS IN APAMA INYI MGBOWO, AWGU LGA.</t>
  </si>
  <si>
    <t>2019ZIP533</t>
  </si>
  <si>
    <t>MEDICAL OUTREACH  IN ANNIRU AND AWGU LGAs IN ENUGU STATE</t>
  </si>
  <si>
    <t>UNTH, ENUGU</t>
  </si>
  <si>
    <t>2019ZIP1196</t>
  </si>
  <si>
    <t>COMPLETION OF EROSION CONTROL PROJECT AT UMUCHEAZI ROAD, UMUNACHI, DUNUKOFIA LGA, ENUGU STATE.</t>
  </si>
  <si>
    <t>2019ZIP726</t>
  </si>
  <si>
    <t>TRAINING OF YOUTHS, WOMEN AND VULNERABLE PEOPLE ON ICT IN ENUGU STATE</t>
  </si>
  <si>
    <t>2019ZIP728</t>
  </si>
  <si>
    <t>ADVOCACY MEETING ON MEN AND WOMEN AND YOUTH DEVELOPMENT AWARENESS IN ENUGU STATE</t>
  </si>
  <si>
    <t>2019ZIP729</t>
  </si>
  <si>
    <t>HUMAN CAPACITY DEVELOPMENT ON CROWD SOURCING AND ONLINE MARKETING FOR UNEMPLOYED YOUTH IN ENUGU STATE.</t>
  </si>
  <si>
    <t>2019ZIP727</t>
  </si>
  <si>
    <t>HUMAN CAPACITY BUILDING IN ENUGU EAST ENUGU STATE.</t>
  </si>
  <si>
    <t>ENUGU EAST</t>
  </si>
  <si>
    <t>2019ZIP730</t>
  </si>
  <si>
    <t>ICT TRAINING FOR PRIMARY AND SECONDARY SCHOOL TEACHERS IN ENUGU EAST, ENUGU STATE</t>
  </si>
  <si>
    <t>2019ZIP932</t>
  </si>
  <si>
    <t>PURCHASE OF SUBMERSIBLE PUMPS, CASING PIPES AND OTHER MATERIALS FOR WATER FOR ALL INITIATIVE, ENUGU WEST, ENUGU STATE.</t>
  </si>
  <si>
    <t>ENUGU WEST</t>
  </si>
  <si>
    <t>2019ZIP933</t>
  </si>
  <si>
    <t>DRILLING OF MULTIPLE BOREHOLES FOR WATER FOR ALL INITIATIVE ENUGU WEST, ENUGU STATE.</t>
  </si>
  <si>
    <t>2019ZIP882</t>
  </si>
  <si>
    <t>POWER IMPROVEMENTS PROJECTS IN ENUGU WEST SENATORIAL ZONE, ENUGU STATE</t>
  </si>
  <si>
    <t>ENUGU WEST SENATORIAL Z</t>
  </si>
  <si>
    <t>2019ZIP1175</t>
  </si>
  <si>
    <t>COMPLETION OF EROSION PROJECT AT MOPOL-OKPUYO-AMOZOM ROAD, EZEAGU LGA, ENUGU STATE..</t>
  </si>
  <si>
    <t>EZEAGU LGA</t>
  </si>
  <si>
    <t>2019ZIP1199</t>
  </si>
  <si>
    <t>EROSION CONTROL PROJECT AT EMEZE VILLAGE, OBINOFIA NDIUNO, EZEAGU LGA, ENUGU STATE.</t>
  </si>
  <si>
    <t>2019ZIP1176</t>
  </si>
  <si>
    <t>COMPLETION OF IWOLLO EROSION CONTROL PROJECT, EZEAGU LGA, ENUGU STATE..</t>
  </si>
  <si>
    <t>2019ZIP1038</t>
  </si>
  <si>
    <t>SUPPLY OF MOTORCYCLES AND GENERATING PLANTS FOR EMPOWERMENT OF YOUTHS AND WOMEN IN EZEAGU &amp; UDI LGAS, ENUGU STATE</t>
  </si>
  <si>
    <t>EZEAGU &amp; UDI</t>
  </si>
  <si>
    <t>2019ZIP1039</t>
  </si>
  <si>
    <t>TRAINING ON PRODUCTION OF HOUSEHOLD DOMESTIC PRODUCTS FOR YOUTHS AND WOMEN INUDI AND EZEAGU LGA’S, ENUGU STATE</t>
  </si>
  <si>
    <t>2019ZIP874</t>
  </si>
  <si>
    <t>OBINAGU IMAMA AKAMAOGHE RURAL ROAD PROJECT, EZEAGU LGA, ENUGU STATE.</t>
  </si>
  <si>
    <t>2019ZIP875</t>
  </si>
  <si>
    <t>COMPLETION OF AMANSIODO EROSION CONTROL PROJECT, EZEAGU LGA, ENUGU STATE.</t>
  </si>
  <si>
    <t>2019ZIP085</t>
  </si>
  <si>
    <t>AGRICULTURAL SKILL ACQUISITION ON FISHERY PRODUCTION FOR WOMEN &amp; YOUTH  IN EZEAGU AND UDI LGA, ENUGU STATE</t>
  </si>
  <si>
    <t>EZEAGU/UDI LGA</t>
  </si>
  <si>
    <t>2019ZIP1453</t>
  </si>
  <si>
    <t>PROVISION OF CAPACITY BUILDING THROUGH AGRICULTURE (SNAIL FARMING)IN OLO AND EZEDIKE AREA OF ENUGU STATE.</t>
  </si>
  <si>
    <t>EZEDIKE AREA</t>
  </si>
  <si>
    <t>2019ZIP592</t>
  </si>
  <si>
    <t>GRANTS TO FILM MAKERS IN UDI/EZIAGU L.G.A, ENUGU STATE</t>
  </si>
  <si>
    <t>EZIAGU L.G.A</t>
  </si>
  <si>
    <t>2019ZIP1768</t>
  </si>
  <si>
    <t>MOTORIZED BOREHOLE AT UMUOHAGWU, AKU, IGBO-ETITI LGA, ENUGU STATE</t>
  </si>
  <si>
    <t>IGBO ETITI LGA</t>
  </si>
  <si>
    <t>2019ZIP1771</t>
  </si>
  <si>
    <t>MOTORIZED BOREHOLE AT NKPUKPU EZEKWUNIRU AGU NWODO, OGBEDE, UWELLE AMAKOFIA UKEHE IGBO-ETITI LGA, ENUGU STATE.</t>
  </si>
  <si>
    <t>2019ZIP1722</t>
  </si>
  <si>
    <t xml:space="preserve">COMPLETION OF MOTORIZED  WATER BOREHOLE WITH OVERHEAD TANK IN EZI-UKEHE IGBO ETITI LGA,  ENUGU NORTH SENATORIAL DISTRICT, ENUGU STATE  </t>
  </si>
  <si>
    <t>ENUGU NORTH SENATORIAL DISTRICT</t>
  </si>
  <si>
    <t>2019ZIP1723</t>
  </si>
  <si>
    <t>COMPLETION OF MOTORIZED  WATER BOREHOLE WITH OVERHEAD TANK  IN UMUEZIKE NWOKE, OHODO, IGBO-ETITI LGA, ENUGU NORTH SENATORIAL DISTRICT ENUGU STATE</t>
  </si>
  <si>
    <t>2019ZIP1724</t>
  </si>
  <si>
    <t xml:space="preserve">COMPLETION OF MOTORIZED  WATER BOREHOLE WITH OVERHEAD TANK IN UMUNKO, IGBO-ETITI LGA,  ENUGU NORTH SENATORIAL DISTRICT, ENUGU STATE  </t>
  </si>
  <si>
    <t>2019ZIP1767</t>
  </si>
  <si>
    <t>COMPLETION OF MOTORIZED BOREHOLE AT UMUANEKE, UKEHE, IGBO-ETITI LGA, ENUGU STATE</t>
  </si>
  <si>
    <t>2019ZIP1769</t>
  </si>
  <si>
    <t>REHABILITATION OF BORE HOLE AT UGWUINYINYA, UWELLE-AMAKOFIA, UKEHE, IGBO-ETITI LGA, ENUGU STATE</t>
  </si>
  <si>
    <t>2019ZIP1037</t>
  </si>
  <si>
    <t>ERECTION OF ALL-IN-ONE SOLAR STREET LIGHTS AT UGWUODE, UKEHE, IGBO-ETITI LGA, ENUGU STATE</t>
  </si>
  <si>
    <t>UKEHE, IGBO-ETITI</t>
  </si>
  <si>
    <t>2019ZIP1730</t>
  </si>
  <si>
    <t xml:space="preserve">COMPLETION OF MOTORIZED  WATER BOREHOLE WITH OVERHEAD TANK IN AGUIBEJI AUTONOMOUS COMMUNITY, IGBO-EZE NORTH LGA, ENUGU NORTH SENATORIAL DISTRICT, ENUGU STATE  </t>
  </si>
  <si>
    <t>IGBO EZE NORTH LGA</t>
  </si>
  <si>
    <t>2019ZIP1731</t>
  </si>
  <si>
    <t>COMPLETION OF MOTORIZED  WATER BOREHOLE WITH OVERHEAD TANK IN UMU-OGBO INYI, IGBO-EZE NORTH LGA, ENUGU NORTH SENATORIAL, ENUGU STATE</t>
  </si>
  <si>
    <t>2019ZIP1732</t>
  </si>
  <si>
    <t>COMPLETION OF MOTORIZED  WATER BOREHOLE WITH OVERHEAD TANK IN  ISI-UGWU, ENUGU EZIKE, IGBO-EZE NORTH LGA, ENUGU NORTH SENATORIAL, ENUGU STATE</t>
  </si>
  <si>
    <t>2019ZIP1733</t>
  </si>
  <si>
    <t>COMPLETION OF MOTORIZED  WATER BOREHOLE WITH OVERHEAD TANK  IN IHEAKA TOWN, IGBO-EZE SOUTH LGA,  ENUGU NORTH SENATORIAL, ENUGU STATE</t>
  </si>
  <si>
    <t>IGBO EZE SOUTH LGA</t>
  </si>
  <si>
    <t>2019ZIP1734</t>
  </si>
  <si>
    <t xml:space="preserve">COMPLETION OF MOTORIZED  WATER BOREHOLE WITH OVERHEAD TANK, ITCHI TOWN, IGBO-EZE SOUTH LGA, ENUGU NORTH SENATORIAL DISTRICT, ENUGU STATE  </t>
  </si>
  <si>
    <t>2019ZIP1735</t>
  </si>
  <si>
    <t xml:space="preserve">COMPLETION OF MOTORIZED  WATER BOREHOLE WITH OVERHEAD TANK IN UNADU, IGBO-EZE SOUTH LGA, ENUGU NORTH SENATORIAL DISTRICT, ENUGU STATE  </t>
  </si>
  <si>
    <t>2019ZIP1169</t>
  </si>
  <si>
    <t>EROSION CONTROL WORKS AND DRAINAGE IN LINE 2 AT IMEAMA OBINAGU, UDI LGA, ENUGU STATE..</t>
  </si>
  <si>
    <t>2019ZIP1198</t>
  </si>
  <si>
    <t>IMEZI OWA EKEALIM UMUNOGA ABONUZU EROSION ROAD REHABILITATION PROJECT, ENUGU STATE</t>
  </si>
  <si>
    <t>IMEZI OWA  EKEALIM UMUNOGA &amp; ABONUZU</t>
  </si>
  <si>
    <t>2019ZIP1194</t>
  </si>
  <si>
    <t>COMPLETION OF EROSION CONTROL PROJECT, IHENYI-EHAMUFU OLD POST OFFICE ROAD, ISI UZO LGA, ENUGU STATE.</t>
  </si>
  <si>
    <t>ISI UZO LGA</t>
  </si>
  <si>
    <t>2019ZIP1195</t>
  </si>
  <si>
    <t>COMPLETION OF AMAEKE ISHIAGU EROSION CONTROL PROJECT, IVO LGA, ENUGU STATE.</t>
  </si>
  <si>
    <t>IVO LGA</t>
  </si>
  <si>
    <t>2019ZIP1620</t>
  </si>
  <si>
    <t>GRANTS TO MARKET WOMEN AND YOUTH IN UDI LGA, ENUGU STATE.</t>
  </si>
  <si>
    <t>UDI LGA</t>
  </si>
  <si>
    <t>2019ZIP1041</t>
  </si>
  <si>
    <t>ADVANCE INTEGRATED AND MECHANISED AGRICULTURAL DEVELOPMENT TRAINING  FOR YOUTHS IN NKANU EAST/WEST FEDERAL CONSTITUENCY OF ENUGU STATE.</t>
  </si>
  <si>
    <t>NKANU EAST/WEST FEDERAL CONSTITU</t>
  </si>
  <si>
    <t>NKANU EAST/WEST  LGA</t>
  </si>
  <si>
    <t>2019ZIP1042</t>
  </si>
  <si>
    <t>CAPACITY DEVELOPMENT TRAINING ON LIVESTOCK FARMING FOR WOMEN IN NKANU EAST/WEST FEDERAL CONSTITUENCY OF ENUGU STATE.</t>
  </si>
  <si>
    <t>WEST FEDERAL CONSTITU</t>
  </si>
  <si>
    <t>2019ZIP1043</t>
  </si>
  <si>
    <t>STRATEGIC DEVELOPMENT TRAINING ON THE ROLE OF ICT IN NATIONAL ECONOMIC ADVANCEMENT FOR YOUTHS IN NKANU EAST/WEST FEDERAL CONSTITUENCY OF ENUGU STATE.</t>
  </si>
  <si>
    <t>2019ZIP1040</t>
  </si>
  <si>
    <t>ENTREPRENEURSHIP AND CAPACITY DEVELOPMENT TRAINING FOR UNEMPLOYED WOMEN IN NKANU EAST/WEST FEDERAL CONSTITUENCY OF ENUGU STATE.</t>
  </si>
  <si>
    <t>ENUGU WEST FEDERAL CONSTITU</t>
  </si>
  <si>
    <t>2019ZIP1727</t>
  </si>
  <si>
    <t xml:space="preserve">COMPLETION OF MOTORIZED  WATER BOREHOLE WITH OVERHEAD TANK  IN ANUKA TOWN, NSUKKA LGA, ENUGU NORTH SENATORIAL DISTRICT, ENUGU STATE  </t>
  </si>
  <si>
    <t>NSUKKA LGA</t>
  </si>
  <si>
    <t>2019ZIP1728</t>
  </si>
  <si>
    <t xml:space="preserve">COMPLETION OF MOTORIZED  WATER BOREHOLE WITH OVERHEAD TANK  IN IBEKU-OPI, NSUKKA LGA, ENUGU NORTH SENATORIAL DISTRICT, ENUGU STATE  </t>
  </si>
  <si>
    <t>2019ZIP1729</t>
  </si>
  <si>
    <t xml:space="preserve">COMPLETION OF MOTORIZED  WATER BOREHOLE WITH OVERHEAD TANK IN NGURU, NSUKKA LGA , ENUGU NORTH SENATORIAL DISTRICT, ENUGU STATE </t>
  </si>
  <si>
    <t>2019ZIP086</t>
  </si>
  <si>
    <t>CAPACITY BUILDING AND EMPOWERMENT OF ACTIVE WOMEN COOPERATIVES ON CASSAVA /SWEET POTATOE PROCESSING VALUE CHAIN AT NSUKKA/IGBO-EZE SOUTH FEDERAL CONSTITUENCY, ENUGU STATE.</t>
  </si>
  <si>
    <t>NSUKKA/IGBO-EZE SOUTH FED.CONSTITUENCY</t>
  </si>
  <si>
    <t>2019ZIP087</t>
  </si>
  <si>
    <t>TRAINING AND EMPOWERMENT PROGRAMME ON YOUTH-IN-AGRICULTURE ON ROOT CROPS PRODUCTION AND PROCESSING VALUE CHAIN IN NSUKKA ENUGU STATE</t>
  </si>
  <si>
    <t>NSUKKA</t>
  </si>
  <si>
    <t>2019ZIP088</t>
  </si>
  <si>
    <t xml:space="preserve">PROCUREMENT OF IMPROVED SEEDLINGS ETC, FOR RURAL FARMERS IN NSUKKA/IGBO-EZE SOUTH FEDERAL CONSTITUENCY ENUGU STATE. </t>
  </si>
  <si>
    <t>2019ZIP524</t>
  </si>
  <si>
    <t>HEALTH CAMPAIGNS, ITN DISTRIBUTION AND MEDICAL MISSIONS IN NSUKKA/IGBO-EZE SOUTH FEDERAL CONSTITUENCY, ENUGU STATE.</t>
  </si>
  <si>
    <t>EZE SOUTH FEDERAL CONSTI</t>
  </si>
  <si>
    <t>SCHOOL OF DENTAL TECH. &amp; THERAPY ENUGU</t>
  </si>
  <si>
    <t>2019ZIP525</t>
  </si>
  <si>
    <t>ORAL HEALTH SCREENING AND CAPACITY ENHANCEMENT FOR MARKET  MEN/WOMEN AND CHILDREN FOR PREVENTION OF CANCRUM ORIS  AT NGWO, ABOR UKANA AND OKPATU AREA OF  ENUGU STATE</t>
  </si>
  <si>
    <t xml:space="preserve">ABOR, UKANA, OKPATU </t>
  </si>
  <si>
    <t>2019ZIP152</t>
  </si>
  <si>
    <t>CAPACITY BUILDING AND TRAINING ON CASSAVA &amp; SWEET POTATOES PROCESSING VALUE CHAIN WITHIN SELECT COMMUNITY FARMERS IN OJEBE OGENE DEVELOPMENT AREA, ENUGU STATE</t>
  </si>
  <si>
    <t>OJEBE OGENE DEV AREA</t>
  </si>
  <si>
    <t>NCRI</t>
  </si>
  <si>
    <t>2019ZIP1743</t>
  </si>
  <si>
    <t>CONSTRUCTION OF SOLAR POWERED BOREHOLE AT ISIOKWE AMANKPUNATOR, ACHI IN OJI RIVER LGA, ENUGU STATE</t>
  </si>
  <si>
    <t>OJI RIVER LGA</t>
  </si>
  <si>
    <t>2019ZIP1173</t>
  </si>
  <si>
    <t>COMPLETION OF GBARAGU OBUNUGWU AHANI EROSION CONTROL PROJECT, ACHI, OJI RIVER LGA, ENUGU STATE..</t>
  </si>
  <si>
    <t>2019ZIP1174</t>
  </si>
  <si>
    <t>UMUCHIME ENUGU INYI RURAL ROAD REHABILITATION PROJECT, OJI RIVER LGA, ENUGU STATE..</t>
  </si>
  <si>
    <t>2019ZIP487</t>
  </si>
  <si>
    <t>MEDICAL OUTREACH IN AWGU/OJI RIVER  FEDERAL CONSTITUENCY ENUGU STATE</t>
  </si>
  <si>
    <t>AWGU/OJI RIVER FED.CONSTITUENCY</t>
  </si>
  <si>
    <t>2019ZIP877</t>
  </si>
  <si>
    <t>AMANKWO INYI ROAD-INYI GIRLS SECONDARY SCHOOL RURAL ROAD PROJECT, OJI RIVER LGA, ENUGU STATE.</t>
  </si>
  <si>
    <t>2019ZIP322</t>
  </si>
  <si>
    <t>CONTRUCTION OF 1 NO. 6 CLASSROOM BLOCK, INYI, OJI RIVER LGA, ENUGU STATE.</t>
  </si>
  <si>
    <t>2019ZIP327</t>
  </si>
  <si>
    <t>PROVISION OF ACCESS ROAD TO RURAL SCHOOLS IN AGUGWU UMUDU UGWUOBA, OJI RIVER LGA, ENUGU STATE.</t>
  </si>
  <si>
    <t>2019ZIP876</t>
  </si>
  <si>
    <t>EHUHE ACHI UMABI EROSION CONTROL PROJECT, OJI RIVER LGA.,ENUGU STATE</t>
  </si>
  <si>
    <t>ENUGU WEST SEN ZONE</t>
  </si>
  <si>
    <t>SS</t>
  </si>
  <si>
    <t>2019ZIP1745</t>
  </si>
  <si>
    <t>EFULU UGWUOBA BOX CULVERT &amp; ROAD EROSION CONTROL PROJECT, OJI RIVER LGA., ENUGU STATE</t>
  </si>
  <si>
    <t>ORJI RIVER LGA</t>
  </si>
  <si>
    <t>2019ZIP1753</t>
  </si>
  <si>
    <t>COMPLETION OF EROSION CONTROL PROJECT AT EZICHEZE-IHEACHI-EKWELLE ENUGU AGU ACHI, OJI RIVER LGA., ENUGU STATE</t>
  </si>
  <si>
    <t>2019ZIP1754</t>
  </si>
  <si>
    <t>COMPLETION OF EROSION CONTROL PROJECT AT UJIRI MARKET SQUARE-MGBOGU-NDIBE EKWELLE ACHI, OJI RIVER LGA.</t>
  </si>
  <si>
    <t>2019ZIP1746</t>
  </si>
  <si>
    <t>COMPLETION OF AMAEKWURU ISIKWE EROSION CONTROL PROJECT, OJI RIVER LGA., ENUGU STATE</t>
  </si>
  <si>
    <t>2019ZIP089</t>
  </si>
  <si>
    <t>COMPLETION OF CIVIC CENTR AT UGBO IN AWGU LGA OF ENUGU STATE</t>
  </si>
  <si>
    <t>UBGO IN AWGU LGA</t>
  </si>
  <si>
    <t>2019ZIP1736</t>
  </si>
  <si>
    <t xml:space="preserve">COMPLETION OF MOTORIZED  WATER BOREHOLE WITH OVERHEAD TANK  IN OBOLLOR AFOR, UDENU LGA, ENUGU NORTH SENATORIAL DISTRICT, ENUGU STATE </t>
  </si>
  <si>
    <t>UDENU LGA</t>
  </si>
  <si>
    <t>2019ZIP1737</t>
  </si>
  <si>
    <t xml:space="preserve">COMPLETION OF MOTORIZED  WATER BOREHOLE WITH OVERHEAD TANK IN OBOLLO EKE, UDENU LGA, ENUGU NORTH SENATORIAL DISTRICT, ENUGU STATE  </t>
  </si>
  <si>
    <t>2019ZIP1738</t>
  </si>
  <si>
    <t xml:space="preserve">COMPLETION OF MOTORIZED  WATER BOREHOLE WITH OVERHEAD TANK IN OGBUFIE-EZIMO, UDENU LGA, ENUGU NORTH SENATORIAL DISTRICT, ENUGU STATE  </t>
  </si>
  <si>
    <t>2019ZIP1750</t>
  </si>
  <si>
    <t>PAYMENT FOR THE COMPLETION OF EZIAMA OKPATU EROSION CONTROL PROJECT, UDI LGA (AIRBDA/17/LOT 863)</t>
  </si>
  <si>
    <t>2019ZIP1748</t>
  </si>
  <si>
    <t>PAYMENT FOR THE COMPLETION OF OKOFIA-ADANI ENUGU EZACHI UKANA EROSION CONTROL PROJECT, UDI LGA., ENUGU STATE (AIRBDA/17/LOT B 61.)</t>
  </si>
  <si>
    <t>2019ZIP1751</t>
  </si>
  <si>
    <t>PAYMENT FOR THE CONSTRUCTION OF NKWOAGU-CATHEDRAL EROSION CONTROL PROJECT, UDI LGA., ENUGU STATE (AIRBDA/17/LOT B60)</t>
  </si>
  <si>
    <t>2019ZIP1170</t>
  </si>
  <si>
    <t>COMPLETION OF EROSION CONTROL AT OBINAGU CHIME LANE, UMUOGBUEBINYI IGWEBUIKE, UDI LGA, ENUGU STATE..</t>
  </si>
  <si>
    <t>2019ZIP656</t>
  </si>
  <si>
    <t>ADVOCACY AND SENSITIZATION ON THE ABUSE OF DRUGS FOR YOUTHS IN UDI AREA ENUGU STATE.</t>
  </si>
  <si>
    <t>2019ZIP878</t>
  </si>
  <si>
    <t>COMPLETION OF ABIA-ORIE AGU-AMOKWE UDI EROSION CONTROL PROJECT, UDI LGA, ENUGU STATE.</t>
  </si>
  <si>
    <t>2019ZIP879</t>
  </si>
  <si>
    <t>COMPLETION OF EROSION CONTROL AT EZIAMA EDEM, UMULUNGBE, UDI LGA, ENUGU STATE.</t>
  </si>
  <si>
    <t>2019ZIP1621</t>
  </si>
  <si>
    <t>GRANTS TO MARKET WOMEN AND YOUTHS IN UDI LOCAL GOVERNMENT AREA, ENUGU STATE.</t>
  </si>
  <si>
    <t>2019ZIP328</t>
  </si>
  <si>
    <t>PROVISION OF ACCESS ROAD TO RURAL SCHOOLS IN EKE, UDI LGA, ENUGU STATE.</t>
  </si>
  <si>
    <t>2019ZIP497</t>
  </si>
  <si>
    <t>MEDICAL OUTREACH FOR UDI NORTH AND SOUTH, ENUGU STATE.</t>
  </si>
  <si>
    <t>UDI NORTH/SOUTH</t>
  </si>
  <si>
    <t>2019ZIP2018</t>
  </si>
  <si>
    <t>SUPPLY OF SEWING MACHINES, HAIR DRYERS AND GENERATING PLANTS FOR EMPOWERMENT IN UDI &amp; EZEAGU LGAS, ENUGU STATE.</t>
  </si>
  <si>
    <t>UDI/EZEAGU LGA</t>
  </si>
  <si>
    <t>2019ZIP1193</t>
  </si>
  <si>
    <t>COMPLETION OF UMUOVU-ANEKEZE-UMUANUM-OKWUM EGEDE EROSION CONTROL PROJECT, UDI LGA, ENUGU STATE.</t>
  </si>
  <si>
    <t>UDIM LGA</t>
  </si>
  <si>
    <t>2019ZIP1171</t>
  </si>
  <si>
    <t>COMPLETION OF EROSION CONTROL PROJECT AT UMUHU OWELLI, AWGU LGA, ENUGU STATE..</t>
  </si>
  <si>
    <t>UMUHU-OWELLI-AWGU LGA</t>
  </si>
  <si>
    <t>2019ZIP049</t>
  </si>
  <si>
    <t>SKILL ACQUISITION OF FARMING &amp; PROCESSING OF VITAMIN A CASSAVA AND OTHER ROOT CROPS FOR SELECT COMMUNITY FARMERS IN UMUMBA, OKPOGHO AND AMANSHIDO AREA, ENUGU STATE</t>
  </si>
  <si>
    <t>UMUMBA,OPKOGHO &amp; AMANSHIDO</t>
  </si>
  <si>
    <t>2019ZIP1740</t>
  </si>
  <si>
    <t>COMPLETION OF 12.5 KM HIGH TENSION AND MEDIUM VOLTAGE LINES AND PROCUREMENT OF 300 KVA TRANSFORMER IN SUB STATION IN NKPOLOGU, UZO-UWANI LGA, ENUGU NORTH SENATORIAL DISTRICT, ENUGU STATE  .</t>
  </si>
  <si>
    <t>UZO UWANI LGA</t>
  </si>
  <si>
    <t>2019ZIP1741</t>
  </si>
  <si>
    <t>CONSTRUCTON OF 5 CLASSROOM BLOCK WITH SCIENCE LABORATORY AND STAFF ROOMS  IN JOEROSE  COMMUNITY SECONDARY SCHOOL, OGBA NKPOLOGU, UZO-UWANI LGA, ENUGU NORTH SENATORIAL DISTRICT, ENUGU STATE  .</t>
  </si>
  <si>
    <t>2019ZIP1725</t>
  </si>
  <si>
    <t xml:space="preserve">COMPLETION OF MOTORIZED  WATER BOREHOLE WITH OVERHEAD TANK, IN UMUEKE-INAMA, UVURU, UZO-UWANI LGA, ENUGU NORTH SENATORIAL DISTRICT ENUGU STATE </t>
  </si>
  <si>
    <t>2019ZIP1726</t>
  </si>
  <si>
    <t>COMPLETION OF MOTORIZED  WATER BOREHOLE WITH OVERHEAD TANK, CENTRAL SCHOOL, UGBENE-AJIMA, UZO-UWANI LGA, ENUGU NORTH SENATORIAL DISTRICT ENUGU STATE</t>
  </si>
  <si>
    <t>2019ZIP1739</t>
  </si>
  <si>
    <t xml:space="preserve">COMPLETION OF CONSTRUCTION OF CIVIC CENTRE IN ADANI TOWN, UZO UWANI LGA, ENUGU NORTH SENATORIAL DISTRICT, ENUGU STATE  </t>
  </si>
  <si>
    <t>2019ZIP1770</t>
  </si>
  <si>
    <t>COMPLETION OF MOTORIZED BORE HOLE AT NKPUNATO, UZO-UWANI LGA, ENUGU STATE.</t>
  </si>
  <si>
    <t>2019ZIP203</t>
  </si>
  <si>
    <t xml:space="preserve">TRAINING AND EMPOWERMENT ON COMPLETE VALUE CHAIN IN CASSAVA FARMING IN OLO AND EZEDIKE AREA OF ENUGU STATE </t>
  </si>
  <si>
    <t xml:space="preserve"> EZEDIKE AREA</t>
  </si>
  <si>
    <t>2019ZIP1747</t>
  </si>
  <si>
    <t>PAYMENT FOR THE SUPPLY OF 1 NO. 600 METRES CAPACITY IPN 30 MODEL TURKISH RIG, ENUGU WEST WATER FOR ALL PROGRAMME., ENUGU STATE</t>
  </si>
  <si>
    <t>ENUGU TOTAL</t>
  </si>
  <si>
    <t>2019ZIP816</t>
  </si>
  <si>
    <t>COMPLETION OF EZIALA NGURU CIVIC HALL, NGURU NGOR OKPALA, IMO STATE</t>
  </si>
  <si>
    <t xml:space="preserve"> NGOR OKPALA</t>
  </si>
  <si>
    <t>IMO</t>
  </si>
  <si>
    <t>2019ZIP815</t>
  </si>
  <si>
    <t xml:space="preserve">CONSTRUCTION OF AHIA 4 MARKET SQUARE, UMUAGA NGURU, NGOR OKPALA LGHA, IMO STATE </t>
  </si>
  <si>
    <t>NGURU, NGOR LGA</t>
  </si>
  <si>
    <t>2019ZIP1047</t>
  </si>
  <si>
    <t>REHABILITATION OF ORIE UMUNEKE MARKET SQUARE, UMUNEKE, NGOR OKPALA, IMO STATE</t>
  </si>
  <si>
    <t>NGOR OKPALA, FEDERAL CON</t>
  </si>
  <si>
    <t>2019ZIP1775</t>
  </si>
  <si>
    <t>COMPLETION OF MOTORIZED BOREHOLE AT ULAKWO ENYIOGUGU, ABOH MBAISE, IMO STATE</t>
  </si>
  <si>
    <t>ABOH MBAISE</t>
  </si>
  <si>
    <t>2019ZIP1242</t>
  </si>
  <si>
    <t>SUPPLY OF TRICYCLES IN ABOH MBAISE/NGOR OKPALA FEDERAL CONSTITUENCY, IMO STATE</t>
  </si>
  <si>
    <t>MBAISE/NGOR OKPALA FED. CONSTITUENCY</t>
  </si>
  <si>
    <t>2019ZIP1243</t>
  </si>
  <si>
    <t>SUPPLY OF MOTORCYCLES IN ABOH MBAISE/NGOR OKPALA FEDERAL CONSTITUENCY, IMO STATE</t>
  </si>
  <si>
    <t>ABOH-MBAISE/NGOR OKPALA FED CONSTITUENCY</t>
  </si>
  <si>
    <t>2019ZIP1244</t>
  </si>
  <si>
    <t>CONSTRUCTION OF SOLAR POWERED BOREHOLE WITH PLASTIC  TANK AT ST. MICHAEL CATHOLIC CHURCH ENYIOGUGU, ABOH MBAISE, IMO STATE</t>
  </si>
  <si>
    <t>ENYIOGUGU-ABOH MBAISE</t>
  </si>
  <si>
    <t>2019ZIP050</t>
  </si>
  <si>
    <t>GRANT TO WOMEN AND YOUTHS IN  ABOH MBAISE/NGOR OKPALA FEDERAL CONSTITUENCY, IMO STATE</t>
  </si>
  <si>
    <t>ABOH MBAISE/NGOR OKPALA FED.CONSTITUENCY</t>
  </si>
  <si>
    <t>2019ZIP054</t>
  </si>
  <si>
    <t>EMPOWERMENT OF UNEMPLOYED GRADUATES IN VALUE CHAIN MANAGEMENT IN SELECTED COMMUNITY IN ABOH/ MBAISE/ NGOR OKPALA. IMO STATE.</t>
  </si>
  <si>
    <t>2019ZIP055</t>
  </si>
  <si>
    <t>YOUTH AND WOMEN EMPOWERMENT ON AGRIBUSINESS IN  ABOH/ MBAISE/ NGOR OKPALA. IMO STATE.</t>
  </si>
  <si>
    <t>2019ZIP056</t>
  </si>
  <si>
    <t>EMPOWERMENT OF YOUTHS AND WOMEN IN VARIOUS SKILLS IN/ MBAISE/ NGOR OKPALA. IMO STATE.</t>
  </si>
  <si>
    <t>2019ZIP1018</t>
  </si>
  <si>
    <t>TRAINING ON ICT FOR WOMEN AND YOUTHS IN NGOR-OKPALA, ABOH MBAISE FEDERAL CONSTITUENCY, IMO STATE</t>
  </si>
  <si>
    <t>NGOR OKPALA/ ABOH MBAISE FED. CONST.</t>
  </si>
  <si>
    <t>NOTAP</t>
  </si>
  <si>
    <t>2019ZIP1097</t>
  </si>
  <si>
    <t>MAINTENANCE OF SOLAR POWERED BOREHOLE AT UBA, UMUANUMA NGURU, ABO MBAISE LGA, IMO STATE</t>
  </si>
  <si>
    <t>2019ZIP593</t>
  </si>
  <si>
    <t>TRAINING OF YOUTHS AND WOMEN IN THE ART OF FILM MAKING IN ABOH MBAISE/NGOR OKPALA, FEDERAL CONSTITUENCY, IMO STATE</t>
  </si>
  <si>
    <t>ABOH-MBAISE</t>
  </si>
  <si>
    <t>2019ZIP1235</t>
  </si>
  <si>
    <t>FINAL PAYMENT TO BNP RESOURCES NIG LTD FOR COMPLETION OF MPAM CIVIC CENTRE, AHIAZU, IMO STATE.</t>
  </si>
  <si>
    <t>AHIAZU</t>
  </si>
  <si>
    <t>AHIAZU MBAISE</t>
  </si>
  <si>
    <t>2019ZIP1241</t>
  </si>
  <si>
    <t>FINAL PAYMENT TO SIAMA TEC LTD FOR RURAL ELECTRIFICATION OF NDI-OWERRI OBOHIA, AMUZI, OGBOR/UMUEZE &amp; EKWERAZU TOWN, AHIAZU MBAISE, IMO STATE.</t>
  </si>
  <si>
    <t>2019ZIP283</t>
  </si>
  <si>
    <t>CONSTRUCTION OF OGWUAMA CIVIC CENTRE, AHIAZU, IMO STATE.</t>
  </si>
  <si>
    <t>FCE, EHA-AMUFU, ENUGU STATE</t>
  </si>
  <si>
    <t>2019ZIP284</t>
  </si>
  <si>
    <t xml:space="preserve">SKILL ACQUISITION TRAINING FOR UNEMPLOYED YOUTH &amp; WOMEN IN OGWUAMA COMMUNITY, AHIAZU, IMO STATE. </t>
  </si>
  <si>
    <t>2019ZIP657</t>
  </si>
  <si>
    <t>SENSITIZATION OF YOUTHS IN AHIAZU MBAISE ON THE DANGER OF DRUGS &amp; DEALING IN PSYCHOTROPIC SUBSTANCES IN AHIAZU, IMO STATE</t>
  </si>
  <si>
    <t>2019ZIP1044</t>
  </si>
  <si>
    <t>COMPLETION OF RENOVATION OF EKE AKABOR MARKET, UMUCHE, UMUCHOKO, UMUEZE-AKABOR $ UMUODU AMUZI CIVIC CENTRE, AHIAZU MBAISE L.G.A, IMO STATE.</t>
  </si>
  <si>
    <t>2019ZIP1098</t>
  </si>
  <si>
    <t xml:space="preserve">COMPLETION OF MAINTENANCE OF SOLAR POWERED BOREHOLE AT UMUOSANYI UMUAGHARA OGBE, AHIAZU MBAISE, IMO STATE </t>
  </si>
  <si>
    <t>UMUAGHARA OGBE, AHIA</t>
  </si>
  <si>
    <t>2019ZIP1774</t>
  </si>
  <si>
    <r>
      <t>COMPLETION AND FURNISHING OF  COMMUNITY/CIVIC CENTRES IN AMA NA OGU ORSU LGA, IMO STATE</t>
    </r>
    <r>
      <rPr>
        <i/>
        <sz val="9"/>
        <rFont val="Century Gothic"/>
      </rPr>
      <t xml:space="preserve"> (AIRBDA 2018 ZIP1926)</t>
    </r>
  </si>
  <si>
    <t>AMANA OGU ORSU LGA</t>
  </si>
  <si>
    <t>2019ZIP1239</t>
  </si>
  <si>
    <t>FINAL PAYMENT TO GERALDFRANK NIG LTD. FOR RURAL ELECTRIFICATION OF OWUTU, CHOKE OBAMA &amp; IHITTE COMMUNITIES, EZINIHITTE, IMO STATE.</t>
  </si>
  <si>
    <t>OWUTU,CHOKE OBAMA,IHITTE IN EZINIHITTE</t>
  </si>
  <si>
    <t>EZINIHITTE MBAISE</t>
  </si>
  <si>
    <t>2019ZIP1236</t>
  </si>
  <si>
    <t>FINAL PAYMENT TO NAOMI ENGR. NIG LTD FOR COMPLETION OF ONICHA CIVIC CENTRE, EZINIHITTE, IMO STATE.</t>
  </si>
  <si>
    <t>ONICHA CIVIC CENTRE -EZINIHITTE</t>
  </si>
  <si>
    <t>2019ZIP1238</t>
  </si>
  <si>
    <t>FINAL PAYMENT TO RAL-NEU CO. LTD FOR COMPLETION OF EGBEREMIRI HEALTH CENTRE EZIDO &amp; BOREHOLE AT OBIZI EZINIHITTE, IMO STATE.</t>
  </si>
  <si>
    <t>OBIZI EZINIHITTE</t>
  </si>
  <si>
    <t>2019ZIP282</t>
  </si>
  <si>
    <t>CONSTRUCTION OF AMUDI ROAD (1KM) EZINIHITTE, IMO STATE.</t>
  </si>
  <si>
    <t>EZINIHITTE</t>
  </si>
  <si>
    <t>2019ZIP1046</t>
  </si>
  <si>
    <t>COMPLETION OF THE RECONSTRUCTION OF OTULU SEC SCH, UDO SEC SCH, AND CENTRAL SEC SCH OBIZI EZINIHITTE, IMO STATE</t>
  </si>
  <si>
    <t>2019ZIP1045</t>
  </si>
  <si>
    <t>FINAL PAYMENT TO INFINITE HERITIAGE FOR RENOVATION OF EZEAGBOGU HEALTH CENTRE, IMO STATE</t>
  </si>
  <si>
    <t>EZEAGBOGU</t>
  </si>
  <si>
    <t>2019ZIP936</t>
  </si>
  <si>
    <t>COMPLETION OF THE CONSTRUCTION OF 1 NO. BOREHOLE AT OFEMIRI NDIMOKO, IDEATO NORTH LGA, IMO STATE.</t>
  </si>
  <si>
    <t>IDEATO NORTH LGA</t>
  </si>
  <si>
    <t>2019ZIP760</t>
  </si>
  <si>
    <t>TRAINING ON ADVANCE TECHNIQUES IN EMERGING TECHNIQUES FOR YOUTHS AND WOMEN OF IDEATO FEDERAL CONSTITUENCY OF IMO STATE</t>
  </si>
  <si>
    <t>IDEATO FED CONST</t>
  </si>
  <si>
    <t>2019ZIP660</t>
  </si>
  <si>
    <t>ADVOCACY, SENSITIZATION AND AWERNESS CREATION ON HUMAN RIGHTS AND RESPONSIBILITIES OF CITIZENS OF IMO WEST SENATORIAL DISTRICT, IMO STATE</t>
  </si>
  <si>
    <t>IMO WEST SENATORIAL DISTRICT</t>
  </si>
  <si>
    <t>2019ZIP662</t>
  </si>
  <si>
    <t>TRAINING OF LIFE SKILLS AND MANAGERIAL SKILLS FOR YOUTH AND WOMEN IN IMO WEST SENATORIAL DISTRICT, IMO STATE</t>
  </si>
  <si>
    <t>2019ZIP661</t>
  </si>
  <si>
    <t>ADVOCACY, AGAINST FEMALE GENIAL MUTILATION, STIGMATIZATION OF HIV/AIDS, OSU CASTE SYSTEM AND TRAFFICKING IN HUMAN BEINGS FOR IMO WEST SENATORIAL DISTRICT, IMO STATE</t>
  </si>
  <si>
    <t>2019ZIP156</t>
  </si>
  <si>
    <t>BBTD DEVELOPMENT PROGRAMME IN IMO WEST SENATORIAL DISTRICT, IMO STATE</t>
  </si>
  <si>
    <t>IMO WEST SENATORIAL DIST</t>
  </si>
  <si>
    <t>NIGERIAN AGRI-CULTURAL QUARANTINE SERVICES</t>
  </si>
  <si>
    <t>2019ZIP157</t>
  </si>
  <si>
    <t>ONAMENTAL FISH DEVELOPMENT PROGRAMME IN IMO WEST SENATORIAL DISTRICT, IMO STATE</t>
  </si>
  <si>
    <t>2019ZIP1516</t>
  </si>
  <si>
    <t xml:space="preserve">INTERACTIVE/COLLABORATIVE SESSIONS ON ENHANCED SKILL ACQUISITION DELIVERY MECHANIZES FOR ORGANISATION AND IDEATO CITIZENRY IN THE FEDERAL CONSTITUENCY STRATEGIC, IMO STATE      </t>
  </si>
  <si>
    <t xml:space="preserve">THE FEDERAL CONSTITUENCY </t>
  </si>
  <si>
    <t>SERVICOM</t>
  </si>
  <si>
    <t>2019ZIP1517</t>
  </si>
  <si>
    <t>PROJECT SCHEME II ON SETTING AND DELIVERING SERVICE STANDARDS AMONG SECONDARY SCHOOLS IN IDEATO FEDERAL CONSTITUENCY OF IMO STATE.</t>
  </si>
  <si>
    <t>IDEATO FEDERAL CONSTITUENCY</t>
  </si>
  <si>
    <t>2019ZIP1622</t>
  </si>
  <si>
    <t>FINANCIAL GRANT TO MARKET WOMEN, TRADERS, WIDOWS AND YOUTHS IN EHIME MBANO, IHITTE UBOMA AND OBOWO LGA, IMO STATE.</t>
  </si>
  <si>
    <t>IHITE UBOMA/OBOWO LGA</t>
  </si>
  <si>
    <t>2019ZIP898</t>
  </si>
  <si>
    <t>SUPPLY AND EQUIPPING OF LIVESTOCK TO MBAIKE INTEGRATED YOUTH FARM IN UMUEZE UZOAGBA IKEDURU FEDERAL CONSTITUENCY IMO STATE.</t>
  </si>
  <si>
    <t>UZOAGBA IKEDURU FEDERAL CON</t>
  </si>
  <si>
    <t>IKEDURU</t>
  </si>
  <si>
    <t>SDG/OSSAP</t>
  </si>
  <si>
    <t>2019ZIP899</t>
  </si>
  <si>
    <t>RENOVATION OF VARIOUS CLASSROOM BLOCKS IN IKEDURU LGA (AVUVU COMMUNITY SCHOOL UMUEDE, IHO COMPREHENSIVE SCHOOL, NGUGO COMPREHENSIVE SCHOOL) IMO STATE.</t>
  </si>
  <si>
    <t>SCHOOL, NGUGO COMPREHENSIV</t>
  </si>
  <si>
    <t>2019ZIP900</t>
  </si>
  <si>
    <t>PROVISION OF GRANTS TO MARKET WOMEN IN MBAITOLI/IKEDURU FEDERAL CONSTITUENCY IMO STATE.</t>
  </si>
  <si>
    <t>MBAITOLI/IKEDURU FEDERAL CONS</t>
  </si>
  <si>
    <t>2019ZIP901</t>
  </si>
  <si>
    <t>CONSTRUCTION OF VILLAGE MARKET STALLS TO MARKET WOMEN IN AMURI AMAIMO IKEDURU IMO STATE.</t>
  </si>
  <si>
    <t>2019ZIP664</t>
  </si>
  <si>
    <t>ADVOCACY, SENSITIZATION AND AWERNESS CREATION ON HUMAN RIGHTS AND RESPONSIBILITIES OF CITIZENS IN IKEDURU, IMO STATE</t>
  </si>
  <si>
    <t>IKEDURU LGA</t>
  </si>
  <si>
    <t>2019ZIP665</t>
  </si>
  <si>
    <t>SCHOOL UPLIFTMENT AND SUPPORT FOR GIRL CHILD EDUCATION AT CENTRAL SCHOOL EZI EAST (OLD ST. DOMICS, PRIMARY SCHOOL, UMUELEAGWA, ONICHA, EZINIHITTE LGA, IMO STATE</t>
  </si>
  <si>
    <t>2019ZIP666</t>
  </si>
  <si>
    <t>ADVOCACY AGAINST FEMALE GENITAL MULTILATION STIGMATIZATION OF HIV/AIDS, OSU CAST SYSTEM, SLAVERY, TRAFFICKING IN HUMAN BEINGS AND HUMAN PARTS IN IKEDURU, IMO STATE</t>
  </si>
  <si>
    <t>2019ZIP667</t>
  </si>
  <si>
    <t>SENSITIZATION ON CHILD LABOUR, RIGHTS OF THE CHILD AND EDUCATION IN AMAIMO, OBODO IKEDURU, IMO STATE</t>
  </si>
  <si>
    <t>2019ZIP1099</t>
  </si>
  <si>
    <t>VOCATIONAL SKILLS DEVELOPENT FOR YOUTHS IN PALM OIL PRODUCTION AND PROCESSING IKEDURU, IMO STATE</t>
  </si>
  <si>
    <t>2019ZIP1742</t>
  </si>
  <si>
    <t>REHABILITATION OF SOLAR BOREHOLE IN UMUOKPURUKA, UMUEZEGWU IHITTE/UBOMA IN IMO NORTH SENATORIAL DISTRICT, IMO STATE</t>
  </si>
  <si>
    <t>IMO NORTH SENATORIAL DISTRICT</t>
  </si>
  <si>
    <t>2019ZIP1245</t>
  </si>
  <si>
    <t>SUPPLY OF EMPOWERMENT ITEMS FOR WOMEN &amp; YOUTHS, IN ISIALA MBANO/ONUIMO/OKIGWE FEDERAL CONSTITUENCY OF IMO STATE</t>
  </si>
  <si>
    <t>ISIALA MBANO/ONUIMO/OKIGWE FED.CONSTITUENCY</t>
  </si>
  <si>
    <t>ISIALA MBANO</t>
  </si>
  <si>
    <t>2019ZIP1623</t>
  </si>
  <si>
    <t>GRANTS FOR WOMEN AND YOUTHS IN ISIALA MBANO/ONUIMO/OKIGWE FEDERAL CONSTITUENCY, IMO STATE</t>
  </si>
  <si>
    <t>MBANO/ONUIMO/OKIGWE FED. CONST.</t>
  </si>
  <si>
    <t>2019ZIP1624</t>
  </si>
  <si>
    <t>GRANTS FOR WOMEN AND YOUTHS IN ISIALA MBANO /ONUIMO/ OKIGWE FEDERAL CONSTITUENCY, IMO STATE</t>
  </si>
  <si>
    <t>ISIALA MBANO/ONUIMO/OKIGWE FED. CONST.</t>
  </si>
  <si>
    <t>2019ZIP1058</t>
  </si>
  <si>
    <t>TRAINING OF UNEMPLOYED YOUTHS AND WOMEN WITH TRAINING KITS AND EQUIPTMENTS IN MBAISE IMO STATE.</t>
  </si>
  <si>
    <t>MBAISE</t>
  </si>
  <si>
    <t>MBAISE MBAISE</t>
  </si>
  <si>
    <t>2019ZIP761</t>
  </si>
  <si>
    <t>PROCUREMENT OF EMPOWERNMENT MATERIALS IN MBAITOLI/IKEDURU FEDERAL CONSTITUENCY, IMO STATE</t>
  </si>
  <si>
    <t>MBAITOLI/IKEDURU FED. CONST.</t>
  </si>
  <si>
    <t>MBAITOLI</t>
  </si>
  <si>
    <t>2019ZIP1454</t>
  </si>
  <si>
    <t>SUPPLY OF MOTORCYCLES IN MBAITOLI/IKEDURU FEDERAL CONSTITUENCY, IMO STATE</t>
  </si>
  <si>
    <t>2019ZIP897</t>
  </si>
  <si>
    <t>PROCUREMENT OF TRICYCLES FOR EMPOWERMENT IN MBAITOLI/IKEDURU FEDERAL CONSTITUENCY IMO STATE.</t>
  </si>
  <si>
    <t>2019ZIP896</t>
  </si>
  <si>
    <t>COMPLETION OF VARIOUS COMMUNITY HALL PROJECTS IN ORODO MBAITOLI LGA IMO STATE.</t>
  </si>
  <si>
    <t xml:space="preserve">MBAITOLI </t>
  </si>
  <si>
    <t>2019ZIP1050</t>
  </si>
  <si>
    <t>PROVISION OF PALM OIL PROCESSING MILL AT UMUARO OBURO UMUNNEATO ISHI OGWA MBAITOLI IMO STATE.</t>
  </si>
  <si>
    <t>OGWA MBAITOLI</t>
  </si>
  <si>
    <t>MBAITOLI MBAISE</t>
  </si>
  <si>
    <t>2019ZIP1049</t>
  </si>
  <si>
    <t>REHABILITATION OF EKEUMUGO MARKET SQUARE, ORISHIEZE, NGOR OKPALA, IMO STATE</t>
  </si>
  <si>
    <t>NGOR OKPALA</t>
  </si>
  <si>
    <t>2019ZIP1048</t>
  </si>
  <si>
    <t>CONSTRUCTION OF STANDARD SOLAR ENERGY POWERED BOREHOLE AT ELELEM, NGOR OKPALA, IMO STATE</t>
  </si>
  <si>
    <t>2019ZIP1777</t>
  </si>
  <si>
    <t>COMPLETION OF BLOCK WORK ON WOMEN DEVELOPMENT CENTRE, UMUAPU-OHAJI IN OHAJI/EGBEMA LGA, IMO STATE.</t>
  </si>
  <si>
    <t>OHAJI /EGBEMA LGA</t>
  </si>
  <si>
    <t>2019ZIP488</t>
  </si>
  <si>
    <t>HEALTH CARE ENLIGHTENMENT PROGRAMME FOR SELECT YOUTH OF OHAJI/EGBEMA/OGUTA/ORU WEST FEDERAL CONSTITUENCY OF IMO STATE.</t>
  </si>
  <si>
    <t>OHAJI /EGBEMA/OGUTA/ORU FED.CONSTITUENCY</t>
  </si>
  <si>
    <t>OHAJI /EGBEMA/OGUTA/ORU LGA</t>
  </si>
  <si>
    <t>FMC YENAGOA, BAYELSA</t>
  </si>
  <si>
    <t>2019ZIP489</t>
  </si>
  <si>
    <t>SKILL ACQUISITION /TRAINING PROGRAMME IN POULTRY/FEEDS FOR SELECT WOMEN OF OHAJI /EGBEMA/OGUTA/ORU WEST FEDERAL CONSTITUENCY OF IMO STATE.</t>
  </si>
  <si>
    <t>2019ZIP1776</t>
  </si>
  <si>
    <t>LAND ACQUISITION FOR NEW MARKET DEVELOPMENT AT ABACHEKE EGBEMA IN OHAJI/EGBEMA LGA, IMO STATE.</t>
  </si>
  <si>
    <t>2019ZIP632</t>
  </si>
  <si>
    <t>SUPPLY OF 14 SEATER BUS IN OKIGWE LGA, IMO NORTH SENATORIAL DISTRICT, IMO STATE.</t>
  </si>
  <si>
    <t>OKIGWE LGA</t>
  </si>
  <si>
    <t>2019ZIP1772</t>
  </si>
  <si>
    <r>
      <t xml:space="preserve">COMPLETION OF THE CONSTRUCTION OF 1 NO. ABUJA TYPE C11 POLICE STATION MODIFIED WITH PARAPET AND SUPPLY OF FURNITURE AT ORLU EAST LGA, IMO STATE </t>
    </r>
    <r>
      <rPr>
        <b/>
        <i/>
        <sz val="9"/>
        <rFont val="Century Gothic"/>
      </rPr>
      <t>(PFC 09021824 2016 APPROPRIATION ACT)</t>
    </r>
  </si>
  <si>
    <t>ORLU EAST LGA</t>
  </si>
  <si>
    <t>2019ZIP1398</t>
  </si>
  <si>
    <t>WOMEN AND YOUTH EMPOWERMENT PROGRAMME /GRANTS IN ORLU, IMO STATE</t>
  </si>
  <si>
    <t>ORLU LGA</t>
  </si>
  <si>
    <t>2019ZIP005</t>
  </si>
  <si>
    <t>PROVISION OF GRANTS FOR WOMEN AND YOUTHS ON LIVESTOCK FARMING IN ORLU, ORSU, &amp; ORU EAST FED. CONSTITUENCY, IMO STATE</t>
  </si>
  <si>
    <t>ORLU ORSU FED.CONST</t>
  </si>
  <si>
    <t>ORLU ORSU LGA</t>
  </si>
  <si>
    <t>AGRIC RES. COUNCIL OF NIG. (ARCON)</t>
  </si>
  <si>
    <t>2019ZIP077</t>
  </si>
  <si>
    <t>EMPOWERMENT FOR WOMEN AND YOUTHS AT NDIOWERRI IN ORLU/ORSU/ORU EAST FEDERAL CONSTITUENCY, IMO STATE</t>
  </si>
  <si>
    <t>ORLU/ORSU &amp; ORU EAST FED. CONSTITUENCY</t>
  </si>
  <si>
    <t>ORLU/ORSU &amp; ORU EAST LGA</t>
  </si>
  <si>
    <t>FED. COLLEGE OF FISHERIES &amp; MARINE TECH,, LAGOS</t>
  </si>
  <si>
    <t>2019ZIP1773</t>
  </si>
  <si>
    <r>
      <t xml:space="preserve">COMPLETION OF THE CONSTRUCTION OF 1 NO. ABUJA TYPE C11 POLICE STATION MODIFIED WITH PARAPET AND SUPPLY OF FURNITURE AT AWOIDEMILI, ORSU LGA, IMO STATE </t>
    </r>
    <r>
      <rPr>
        <b/>
        <i/>
        <sz val="9"/>
        <rFont val="Century Gothic"/>
      </rPr>
      <t>(PFC 09021824 2016 APPROPRIATION ACT)</t>
    </r>
  </si>
  <si>
    <t>ORSU LGA</t>
  </si>
  <si>
    <t>2019ZIP762</t>
  </si>
  <si>
    <t xml:space="preserve">COMPLETION OF CONSTRUCTION AND FURNISHING OF TOWN HALL FOR OWERRI MUNICIPAL LGA, IMO STATE </t>
  </si>
  <si>
    <t>OWERRI MUNICIPAL LGA</t>
  </si>
  <si>
    <t>2019ZIP663</t>
  </si>
  <si>
    <t>TRAINING ON LIFE SKILLS AND MANAGERIAL SKILLS IN OWERRI, IMO STATE</t>
  </si>
  <si>
    <t>OWERRI</t>
  </si>
  <si>
    <t>2019ZIP818</t>
  </si>
  <si>
    <t xml:space="preserve">SUPPLY OF MOTORCYCLES, GRINDING MACHINES AND SEWING MACHINES FOR OWERRI FEDERAL CONSTITUENCY OF IMO STATE </t>
  </si>
  <si>
    <t>OWERRI FEDERAL CONST</t>
  </si>
  <si>
    <t>2019ZIP817</t>
  </si>
  <si>
    <t xml:space="preserve">SUPPLY OF TRANSFORMERS FOR OWERRI FEDERAL CONSTITUENCY  OF IMO STATE </t>
  </si>
  <si>
    <t>OWERRI FEDERAL CONSTITUENCY</t>
  </si>
  <si>
    <t>2019ZIP819</t>
  </si>
  <si>
    <t>REHABILITATION OF SOLAR BORE-HOLES FOR OWERRI FEDERAL CONSTITUENCY OF IMO STATE</t>
  </si>
  <si>
    <t>OWERRI FED. CONST.</t>
  </si>
  <si>
    <t>2019ZIP1237</t>
  </si>
  <si>
    <t>FINAL PAYMENT TO PAC-NEU CO. LTD FOR COMPLETION OF AKPIM, OKRIKA NWEKE HALL, AFOR UMUCHIEZE MARKET AND NKWO MBATA MARKET.</t>
  </si>
  <si>
    <t>OKRIKA NWEKE,UMUCHIEZE &amp; MBATA MARKETS</t>
  </si>
  <si>
    <t>2019ZIP1182</t>
  </si>
  <si>
    <t>SUPPLY OF TRICYCLES FOR YOUTH EMPOWERMENT TO IMO NORTH SENATORIAL DISTRICT, IMO STATE</t>
  </si>
  <si>
    <t>2019ZIP630</t>
  </si>
  <si>
    <t>ADVOCACY, CAMPAIGN AND REHABILITATION OF DRUG DEPENDANT PERSON IN IMO NORTH SENATORIAL DISTRICT, IMO STATE</t>
  </si>
  <si>
    <t>2019ZIP631</t>
  </si>
  <si>
    <t>ENTREPRENEUR DEVELOPMENT TRAINING IN IMO NORTH SENATORIAL DISTRICT, IMO STATE</t>
  </si>
  <si>
    <t>2019ZIP629</t>
  </si>
  <si>
    <t>SENSITIZATION, ADVOCACY AND DRUG ENLIGHTMENT CAMPAIGN AND EDUCATION IMO NORTH SENATORIAL DISTRICT, IMO STATE</t>
  </si>
  <si>
    <t>2019ZIP668</t>
  </si>
  <si>
    <t>SENSITIZATION, ADVOCACY AND ENLIGHTMENTON CHILD AND WOMEN RIGHTS IMO NORTH SENATORIAL DISTRICT, IMO STATE</t>
  </si>
  <si>
    <t>IMO NORTH SEN. DISTRICT</t>
  </si>
  <si>
    <t>2019ZIP669</t>
  </si>
  <si>
    <t>ADVOCACY AND CAMPAIGN ON HUMAN RIGHTS ABUSE IN IMO NORTH SENATORIAL DISTRICT, IMO STATE</t>
  </si>
  <si>
    <t>2019ZIP166</t>
  </si>
  <si>
    <t>SUPPLY OF MOTORCYCLES TO EMPOWER YOUTH  IN IMO NORTH SENATORIAL DISTRICT, IMO STATE</t>
  </si>
  <si>
    <t>IMO  NORTH SEN DIST</t>
  </si>
  <si>
    <t>2019ZIP745</t>
  </si>
  <si>
    <t>INTERNET AND COMPUTER TECHNOLOGY DEVELOPMENT AND ENHANCEMENT ACQUISITION AND TRAINING IN IMO STATE</t>
  </si>
  <si>
    <t>2019ZIP1008</t>
  </si>
  <si>
    <t>ENGINEERING TECHNOLOGY SKILL ACQUISITION AND DEVELOPMENT TRAINING AMONGST YOUTH IN IMO STATE</t>
  </si>
  <si>
    <t>NEDDI</t>
  </si>
  <si>
    <t>2019ZIP1515</t>
  </si>
  <si>
    <t>STRATEGIC PEACE CHARTER DEVELOPMENT AND IMPLEMENTATION OF MAPPED CONFLICT RESOLUTION ALTERNATIVE AMONGST COMMUNITIES IN IMO STATE.</t>
  </si>
  <si>
    <t>IMO TOTAL</t>
  </si>
  <si>
    <t>SOUTH EAST SUB TOTAL</t>
  </si>
  <si>
    <t>2019ZIP508</t>
  </si>
  <si>
    <t>SENSITIZATION ON THE PREVENTIVE METHODS AGAINST HYPERTENSION, DIABETES AND PROSTRATE ENLARGEMENT/PROVISION OF DRUGS FOR THE PEOPLE OF THE RIVERINE COMMUNITIES OF IDUA ESIT EDIK, PARROT ISLAND AND INUA ABASI IN AKWA IBOM SOUTH SENATORIAL DISTRICT, AKWA IBOM STATE.</t>
  </si>
  <si>
    <t>AKWA IBOM SOUTH SEN DIST</t>
  </si>
  <si>
    <t>AKWA IBOM</t>
  </si>
  <si>
    <t>2019ZIP2015</t>
  </si>
  <si>
    <t>ENTREPRENEURSHIP DEVELOPMENT TRAINING OF YOUTHS IN IDUA ESIT EDIK, AFA URUTING EDIK EKPU AND PARROT ISLAND IN AKWA IBOM SOUTH SENATORIAL DISTRICT, AKWA IBOM STATE.</t>
  </si>
  <si>
    <t>2019ZIP1154</t>
  </si>
  <si>
    <t>PROVISION OF FOOD AND DRUGS TO BAKASSI RETURNEES IN THE RIVERINE COMMUNITIES OF AKWA IBOM SOUTH SENATORIAL DISTRICT, AKWA IBOM STATE.</t>
  </si>
  <si>
    <t>2019ZIP1148</t>
  </si>
  <si>
    <t>GRANT TO FARMERS/YOUNG ENTREPRENEURS IN ALL THE 10 LOCAL GOVERNMENT AREAS OF AKWA IBOM NORTH WEST SENATORIAL DISTRICT, AKWA-IBOM STATE.</t>
  </si>
  <si>
    <t>2019ZIP1803</t>
  </si>
  <si>
    <t>CONSTRUCTION OF 30,000 GALLON BREATHWAIT TANK WITH WATER TREATMENT PLANT AND RETICULATION OF 3KM IN OKOROETE TOWN, EASTERN OBOLO LGA, IKOT ABASI/MKPAT ENIN/EASTERN OBOLO FEDERAL CONSTITUENCY, AKWA IBOM STATE</t>
  </si>
  <si>
    <t>EASTERN OBOLO LGA</t>
  </si>
  <si>
    <t>2019ZIP1802</t>
  </si>
  <si>
    <t>CONSTRUCTION OF OKOROETE TOWN HALL, EASTERN OBOLO LGA, IKOT ABASI/MKPAT ENIN/EASTERN OBOLO FEDERAL CONSTITUENCY, AKWA IBOM STATE</t>
  </si>
  <si>
    <t>2019ZIP1804</t>
  </si>
  <si>
    <t>RENOVATION OF SECONDARY SCHOOL, UKAM, MKPAT ENIN, IKOT ABASI/MKPAT ENIN/EASTERN OBOLO FEDERAL CONSTITUENCY, AKWA IBOM STATE</t>
  </si>
  <si>
    <t>IKOT ABASI/MKPAT ENIN/EASTERN OBOLO FED. CONSTITUENCY</t>
  </si>
  <si>
    <t>2019ZIP1801</t>
  </si>
  <si>
    <t>COMPLETION OF CLASSROOM BLOCK, GROUP SCHOOL, IKOT OBIO NSO, MKPAT ENIN LGA, IKOT ABASI/MKPAT ENIN/EASTERN OBOLO FEDERAL CONSTITUENCY, AKWA IBOM STATE</t>
  </si>
  <si>
    <t>2019ZIP1805</t>
  </si>
  <si>
    <t>COMPLETION OF TOWN HALL, IKOT INYANG OKOP, MKPAT ENIN LGA, IKOT ABASI/MKPAT ENIN/EASTERN OBOLO FEDERAL CONSTITUENCY, AKWA IBOM STATE</t>
  </si>
  <si>
    <t>2019ZIP820</t>
  </si>
  <si>
    <t>ENTREPRENEURSHIP TRAINING FOR YOUTHS AND WOMEN IN IKOT ABASI/MKPAT ENIN/EASTERN OBOLO FEDERAL CONSTITUENCY, AKWA IBOM STATE</t>
  </si>
  <si>
    <t>OBOLO FED. CONST.</t>
  </si>
  <si>
    <t>2019ZIP1146</t>
  </si>
  <si>
    <t>CONSTRUCTION OF WATER RETICULATION AT UKANA AKPAUTONG IN AKWA IBOM NORTH WEST SENATORIAL DISTRICT, AKWA-IBOM STATE.</t>
  </si>
  <si>
    <t>AKWA-IBOM NORTH WEST SENATORIAL DISTRIC</t>
  </si>
  <si>
    <t>ESIT EKET LGA</t>
  </si>
  <si>
    <t>2019ZIP1799</t>
  </si>
  <si>
    <t>CONSTRUCTION OF IKOT UKO ROAD, ODORO IKOT, ESSIEN-UDIM LGA, AKWA IBOM STATE</t>
  </si>
  <si>
    <t>ESSIEN-UDIM LGA</t>
  </si>
  <si>
    <t>2019ZIP1800</t>
  </si>
  <si>
    <t>FENCING WITH WIRE PROTECTOR, FURNISHING OF PRINCIPAL &amp; STAFF QUARTERS IN COMMUNITY SECONDARY SCHOOL, IKOT UKO, ESSIEN UDIM LGA, AKWA IBOM STATE</t>
  </si>
  <si>
    <t>2019ZIP204</t>
  </si>
  <si>
    <t>CONSTRUCTION OF MARKET STORES AT IWUKEM COMMUNITY, ETIM EKPO LGA, AKWA IBOM STATE</t>
  </si>
  <si>
    <t>ETIM EKPO LGA</t>
  </si>
  <si>
    <t>2019ZIP205</t>
  </si>
  <si>
    <t>CONSTRUCTION &amp; FURNISHING OF COMMUNITY HALL IN IWUKEM COMMUNITY, ETIM EKPO LGA, AKWA IBOM STATE</t>
  </si>
  <si>
    <t>2019ZIP604</t>
  </si>
  <si>
    <t>GRANT FOR PURCHASE OF MOTORCYCLES FOR YOUTHS IN ITU /IBIONO IBOM FEDERAL CONST. AKWA-IBOM STATE.</t>
  </si>
  <si>
    <t>ITU/IBIONO IBOM FED. CONST.</t>
  </si>
  <si>
    <t>IBIONO IBOM LGA</t>
  </si>
  <si>
    <t>2019ZIP1393</t>
  </si>
  <si>
    <t>SUPPLY OF EMPOWERMENT MATERIALS IN ITU/IBIONO IBOM FEDERAL CONSTITUENCY, AKWA IBOM STATE</t>
  </si>
  <si>
    <t>2019ZIP1392</t>
  </si>
  <si>
    <t>PROCUREMENT AND SUPPLY OF YOUTH EMPOWERMENT (PICK-UP VAN) IN ITU/IBIONO IBOM FEDERAL CONSTITUENCY, AKWA IBOM STATE</t>
  </si>
  <si>
    <t>2019ZIP1249</t>
  </si>
  <si>
    <t>COMPLETION OF MARKET STALLS CONSTRUCTION AT EDET UKPOM MARKET, IKONO LGA, IKONO/INI FEDERAL CONSTITUENCY, AKWA IBOM STATE</t>
  </si>
  <si>
    <t>IKONO LGA</t>
  </si>
  <si>
    <t>2019ZIP1251</t>
  </si>
  <si>
    <t>COMPLETION OF CLASSROOM BLOCKS AT IWERRE COMPREHENSIVE SECONDARY SCHOOL, OBOTME AND VILLAGE COUNCIL HALL MBIABET IKOT UDO, IKPE, INI LGA, IKONO/INI FEDERAL CONSTITUENCY, AKWA IBOM STATE.</t>
  </si>
  <si>
    <t>IKONO/INI FED CONSTITUENCY</t>
  </si>
  <si>
    <t>2019ZIP1250</t>
  </si>
  <si>
    <t>COMPLETION OF TRADITIONAL RULERS CPUNCIL HALL AT UKPOM COMMUNITY AND VILLAGE COUNCIL HALL, IKOT AKPA EDOK NDIYA, IKONO LGA, IKONO/INI FEDERAL CONSTITUENCY, AKWA IBOM STATE</t>
  </si>
  <si>
    <t>IKONO/INI FED. CONSTITUENCY</t>
  </si>
  <si>
    <t>IKONO/INI LGAs</t>
  </si>
  <si>
    <t>2019ZIP1246</t>
  </si>
  <si>
    <t>COMPLETION OF CIVIC CENTRE, UKPUM OKON TOWN, IKOT ABASI LGA, IKOT ABASI/MKPAT ENIN/EASTERN OBOLO FEDERAL CONSTITUENCY, AKWA IBOM STATE</t>
  </si>
  <si>
    <t>IKOT ABASI LGA</t>
  </si>
  <si>
    <t>2019ZIP526</t>
  </si>
  <si>
    <t>FREE MEDICAL OUTREACH AND HEALTH EDUCATION TO CONSTITUENTS IN ETINAN/NSIT IBOM/NSIT UBIUM FEDERAL CONSTITUENCY, AKWA IBOM STATE</t>
  </si>
  <si>
    <t>UBIUM FEDERAL CONSTITUE</t>
  </si>
  <si>
    <t>NSIT UBIUM LGA</t>
  </si>
  <si>
    <t>2019ZIP527</t>
  </si>
  <si>
    <t>PROVISION AND SUPPLY OF LAPTOPS TO YOUTH FOR EDUCATIONAL TRAINING AND ENTREPRISE DEVELOPMENTS IN ETINAN/NSIT IBOM/NSIT UBIUM FEDERAL CONSTITUENCY, AKWA IBOM STATE</t>
  </si>
  <si>
    <t>2019ZIP1147</t>
  </si>
  <si>
    <t>CONSTRUCTION OF WATER RETICULATION AT UKANA IKOT OFFIONGETOR IN AKWA IBOM NORTH WEST SENATORIAL DISTRICT, AKWA-IBOM STATE.</t>
  </si>
  <si>
    <t>AKWA-IBOM NORTH-WEST</t>
  </si>
  <si>
    <t>OBOT AKARA LGA</t>
  </si>
  <si>
    <t>2019ZIP510</t>
  </si>
  <si>
    <t>PROVISION OF FREE EYE EXAMINATION/EYE GLASSES FOR THE ELDERLY IN ORON, UDUNG UKO, OKOBO, URUE OFFONG/ ORUKO AND MBO LOCAL GOVERNMENT AREA, IN AKWA IBOM SOUTH SENATORIAL DISTRICT, AKWA IBOM STATE.</t>
  </si>
  <si>
    <t>OFFIONG/ORUKO LGAs</t>
  </si>
  <si>
    <t>2019ZIP509</t>
  </si>
  <si>
    <t>PROVISION OF FREE MEDICAL TREATMENT FOR DIARRHOEA, DYSENTERY AND CHOLERA TO THE PEOPLE OF AFA URUTING AND EDIL EKPU RIVERINE COMMUNITIES OF ORON LOCAL GOVERNMENT IN AKWA IBOM SENATORIAL DISTRICT, AKWA IBOM STATE.</t>
  </si>
  <si>
    <t>ORON LGA</t>
  </si>
  <si>
    <t>2019ZIP424</t>
  </si>
  <si>
    <t>TRAINING OF YOUTHS IN ORON/OKOBO/MBO COMMUNITIES, AKWA IBOM STATE IN PREVENTING COMMUNAL CLASHES THROUGH DIALOGUE</t>
  </si>
  <si>
    <t>ORON/OKOBO/MBO COMMUNITIES</t>
  </si>
  <si>
    <t>2019ZIP909</t>
  </si>
  <si>
    <t>CAPACITY DEVELOPMENT FOR YOUTHS AND WOMEN ON AGRO-TECH. PRACTICES IN ORON /OKOBO /MBO /UDUNG UKOH/URUE OFFONG/ORUKO FEDERAL CONSTITUENCY, AKWA IBOM STATE</t>
  </si>
  <si>
    <t>ORON/OKOBO/MBO/UDUNG UKOH/URUE OFFONG/ORUKO FED.CONSTITUENCY</t>
  </si>
  <si>
    <t xml:space="preserve">AQUATIC BIO-RES. TRAINING CENTRE, </t>
  </si>
  <si>
    <t>2019ZIP1247</t>
  </si>
  <si>
    <t>SKILL ACQUISITION TRAINING FOR WOMEN AND YOUTHS IN UKANAFUN/ORUK ANAM FEDERAL CONSTITUENCY, AKWA IBOM STATE</t>
  </si>
  <si>
    <t>UKANAFUN/ORUK ANAM FED. CONSTITUENCY</t>
  </si>
  <si>
    <t>ORUK ANAM LGA</t>
  </si>
  <si>
    <t>2019ZIP1248</t>
  </si>
  <si>
    <t>SUPPLY OF SCHOOL CHAIRS, DESK, TEXT BOOKS, STATIONERIES AND TEACHING AIDS TO Q.1.C SCHOOL, IKPE AKPA AWE, ORUK ANAM L. G. A UKANAFUN/ ORUK ANAM FEDERAL CONST, AKWA IBOM STATE</t>
  </si>
  <si>
    <t>2019ZIP1456</t>
  </si>
  <si>
    <t>VOCATIONAL SKILL TRAINING FOR WOMEN AND YOUTHS IN UKANAFUN/ORUK ANAM FEDERAL CONSTITUENCY, AKWA IBOM STATE</t>
  </si>
  <si>
    <t>ORUK ANAM FEDERAL CONSTITUE</t>
  </si>
  <si>
    <t>2019ZIP1455</t>
  </si>
  <si>
    <t>SUPPLY OF HOSPITAL EQUIPMENTS TO MATERNITY HEALTHCARE CENTRE IN IBIANGA VILLAGE, ORUK ANAM L. G. A (UKANAFUN/ORUK ANAM FEDERAL CONSTITUENCY), AKWA IBOM STATE.</t>
  </si>
  <si>
    <t>ORUK ANAM FEDERAL CONSTITUENC</t>
  </si>
  <si>
    <t>2019ZIP1145</t>
  </si>
  <si>
    <t>CONSTRUCTION OF WATER RETICULATION AT UKANA IKOT NTUEN IN AKWA IBOM NORTH WEST SENATORIAL DISTRICT, AKWA-IBOM STATE.</t>
  </si>
  <si>
    <t>2019ZIP1955</t>
  </si>
  <si>
    <t>PROVISION OF POULTRY INPUT FOR FARMERS IN IKOT UDOMA, EKET LGA, AKWA IBOM STATE</t>
  </si>
  <si>
    <t>UDOMA, EKET LGA</t>
  </si>
  <si>
    <t>AKWA-IBOM</t>
  </si>
  <si>
    <t>NDRBDA</t>
  </si>
  <si>
    <t>2019ZIP1625</t>
  </si>
  <si>
    <t>PROVISION OF STRATEGIC EMPOWERMENT PROGRAMME FOR YOUTHS &amp; WOMEN IN ORON, MBO, OKOBO, UDUNG UKO &amp; URUE OFFONG-ORUKO FEDERAL CONSTITUENCY, AKWA IBOM STATE</t>
  </si>
  <si>
    <t>UDUNG UKO /URUE OFFONG-ORUKO FED. CONST.</t>
  </si>
  <si>
    <t xml:space="preserve">UDUNG UKO /URUE OFFONG-ORUKO </t>
  </si>
  <si>
    <t>2019ZIP821</t>
  </si>
  <si>
    <t>UDUNG UKO /URUE -OFONG/ORUKO FED. CONST.</t>
  </si>
  <si>
    <t>UDUNG UKO /URUE -OFONG/ORUKO LGAs</t>
  </si>
  <si>
    <t>2019ZIP1252</t>
  </si>
  <si>
    <t>SUPPLY OF MOTORCYCLES IN ORON, MBO, OKOBO, UDUNG UKO &amp; URUE OFFONG-ORUKO FEDERAL CONSTITUENCY, AKWA IBOM STATE</t>
  </si>
  <si>
    <t>UDUNG UKO/URUE OFFONG-ORUKO FED.CONSTITUENCY</t>
  </si>
  <si>
    <t>2019ZIP1151</t>
  </si>
  <si>
    <t>PURCHASE OF 2 NOS OF TOYOTA 18 SEATER (HIGH ROOF) BUSES FOR EMPOWERMENT AT UYO IN AKWA IBOM NORTH EAST SENATORIAL DISTRICT, AKWA IBOM STATE.</t>
  </si>
  <si>
    <t xml:space="preserve">UYO-AKWA-IBOM NORTH EAST </t>
  </si>
  <si>
    <t>UYO LGA</t>
  </si>
  <si>
    <t>2019ZIP1152</t>
  </si>
  <si>
    <t>TRAINING AND EMPOWERMENT OF WOMEN AT UYO IN AKWA IBOM NORTH EAST SENATORIAL DISTRICT, AKWA IBOM STATE.</t>
  </si>
  <si>
    <t>2019ZIP1153</t>
  </si>
  <si>
    <t>TRAINING AND EMPOWERMENT OF YOUTHS AT UYO IN AKWA IBOM NORTH EAST SENATORIAL DISTRICT, AKWA IBOM STATE.</t>
  </si>
  <si>
    <t>2019ZIP1150</t>
  </si>
  <si>
    <t>PURCHASE OF TRICYCLES FOR EMPOWERMENT AT UYO IN AKWA IBOM NORTH EAST SENATORIAL DISTRICT, AKWA IBOM STATE.</t>
  </si>
  <si>
    <t>AKWA-IBOM NORTH FED. CONSTITUENCY</t>
  </si>
  <si>
    <t>2019ZIP1149</t>
  </si>
  <si>
    <t>PURCHASE OF MOTORCYCLES FOR EMPOWERMENT AT UYO IN AKWA IBOM NORTH-EAST SENATORIAL DISTRICT, AKWA IBOM STATE.</t>
  </si>
  <si>
    <t>AKWA-IBOM NORTH EAST SENATORIAL DISRICT</t>
  </si>
  <si>
    <t>2019ZIP021</t>
  </si>
  <si>
    <t>CONSTRUCTION OF 3 CLASSROOM BLOCK AT COMMUNITY SECONDARY SCHOOL, OKU, UYO, AKWA IBOM STATE</t>
  </si>
  <si>
    <t>UKU &amp; UYO</t>
  </si>
  <si>
    <t>2019ZIP673</t>
  </si>
  <si>
    <t>EMPOWERMENT OF YOUTHS AND WOMEN ON ENTERPRISE MANAGEMENT IN UYO FEDERAL CONSTITUENCY, AKWA IBOM STATE</t>
  </si>
  <si>
    <t>UYO FEDERAL CONST.</t>
  </si>
  <si>
    <t>AKWA IBOM TOTAL</t>
  </si>
  <si>
    <t>2019ZIP1258</t>
  </si>
  <si>
    <t>FURNISHING AND OTHER ACCESSORIES FOR PRIMARY SCHOOLS IN KUNOU AND PERETORUGBENE IN EKEREMOR LGA, SAGBAMA/EKEREMOR FED. CONSTITUENCY, BAYELSA STATE.</t>
  </si>
  <si>
    <t>EKEREMOR LGA</t>
  </si>
  <si>
    <t>BAYELSA</t>
  </si>
  <si>
    <t>2019ZIP001</t>
  </si>
  <si>
    <t>CAPACITY BUILDING ON AGRICULTURAL ZONAL CHAIN AT BRASS, NEMBE AND OGBIA LGA IN BAYELSA EAST SENATORIAL DISTRICT, BAYELSA STATE.</t>
  </si>
  <si>
    <t>NEMBE/OGBIA LGAs</t>
  </si>
  <si>
    <t>2019ZIP002</t>
  </si>
  <si>
    <t>TRAINING AND EMPOWERMENT OF YOUTH IN VARIOUS AGRICULTURAL VENTURE (BRASS), NEMBE AND OGBIA LGA IN BAYELSA EAST SENATORIAL DISTRICT, BAYELSA STATE.</t>
  </si>
  <si>
    <t>2019ZIP003</t>
  </si>
  <si>
    <t>PURCHASE OF FARM INPUT AND AGRO CHEMICALS AT BRASS, NEMBE AND OGBIA LGA IN BAYELSA EAST SENATORIAL DISTRICT, BAYELSA STATE.</t>
  </si>
  <si>
    <t>2019ZIP1949</t>
  </si>
  <si>
    <t>PROCUREMENT AND REHABILITATION OF 60 X 30M  35 NOS. FISH POND AND SUNDRY AT OTURKE IN BAYELSA STATE</t>
  </si>
  <si>
    <t>OTUOKE</t>
  </si>
  <si>
    <t>OGBIA LGA</t>
  </si>
  <si>
    <t>2019ZIP009</t>
  </si>
  <si>
    <t>STRATEGIC VALUE CHAIN ENTREPRENEURIAL DEVELOPMENT TRAINING (INCLUDING INDUSTRIAL ATTACHMENT) FOR YOUTHS IN SAGBAMA TOWN, SAGBAMA LGA, BAYELSA WEST SENATORIAL DISTRICT, BAYELSA STATE.</t>
  </si>
  <si>
    <t>SAGBAMA LGA</t>
  </si>
  <si>
    <t>2019ZIP1257</t>
  </si>
  <si>
    <t>RENOVATION OF ELEMEBIRI COMMUNITY HALL, SAGBAMA LGA, SAGBAMA/EKEREMOR FED. CONSTITUENCY, BAYELSA STATE</t>
  </si>
  <si>
    <t>2019ZIP943</t>
  </si>
  <si>
    <t>TURNKEY PROJECT FOR BIOGAS PRODUCTION WITH SEPARATE URINE CHANNEL AND ELECTRICITY GENERATION IN SAGBAMA LGA, BAYELSA WEST SENATORIAL DISTRICT, BAYELSA STATE.</t>
  </si>
  <si>
    <t>2019ZIP114</t>
  </si>
  <si>
    <t>TRAINING AND EMPOWERMENT OF YOUTHS ON RICE PRODUCTION AND PROCESSING, SAGBAMA LGA, BAYELSA WEST SENATORIAL DISTRICT, BAYELSA STATE.</t>
  </si>
  <si>
    <t>2019ZIP1255</t>
  </si>
  <si>
    <t>CONSTRUCTION OF SOLAR STREET LIGHTS IN SAGBAMA /EKEREMOR FED. CONSTITUENCY, BAYELSA STATE</t>
  </si>
  <si>
    <t>SAGBAMA/EKEREMOR FED.CONSTITUENCY</t>
  </si>
  <si>
    <t>SAGBAMA/EKEREMOR LGA</t>
  </si>
  <si>
    <t>2019ZIP1256</t>
  </si>
  <si>
    <t>MAINTENANCE OF SOLAR STREET LIGHTS IN SAGBAMA /EKEREMOR FED. CONSTITUENCY, BAYELSA SATATE</t>
  </si>
  <si>
    <t>2019ZIP1628</t>
  </si>
  <si>
    <t>GRANTS FOR CONSTITUENCY THROUGH MICROFINANCE SYSTEM IN SAGBAMA/EKEREMOR FED. CONSTITUENCY, BAYELSA STATE</t>
  </si>
  <si>
    <t>SAGBAMA/EKEREMOR FED. CONST</t>
  </si>
  <si>
    <t>2019ZIP1944</t>
  </si>
  <si>
    <t>INSTALLATION AND COMPLETION OF SOLAR STREET LIGHT AT IGEIBIRI TOWN IN SOUTHERN IJAW LGA IN BAYELSA CENTRAL SENATORIAL DISTRICT, BAYELSA STATE.</t>
  </si>
  <si>
    <t>BAYELSA CENTRAL SENATORIAL DISTRICT</t>
  </si>
  <si>
    <t>SOUTHERN IJAW LGA</t>
  </si>
  <si>
    <t>2019ZIP1052</t>
  </si>
  <si>
    <t>TRAINING AND STRATEGIC EMPOWERMENT IN SOUTHERN IJAW LGA, SOUTHERN IJAW FEDERAL CONSTITUENCY, BAYELSA STATE</t>
  </si>
  <si>
    <t>SOUTHERN IJAW FEDERAL CONSTIT</t>
  </si>
  <si>
    <t>2019ZIP1053</t>
  </si>
  <si>
    <t>ENTREPRENEURSHIP TRAINING PROGRAM FOR PEOPLE IN SOUTHERN IJAW LGA, SOUTHERN IJAW FEDERAL CONSTITUENCY, BAYELSA STATE</t>
  </si>
  <si>
    <t>2019ZIP1626</t>
  </si>
  <si>
    <t>ENTREPRENEURSHIP TRAINING PROGRAM IN SOUTHERN IJAW LGA, SOUTHERN IJAW FEDERAL CONSTITUENCY, BAYELSA STATE</t>
  </si>
  <si>
    <t>2019ZIP1627</t>
  </si>
  <si>
    <t>GRANTS TO STUDENTS IN BAYELSA CENTRAL SENATORIAL DISTRICTS IN HIGHER INSTITUTIONS</t>
  </si>
  <si>
    <t>2019ZIP1947</t>
  </si>
  <si>
    <t>CONSTRUCTION 1 KM CONCRETE OPOLO 2 FARM YENEGOA, BAYELSA STATE</t>
  </si>
  <si>
    <t>YENAGOA LGA</t>
  </si>
  <si>
    <t>2019ZIP1946</t>
  </si>
  <si>
    <t>CONSTRUCTION OF 1 KM CONCRETE OPOLO 1 FARM ROAD, YENEGOA, BAYELSA STATE</t>
  </si>
  <si>
    <t>2019ZIP1948</t>
  </si>
  <si>
    <t>COMPLETION AND PROCUREMENT OF FURNITURE AT NIGER DELTA RIVER BASIN DEVELOPMENT AGENCY AREA OFFICE YENEGOA, BAYELSA STATE</t>
  </si>
  <si>
    <t>2019ZIP1941</t>
  </si>
  <si>
    <t>10000 GALLON WATER SCHEME AT NRBDA AREA OFFICE COMPLEX YENAGOA, BAYELSA STATE.</t>
  </si>
  <si>
    <t>2019ZIP1942</t>
  </si>
  <si>
    <t>SUPPLY OF SCHOOL FURNITURES TO (B) CSS OPOLO-EPIE YENAGOA LGA AND GSS OKOLOBIRI IN BAYELSA CENTRAL SENATORIAL DISTRICT, BAYELSA STATE.</t>
  </si>
  <si>
    <t>2019ZIP1950</t>
  </si>
  <si>
    <t>1.5KM WATER RETICULLATION AT YENEGOA, BAYELSA STATE</t>
  </si>
  <si>
    <t>2019ZIP1937</t>
  </si>
  <si>
    <t>LANDSCAPING AND FENCING OF OPOLO TOWN HEALTH CENTER IN BAYELSA CENTRAL SENATORIAL DISTRICT, BAYELSA STATE.</t>
  </si>
  <si>
    <t>2019ZIP1936</t>
  </si>
  <si>
    <t>CONSTRUCTION 2 BEDROOM SEMI DETACHED BUNGALOWS AT AGUDAMA EKPETIAMA COMPREHENSIVE HEALTH CENTRE IN BAYELSA CENTRAL SENATORIAL DISTRICT, BAYELSA STATE.</t>
  </si>
  <si>
    <t>2019ZIP1938</t>
  </si>
  <si>
    <t>CONSTRUCTION OF 30 NOS SOLAR STREET LIGHT AT SWAIL TOWN IN YENAGOA LGA, BAYELSA STATE.</t>
  </si>
  <si>
    <t>2019ZIP1939</t>
  </si>
  <si>
    <t>CONSTRUCTION OF CONCRETE BRIDGE AND DRAINAGE NETWORK AT EBENEKEN CLOSE IN YENAGOA MAIN TOWN OF BAYELSA LGA, BAYELSA STATE.</t>
  </si>
  <si>
    <t>2019ZIP1940</t>
  </si>
  <si>
    <t>CONSTRUCTION OF CONCRETE WALKWAY LINKING AKOBA TOWN AND OGU TOWN IN YENAGOA LGA, BAYELSA STATE.</t>
  </si>
  <si>
    <t>2019ZIP1943</t>
  </si>
  <si>
    <t>SUPPLY OF SCHOOL FURNITURES TO CSS ODI IN KOLGA IN BAYELSA CENTRAL SENATORIAL DISTRICT, BAYELSA STATE.</t>
  </si>
  <si>
    <t>2019ZIP1945</t>
  </si>
  <si>
    <t>CONSTRUCTION OF A PAVILION AT SABAGREIA SCHOOL FIELD IN BAYELSA CENTRAL SENATORIAL DISTRICT, BAYELSA STATE.</t>
  </si>
  <si>
    <t>2019ZIP1253</t>
  </si>
  <si>
    <t>PROVISION OF 5KVA GENERATORS TO HEALTH CENTRES IN YENOGOA/KOLOKUMA-OPOKUMA FEDERAL CONSTITUENCY, BAYELSA STATE</t>
  </si>
  <si>
    <t>YENOGOA/KOLOKUMA-OPOKUMA FED.CONSTITUENCY</t>
  </si>
  <si>
    <t xml:space="preserve">YENOGOA/KOLOKUMA-OPOKUMA </t>
  </si>
  <si>
    <t>2019ZIP1254</t>
  </si>
  <si>
    <t>PROVISION OF SOLAR STREET LIGHT IN OKORDIA/OPOKUMA COMMUNITIES IN YENOGOA/KOLOKUMA-OPOKUMA FEDERAL CONSTITUENCY, BAYELSA STATE</t>
  </si>
  <si>
    <t>2019ZIP301</t>
  </si>
  <si>
    <t>TRAINING OF EDUCATION STAKEHOLDERS ON THE SAFETY AND SECURITY OF CHILDREN IN SCHOOLS IN BAYELSA STATE</t>
  </si>
  <si>
    <t>2019ZIP302</t>
  </si>
  <si>
    <t>ENLIGHTENMENT AND EMPOWERMENT OF EDUCATION STAKEHOLDERS ON THE IMPORTANCE OF EDUCATING THE GIRL CHILD AND REDUCTION OF OUT OF SCHOOL CHILDREN IN BAYELSA STATE</t>
  </si>
  <si>
    <t>2019ZIP1051</t>
  </si>
  <si>
    <t>ALL IN ONE SOLAR STREET LIGHT IN BAYELSA STATE</t>
  </si>
  <si>
    <t>BAYELSA TOTAL</t>
  </si>
  <si>
    <t>2019ZIP625</t>
  </si>
  <si>
    <t>OUTSTANDING PAYMENT ON THE SENSITIZATION ON THE EFFECT OF DRUG ABUSE AMOUNG YOUTHS IN ABI LGA AS CAPTIONED IN 2018 ZIP 547 APPROPRIATION, CROSS RIVER STATE.</t>
  </si>
  <si>
    <t>ABI LGA</t>
  </si>
  <si>
    <t>CROSS RIVER</t>
  </si>
  <si>
    <t>2019ZIP1809</t>
  </si>
  <si>
    <t>CONSTRUCTION OF AKAMKPA TOWN INTERNAL ROADS/CULVERTS IN AKAMKPA LGA, CROSS RIVER STATE</t>
  </si>
  <si>
    <t>AKAMKPA LGA</t>
  </si>
  <si>
    <t>2019ZIP1810</t>
  </si>
  <si>
    <t>RENOVATION OF 1 NO. 6 CLASSROOM BLOCKS AT ST. JOHN'S PRIMARY SCHOOL, AKAMKPA TOWN, AKAMKPA LGA, CRS.</t>
  </si>
  <si>
    <t>AKAMKPA TOWN</t>
  </si>
  <si>
    <t>2019ZIP697</t>
  </si>
  <si>
    <t>SUPPLY OF EMPOWERMENT MATERIALS (30 SEATER BUS AND GRINDING MACHINES) AT AKAMKPA IN CROSS RIVER-SOUTH SENATORIAL DISTRICT, CROSS RIVER STATE.</t>
  </si>
  <si>
    <t>CROSS RIVER SOUTH SEN DISTRICT</t>
  </si>
  <si>
    <t>2019ZIP702</t>
  </si>
  <si>
    <t>CONSTRUCTION OF TOWN HALL AT AKAMKPA IN CROSS RIVER SOUTH SENATORIAL DISTRICT, CROSS RIVER STATE.</t>
  </si>
  <si>
    <t>AKAMPA LGA</t>
  </si>
  <si>
    <t>2019ZIP699</t>
  </si>
  <si>
    <t>SUPPLY OF EMPOWERMENT MATERIALS (SEWING MACHINES) TO RURAL WOMEN AT AKPABUYO IN CROSS RIVER SOUTH SENATORIAL DISTRICT, CROSS RIVER STATE.</t>
  </si>
  <si>
    <t>AKPABUYO LGA</t>
  </si>
  <si>
    <t>2019ZIP1556</t>
  </si>
  <si>
    <t>SUPPLY OF EMPOWERMENT AT BAKASSI/CALABAR IN CROSS RIVER SOUTH SENATORIAL DISTRICT, CROSS RIVER STATE</t>
  </si>
  <si>
    <t>CROSS RIVER SOUTH SENATORIAL DISTRICT</t>
  </si>
  <si>
    <t xml:space="preserve">BAKASSI /CALABAR </t>
  </si>
  <si>
    <t>2019ZIP763</t>
  </si>
  <si>
    <t>PROVISION OF TRICYCLES FOR YOUTH IN CALABAR SOUTH LGA, CALABAR SOUTH/AKPABUYO/BAKASSI FEDERAL CONSTITUENCY, CROSS RIVER STATE</t>
  </si>
  <si>
    <t>BAKASSI FED CONST</t>
  </si>
  <si>
    <t>2019ZIP764</t>
  </si>
  <si>
    <t>SKILL ACQUISITION, TRAINING AND RESETTLEMENT OF UNEMPLOYED YOUTHS IN AKPABUYO &amp; BAKASSI LGAS, CALABAR SOUTH/AKPABUYO/BAKASSI FEDERAL CONSTITUENCY, CROSS RIVER STATE</t>
  </si>
  <si>
    <t>2019ZIP765</t>
  </si>
  <si>
    <t>TRAINING AND EMPOWERMENT OF RURAL WOMEN AND WIDOWS IN CALABAR SOUTH/AKPABUYO/BAKASSI FEDERAL CONSTITUENCY, CROSS RIVERS STATE</t>
  </si>
  <si>
    <t>2019ZIP698</t>
  </si>
  <si>
    <t>VOCATIONAL DEVELOPMENT TRAINING AND EMPOWERMENT AT BIASE IN CROSS RIVER SOUTH SENATORIAL DISTRICT, CROSS RIVER STATE.</t>
  </si>
  <si>
    <t>BIASE LGA</t>
  </si>
  <si>
    <t>2019ZIP622</t>
  </si>
  <si>
    <t>OUTSTANDING PAYMENT ONTHE SENSITIZATION OF YOUTHS ON DRUG ABUSE IN BOKI LGA, CROSS RIVER STATE AS CAPTIONED IN 2018 ZIP 544.</t>
  </si>
  <si>
    <t>BOKI LGA</t>
  </si>
  <si>
    <t>2019ZIP1142</t>
  </si>
  <si>
    <t>OUTSTANDING PAYMENT ON PREVIOUS AWARD ON THE SUPPLY OF TRICYCLES TO BOKI AND ABI LGA OF CROSS RIVER STATE</t>
  </si>
  <si>
    <t>BOKI/ABI LGA</t>
  </si>
  <si>
    <t>2019ZIP1262</t>
  </si>
  <si>
    <t>CONSTRUCTION OF 2 NO SIX CLASS ROOM BLOCKS IN BOKI/IKOM FEDERAL CONSTITUENCY, CROSS RIVER STATE</t>
  </si>
  <si>
    <t>BOKI/IKOM FED.CONSTIYUENCY</t>
  </si>
  <si>
    <t>2019ZIP1265</t>
  </si>
  <si>
    <t>CONSTRUCTION OF 2 NO CIVIC CENTRES IN BOKI/IKOM FEDERAL CONSTITUENCY, CROSS RIVER STATE</t>
  </si>
  <si>
    <t>2019ZIP1264</t>
  </si>
  <si>
    <t>PROVISION OF 150 MOTOR CYCLES FOR EMPOWERMENT OF YOUTHS IN BOKI/IKOM FEDERAL CONSTITUENCY, C. R. S</t>
  </si>
  <si>
    <t>2019ZIP1259</t>
  </si>
  <si>
    <t>SUPPLY/DISTRIBUTION OF FERTILIZATIONS TO RURAL FARMERS IN CALABAR MUNICIPAL/ODUKPANI FEDERAL CONSTITUENCY, CROSS RIVER STATE</t>
  </si>
  <si>
    <t>CALABAR MUNICIPAL/ODUKPANI FED.CONSTITUENCY</t>
  </si>
  <si>
    <t>CALABAR MUNICIPAL/ODUKPANI</t>
  </si>
  <si>
    <t>2019ZIP1261</t>
  </si>
  <si>
    <t>SUPPLY OF VEHICLES/TRICYCLES &amp; MOTORCYCLES FOR STRATEGIC EMPOWERMENT IN CALABAR MUNICIPAL/ODUKPANI FEDERAL CONSTITUENCY, CROSS RIVER STATE</t>
  </si>
  <si>
    <t xml:space="preserve">CALABAR MUNICIPAL/ODUKPANI </t>
  </si>
  <si>
    <t>2019ZIP1260</t>
  </si>
  <si>
    <t>PROVISION OF GRANTS/MINI BUSINESS SETUPS FOR TRAINED YOUTHS &amp; WOMEN IN CALABAR MUNICIPAL/ODUKPANI FEDERAL CONSTITUENCY, CROSS RIVER STATE</t>
  </si>
  <si>
    <t>2019ZIP701</t>
  </si>
  <si>
    <t>CONSTRUCTION OF PUBLIC TOILETS AT CALABAR SOUTH LGA/ CALABAR MUNICIPALITY IN CROSS RIVER SOUTH SENATORIAL DISTRICT, CROSS RIVER STATE.</t>
  </si>
  <si>
    <t>CALABAR SOUTH</t>
  </si>
  <si>
    <t>2019ZIP700</t>
  </si>
  <si>
    <t>SUPPLY OF SCHOOL DESK TO SCHOOLS AT CALABAR SOUTH LGA IN CROSS RIVER SOUTH SENATORIAL DISTRICT, CROSS RIVER STATE.</t>
  </si>
  <si>
    <t>2019ZIP705</t>
  </si>
  <si>
    <t>CONSTRUCTION OF TWO(2) NOS OF CLASSROOM BLOCK IN CROSS RIVER NORTH SENATORIAL DISTRICT, CROSS RIVER STATE.</t>
  </si>
  <si>
    <t>CROSS RIVER NORTH SEN DISTRICT</t>
  </si>
  <si>
    <t>2019ZIP706</t>
  </si>
  <si>
    <t>SUPPLY OF SCHOOL DESKS TO SCHOOL IN CROSS RIVER NORTH SENATORIAL DISTRICT, CROSS RIVER STATE.</t>
  </si>
  <si>
    <t>2019ZIP532</t>
  </si>
  <si>
    <t>MEDICAL OUTREACH PROGRAMME IN CROSS RIVER NORTH SENATORIAL DISTRICT, CROSS RIVER STATE.</t>
  </si>
  <si>
    <t>CROSS RIVER NORTH SEN. DISTRICT</t>
  </si>
  <si>
    <t>UNIVERSITY OF CALABAR TEACHING HOSPITAL</t>
  </si>
  <si>
    <t>2019ZIP704</t>
  </si>
  <si>
    <t>ENTREPRENEURSHIP TRAINING AND EMPOWERMENT OF YOUTH AND WOMEN IN CROSS RIVER NORTH SENATORIAL DISTRICT, CROSS RIVER STATE</t>
  </si>
  <si>
    <t>CROSS-RIVER NORTH SENATORIAL DISTRICT</t>
  </si>
  <si>
    <t>2019ZIP703</t>
  </si>
  <si>
    <t>SENSITIZATION AND EMPOWERMENT ON PIVOTAL ROLE OF AGRICULTURE ON ECONOMIC GROWTH IN CROSS RIVER NORTH SENATORIAL DISTRICT, CROSS RIVER STATE.</t>
  </si>
  <si>
    <t>2019ZIP627</t>
  </si>
  <si>
    <t>OUTSTANDING PAYMENT ON THE SENSITIZATION ON THE EFFECT OF DRUG ABUSE AMOUNG YOUTHS IN ETUNG LGA AS CAPTIONED IN 2018 ZIP 549 APPROPRIATION, CROSS RIVER STATE.</t>
  </si>
  <si>
    <t>ETUNG LGA</t>
  </si>
  <si>
    <t>2019ZIP1141</t>
  </si>
  <si>
    <t>OUTSTANDING PAYMENT ON THE SUPPLY OF GRINDING MACHINES TO WOMEN IN IKOM, ETUNG AND YAKURR, CROSS RIVER STATE</t>
  </si>
  <si>
    <t>IKOM,ETUNG &amp; YAKURR</t>
  </si>
  <si>
    <t>2019ZIP1263</t>
  </si>
  <si>
    <t>RENOVATION OF CIVIC CENTRE IN NKRIGOM, IKOM LGA, BOKI/IKOM FEDERAL CONSTITUENCY, CROSS RIVER STATE</t>
  </si>
  <si>
    <t>NKRIGOM/IKOM LGA</t>
  </si>
  <si>
    <t>2019ZIP1630</t>
  </si>
  <si>
    <t>STRATEGIC TRAINING AND EMPOWERMENT FOR YOUTHS IN OBALIKU/OBUDU/BEKWARRA FEDERAL CONST. CROSS RIVER STATE</t>
  </si>
  <si>
    <t>OBALIKU/OBUDU/BEKWARRA FED. CONST.</t>
  </si>
  <si>
    <t xml:space="preserve">OBALIKU/OBUDU/BEKWARRA </t>
  </si>
  <si>
    <t>2019ZIP1629</t>
  </si>
  <si>
    <t>STRATEGIC EMPOWERMENT FOR YOUTHS IN OBANLIKU/OBUDU/BEKWARRA FEDERAL CONSTITUENCY, CROSS RIVER STATE</t>
  </si>
  <si>
    <t>OBANLIKU/OBUDU/BEKWARA FED. CONST.</t>
  </si>
  <si>
    <t xml:space="preserve">OBANLIKU/OBUDU/BEKWARA </t>
  </si>
  <si>
    <t>2019ZIP1806</t>
  </si>
  <si>
    <t>CONSTRUCTION OF CLASSROOM BLOCKS AT OBANLIKU /OBUDU/BEKWARRA FEDERAL CONSTITUENCY, CROSS RIVER STATE</t>
  </si>
  <si>
    <t>OBANLIKU/OBUDU/BEKWARRA FED. CONSTITUENCY</t>
  </si>
  <si>
    <t xml:space="preserve">OBANLIKU/OBUDU/BEKWARRA </t>
  </si>
  <si>
    <t>2019ZIP1807</t>
  </si>
  <si>
    <t>CONSTRUCTION  OF 1 NO. BOREHOLE AT OBANLIKU/ OBUDU/BEKWARRA FEDERAL CONSTITUENCY, CROSS RIVER STATE</t>
  </si>
  <si>
    <t>2019ZIP1808</t>
  </si>
  <si>
    <t>CONSTRUCTION OF 1 NO. BOREHOLE AT OBANLIKU/ OBUDU/BEKWARRA FEDERAL CONSTITUENCY, CROSS RIVER STATE</t>
  </si>
  <si>
    <t>2019ZIP623</t>
  </si>
  <si>
    <t>OUTSTANDING PAYMENT ON THE SENSITIZATION ON THE EFFECT OF DRUG ABUSE IN OBUUBRA AS CAPTIONED IN 2018 ZIP 545, CROSS RIVER STATE.</t>
  </si>
  <si>
    <t>OBUBRA LGA</t>
  </si>
  <si>
    <t>2019ZIP626</t>
  </si>
  <si>
    <t>OUTSTANDING PAYMENT ON THE SENSITIZATION ON THE EFFECT OF DRUG ABUSE AMOUNG YOUTHS IN OBUBRA AS CAPTIONED IN 2018 ZIP 548 APPROPRIATION, CROSS RIVER STATE</t>
  </si>
  <si>
    <t>2019ZIP676</t>
  </si>
  <si>
    <t>TRAINING FOR SELECTED WOMEN IN OBUBRA/ETUNG FEDERAL CONSTITUENCY, CROSS RIVER STATE</t>
  </si>
  <si>
    <t>OBUBRA/ETUNG FED. CONST</t>
  </si>
  <si>
    <t>MIILS, ILORIN</t>
  </si>
  <si>
    <t>2019ZIP677</t>
  </si>
  <si>
    <t>EMPOWERMENT FOR THE DISABLED IN OBUBRA/ETUNG FEDERAL CONSTITUENCY, CROSS RIVER STATE</t>
  </si>
  <si>
    <t>2019ZIP1555</t>
  </si>
  <si>
    <t>SKILL ACQUISITION TRAINING FOR WOMEN AND YOUTHS AT ODUKPANI IN CROSS RIVER SOUTH SENATORIAL DISTRICT, CROSS RIVER STATE.</t>
  </si>
  <si>
    <t>CROSS-RIVER SOUTH SENSTORIAL DISTRICT</t>
  </si>
  <si>
    <t>ODUKPANI</t>
  </si>
  <si>
    <t>2019ZIP1811</t>
  </si>
  <si>
    <t>ADVOCACY AND SENSITIZATION OF WOMEN ON CORE VALUES IN OGOJA/YALA FEDERAL CONSTITUENCY, CROSS RIVER STATE</t>
  </si>
  <si>
    <t>OGOJA/YALA FED CONSTITUENCY</t>
  </si>
  <si>
    <t xml:space="preserve">OGOJA/YALA </t>
  </si>
  <si>
    <t>2019ZIP373</t>
  </si>
  <si>
    <t>SUPPLY OF 100 MOTORCYCLES TO YOUTHS IN OGOJA/YALA FEDERAL CONSTITUENCY, CROSS RIVER STATE</t>
  </si>
  <si>
    <t>2019ZIP766</t>
  </si>
  <si>
    <t>TRAINING OF YOUTHS ON SKILL ACQUISITION IN OGOJA/YALA FEDERAL CONSTITUENCY, CROSS RIVER STATE</t>
  </si>
  <si>
    <t>OGOJA/YALA FED. CONST.</t>
  </si>
  <si>
    <t>2019ZIP030</t>
  </si>
  <si>
    <t>SUPPLY OF HYBRID SEEDLINGS AND FARM IMPLEMENTS TO UMARA, CROSS RIVER.</t>
  </si>
  <si>
    <t>UMARA</t>
  </si>
  <si>
    <t>2019ZIP029</t>
  </si>
  <si>
    <t>EMPOWERMENT AND TRAINING  OF FARMERS ON CASSAVA FARMING IN UMUENEFO, CROSS RIVER STATE</t>
  </si>
  <si>
    <t>UMUENEFO</t>
  </si>
  <si>
    <t>2019ZIP1812</t>
  </si>
  <si>
    <t>CONSTRUCTION OF SOLAR POWERED BOREHOLE AND OVERHEAD TANKS AT: NTAN, EKORI, YAKURR LGA, CROSS RIVER STATE</t>
  </si>
  <si>
    <t>YAKURR LGA</t>
  </si>
  <si>
    <t>2019ZIP624</t>
  </si>
  <si>
    <t>OUTSTANDING PAYMENT ON THE SENSITIZATION OF YOUTHS ON DRUG ABUSE IN YAKURR AS CAPTIONED IN 2018 ZIP 546 APPROPRIATION, CROSS RIVER STATE.</t>
  </si>
  <si>
    <t>2019ZIP1144</t>
  </si>
  <si>
    <t>OUTSTANDING PAYMENT ON THE SUPPLY OF MOTORCYCLES TO YAKURR AND IKOM LGAS OF CROSS RIVER AS CAPTIONED IN 2018 ZIP 1503, CROSS RIVER STATE</t>
  </si>
  <si>
    <t>YAKURR/IKOMLGAs</t>
  </si>
  <si>
    <t>2019ZIP033</t>
  </si>
  <si>
    <t>SUPPLY OF FERTILIZER AND HYBRID GRANTS IN CROSS RIVER.</t>
  </si>
  <si>
    <t>2019ZIP1203</t>
  </si>
  <si>
    <t>SUPPLY OF DEEP FREEZER TO WOMEN IN CROSS RIVER STATE</t>
  </si>
  <si>
    <t>2019ZIP1204</t>
  </si>
  <si>
    <t>SUPPLY OF VULCANIZING MACHINES TO SOME YOUTHS IN CROSS RIVER STATE</t>
  </si>
  <si>
    <t>2019ZIP1205</t>
  </si>
  <si>
    <t>SUPPLY OF IRRIGATION PUMPING MACHINES TO FARMERS IN CROSS RIVER STATE</t>
  </si>
  <si>
    <t>2019ZIP1143</t>
  </si>
  <si>
    <t>OUTSTANDING PAYMENT ON THE SUPPLY OF FERTILIZERS TO FARMERS IN SELECTED COMMUNITIES AS CAPTIONED IN 2018 ZIP 1503, CROSS RIVER STATE.</t>
  </si>
  <si>
    <t>2019ZIP026</t>
  </si>
  <si>
    <t>EMPOWERMENT AND TRAINING ON POULTRY FARMING IN  CROSS RIVER STATE</t>
  </si>
  <si>
    <t>2019ZIP027</t>
  </si>
  <si>
    <t>EMPOWERMENT AND TRAINING ON FISH FARMING IN  CROSS RIVER STATE</t>
  </si>
  <si>
    <t>2019ZIP028</t>
  </si>
  <si>
    <t>TRAINING AND EMPOWERMENT OF 100 FAMMERS ON DRY SEASON FARMING IN CROSS RIVER STATE</t>
  </si>
  <si>
    <t>2019ZIP628</t>
  </si>
  <si>
    <t>FOLLOW UP ON REHABILITATIONS OF THE DRUG VICTIMS IN CROSS RIVER STATE</t>
  </si>
  <si>
    <t>2019ZIP800</t>
  </si>
  <si>
    <t>SUPPLY OF VULCANIZING MACHINES TO DIFFERENT TOWNS IN CROSS RIVER STATE</t>
  </si>
  <si>
    <t>2019ZIP801</t>
  </si>
  <si>
    <t>SUPPLY OF HAIR DRESSING EQUIPMENT TO VARIOUS WOMEN IN CROSS RIVER STATE</t>
  </si>
  <si>
    <t>2019ZIP802</t>
  </si>
  <si>
    <t>SUPPLY OF TRICYCLE TO VSRIOUS LGAs IN CROSS RIVER STATE.</t>
  </si>
  <si>
    <t>2019ZIP803</t>
  </si>
  <si>
    <t>SUPPLY OF LAPTOPS TO YOUTH GRADUATES AND UNDERGRADUATES IN CROS RIVER STATE</t>
  </si>
  <si>
    <t>2019ZIP804</t>
  </si>
  <si>
    <t>SUPPLY OF GRINDING MACHINES TO VARIOUS COMMUNITIES IN CROSS RIVER STATE</t>
  </si>
  <si>
    <t>2019ZIP811</t>
  </si>
  <si>
    <t>SUPPLY OF DEEP FREEZER TO WOMEN IN TOWNS IN CROSS RIVER STATE.</t>
  </si>
  <si>
    <t>CROSS RIVER TOTAL</t>
  </si>
  <si>
    <t>2019ZIP1444</t>
  </si>
  <si>
    <t>ENTREPRENEURAL TRAINING FOR WOMEN AND YOUTH ON BUSINESS DEVELOPMENT AR OZORO, OLEH ISOKO NORTH AND SOUTH LGA's</t>
  </si>
  <si>
    <t xml:space="preserve"> ISOKO NORTH/SOUTH</t>
  </si>
  <si>
    <t>DELTA</t>
  </si>
  <si>
    <t>2019ZIP1448</t>
  </si>
  <si>
    <t>CUSTOMISED SCHOOL BAGS TO AVIARA, OFOGBE, UZERE, IDHEIZE, ISOKO SOUTH AND NORTH LGA's</t>
  </si>
  <si>
    <t>2019ZIP1449</t>
  </si>
  <si>
    <t>PROVISION OF MOTORCYCLES TO IDHEZE, OFAGBE, OYEDE, OKPE, ISOKO NORTH AND SOUTH LGA's</t>
  </si>
  <si>
    <t>2019ZIP1458</t>
  </si>
  <si>
    <t>SUPPLY OF MOTOR CYCLE (LADIES) FOR EMPOWERMENT IN ISOKO NORTH AND SOUTH FEDERAL CONSTITUENCY, DELTA STATE</t>
  </si>
  <si>
    <t>2019ZIP1445</t>
  </si>
  <si>
    <t>ENTREPRENEURAL TRAINING FOR WOMEN AND YOUTH ON BUSINESS DEVELOPMENT AT IRRI, ISOKO SOUTH LGA</t>
  </si>
  <si>
    <t>2019ZIP1447</t>
  </si>
  <si>
    <t>PROVISION OF CUSTOMISED NOTEBOOKS TO LOMORO, OTOR-IGHA, ORREDE ISOKO NORTH AND SOUTH LGA's</t>
  </si>
  <si>
    <t>2019ZIP1878</t>
  </si>
  <si>
    <t>A BLOCK OF THREEE CLASSROOMS WITH VIP TOILET AT NOSIERE PRIMARY SCHOOL 2, AGBOR, IKA SOUTH LGA, DELTA STATE</t>
  </si>
  <si>
    <t>AGBOR -IKA SOUTH LGA</t>
  </si>
  <si>
    <t>2019ZIP486</t>
  </si>
  <si>
    <t>MEDICAL OUTREACH IN AGBOR IKAH FEDERAL CONSTITUENCY DELTA STATE</t>
  </si>
  <si>
    <t>AGBOR IKAH FED. CONSTITUENCY</t>
  </si>
  <si>
    <t xml:space="preserve">AGBOR IKAH </t>
  </si>
  <si>
    <t>2019ZIP207</t>
  </si>
  <si>
    <t>PROVISION OF SOLAR STREET LIGHT IN ANIOCHA/OSHIMILI FEDERAL CONSTITUENCY, DELTA STATE</t>
  </si>
  <si>
    <t>ANIOCHA/OSHIMILI FE</t>
  </si>
  <si>
    <t xml:space="preserve">ANIOCHA/OSHIMILI </t>
  </si>
  <si>
    <t>2019ZIP500</t>
  </si>
  <si>
    <t>VACCINATION FOR HEPATITIS B IN ANIOCHA/OSHIMILI FEDERAL CONSTITUENCY, DELTA STATE</t>
  </si>
  <si>
    <t>ANIOCHA/OSHIMU FED. CONSTITUENCY</t>
  </si>
  <si>
    <t xml:space="preserve">ANIOCHA/OSHIMU </t>
  </si>
  <si>
    <t>2019ZIP1266</t>
  </si>
  <si>
    <t>SUPPLY OF 83 NOS OF TRICYCLES TO BOMADI/PATANI FEDERAL CONSTITUENCY, DELTA STATE</t>
  </si>
  <si>
    <t>BOMADI/PATANI FED. CONSTITUENCY</t>
  </si>
  <si>
    <t xml:space="preserve">BOMADI/PATANI </t>
  </si>
  <si>
    <t>2019ZIP1457</t>
  </si>
  <si>
    <t>SUPPLY 43 NOS MOTOR CYCLES TO BOMADI/PATANI FEDERAL CONSTITUENCY, DELTA STATE</t>
  </si>
  <si>
    <t>BOMADI/PATANI FEDERAL CO</t>
  </si>
  <si>
    <t>BOMADI/PATANI LGA</t>
  </si>
  <si>
    <t>2019ZIP767</t>
  </si>
  <si>
    <t>RENOVATION OF SIX (6) CLASSROOM BLOCK AT DEINBUNUGHA PRIMARY SCHOOL, OBORO COMMUNITY, BURUTU FEDERAL CONSTITUENCY, DELTA STATE</t>
  </si>
  <si>
    <t>BURUTU FED CONST</t>
  </si>
  <si>
    <t>BURUTU LGA</t>
  </si>
  <si>
    <t>2019ZIP770</t>
  </si>
  <si>
    <t>ICT DEVELOPMENT TRAINING FOR BURUTU FEDERAL CONSTITUENCY, DELTA STATE</t>
  </si>
  <si>
    <t>BURUTU FED CONSTITUENCY</t>
  </si>
  <si>
    <t>2019ZIP768</t>
  </si>
  <si>
    <t>RENOVATION OF CLASSROOM BLOCKS AT EGBONDI PRIMARY SCHOOL, BOLOU-NDORO COMMUNITY, BURUTU FEDERAL CONSTITUENCY, DELTA STATE</t>
  </si>
  <si>
    <t>BURUTU FED CONSTITUENCY.</t>
  </si>
  <si>
    <t>2019ZIP769</t>
  </si>
  <si>
    <t>PROVISION OF DESKS FOR SCHOOLS IN BURUTU FEDERAL CONSTITUENCY, DELTA STATE</t>
  </si>
  <si>
    <t>BURUTU FEDERAL CONST</t>
  </si>
  <si>
    <t>2019ZIP1395</t>
  </si>
  <si>
    <t>SENSITIZATION PROGRAMME FOR YOUTHS AND WOMEN ON PEACE BUILDING IN BURUTU FEDERAL CONSTITUENCY, DELTA STATE</t>
  </si>
  <si>
    <t>BURUTU FED. CONST.</t>
  </si>
  <si>
    <t>2019ZIP1396</t>
  </si>
  <si>
    <t>ADVOCACY PROGRAMME FOR WOMEN &amp; YOUTHS IN BURUTU FEDERAL CONSTITUENCY, DELTA STATE</t>
  </si>
  <si>
    <t>2019ZIP340</t>
  </si>
  <si>
    <t>CONSTRUCTION OF TEACHERS QUARTERS AT ODIMODI SECONDARY SCHOOL, BURUTU FEDERAL CONSTITUENCY, DELTA STATE</t>
  </si>
  <si>
    <t>2019ZIP1554</t>
  </si>
  <si>
    <t>PROVISION OF STRATEGIC EMPOWERMENT PROGRAMME (TRANSFORMERS) IN DELTA NORTH SENATORIAL DISTRICT, DELTA STATE.</t>
  </si>
  <si>
    <t>DELTA NORTH SENATORIAL DISTRICT</t>
  </si>
  <si>
    <t>2019ZIP805</t>
  </si>
  <si>
    <t>EMPOWERMENT FOR YOUTH, WOMEN AND VULNERABLE PEOPLE IN DELTA SOUTH SENATORIAL DISTRICT, DELTA STATE.</t>
  </si>
  <si>
    <t>DELTA SOUTH SENATORIAL DISTRCT.</t>
  </si>
  <si>
    <t>2019ZIP949</t>
  </si>
  <si>
    <t xml:space="preserve">MAITENANCE OF SOLAR STREETLIGHT AT EHAWA, ISOKO </t>
  </si>
  <si>
    <t>EHAWA ISOKO</t>
  </si>
  <si>
    <t>ERC, NNSUKA</t>
  </si>
  <si>
    <t>2019ZIP944</t>
  </si>
  <si>
    <t>PROVISION OF SOLAR WATER SCHEME AT IBABU, NDOKWA/UKWUANI FEDERAL CONSTITUENCY, DELTA STATE</t>
  </si>
  <si>
    <t>IBABU ,NDOKWA/UKUANI FED. CONSTITUENCY</t>
  </si>
  <si>
    <t xml:space="preserve">IBABU ,NDOKWA/UKUANI </t>
  </si>
  <si>
    <t>2019ZIP569</t>
  </si>
  <si>
    <t>CULTURAL SENSITIZATION AND EMPOWERMENT PROGRAMME FOR UNEMPLOYED YOUTHS IN IDUME-MARUA-EKPOMA, DELTA STATE</t>
  </si>
  <si>
    <t>IDUME EKPOMA LGA</t>
  </si>
  <si>
    <t>2019ZIP1874</t>
  </si>
  <si>
    <t>A BLOCK OF THREE CLASSROOMS WITH VIP TOILET AT ORIE PRIMARY SCHOOL, IGBODO, IKA NORTH EAST/SOUTH FEDERAL CONSTITUENCY, DELTA STATE</t>
  </si>
  <si>
    <t>IGBODO-IKA NORTH EAST/SOUTH FED. CONST.</t>
  </si>
  <si>
    <t xml:space="preserve">IGBODO-IKA NORTH EAST/SOUTH </t>
  </si>
  <si>
    <t>2019ZIP1875</t>
  </si>
  <si>
    <t>A BLOCK OF THREE CLASSROOMS WITH VIP TOILET AT EMMA MBULU PRIMARY SCHOOL, IGBODO, IKA NORTH EAST/SOUTH FEDERAL CONSTITUENCY, DELTA STATE</t>
  </si>
  <si>
    <t>2019ZIP771</t>
  </si>
  <si>
    <t>PROVISION OF GRANT FOR MARKET WOMEN IN OKORIBI AND ITERIGBI MARKETS IKA NORTH EAST/IKA SOUTH FEDERAL CONSTITUENCY, DELTA STATE</t>
  </si>
  <si>
    <t>IKA NORTH &amp; SOUTH FED CONST</t>
  </si>
  <si>
    <t xml:space="preserve">IKA NORTH &amp; SOUTH </t>
  </si>
  <si>
    <t>2019ZIP499</t>
  </si>
  <si>
    <t>FREE MEDICAL MISSION AT AGBOR GENERAL HOSPITAL, IKA NORTH EAST/SOUTH LGA, DELTA STATE</t>
  </si>
  <si>
    <t>IKA NORTH EAST/SOUTH</t>
  </si>
  <si>
    <t>2019ZIP1954</t>
  </si>
  <si>
    <t>PROVISION OF 6NOS. SOLAR POWERED BOREHOLES AND RETICULATION FOR USE IN WATER SUPPLY AND IRRIGATION OF FARM PROJECTS IN IKA NORTH LGA, DELTA NORTH SENATORIAL DISTRICT, DELTA STATE.</t>
  </si>
  <si>
    <t>IKA NORTH LGA</t>
  </si>
  <si>
    <t>2019ZIP594</t>
  </si>
  <si>
    <t>PROVISION OF GRANT FOR FILM IN EROVIE AND ITEREGBI COMMUNITIES IKA NORTH EAST/IKA SOUTH FEDERAL CONSTITUENCY, DELTA STATE</t>
  </si>
  <si>
    <t>IKA NORTH/ SOUTH FEDERAL CONST</t>
  </si>
  <si>
    <t xml:space="preserve">IKA NORTH/ SOUTH </t>
  </si>
  <si>
    <t>2019ZIP595</t>
  </si>
  <si>
    <t>TRAINING IN THE ART OF FILM MAKING IN OGBE AND EBRUMEDE COMMUNITIES IKA NORTH EAST/IKA SOUTH FEDERAL CONSTITUENCY, DELTA STATE</t>
  </si>
  <si>
    <t>2019ZIP1953</t>
  </si>
  <si>
    <t>PROVISION OF 6NOS. SOLAR POWERED BOREHOLES AND RETICULATION FOR USE IN WATER SUPPLY AND IRRIGATION OF FARM PROJECTS IN IKA SOUTH LGA, DELTA NORTH SENATORIAL DISTRICT, DELTA STATE.</t>
  </si>
  <si>
    <t>IKA SOUTH LGA</t>
  </si>
  <si>
    <t>2019ZIP1879</t>
  </si>
  <si>
    <t>COMPLETION OF TARRYING OF AKPARA STREET WITH DRAINAGE ON BOTH SIDES AT IME-OBI, IKA SOUTH LGA, DELTA STATE.</t>
  </si>
  <si>
    <t>IME-OBI,IKA SOUTH LGA</t>
  </si>
  <si>
    <t>2019ZIP1459</t>
  </si>
  <si>
    <t>SUPPLY OF HAIR DRYERS FOR EMPOWERMENT IN ISOKO NORTH AND SOUTH FEDERAL CONSTITUENCY, DELTA STATE</t>
  </si>
  <si>
    <t>ISOKO NORTH &amp; SOUTH</t>
  </si>
  <si>
    <t>2019ZIP1460</t>
  </si>
  <si>
    <t>SUPPLY OF GENERATORS FOR EMPOWERMENT IN ISOKO NORTH/SOUTH FEDERAL CONSTITUENCY, DELTA STATE</t>
  </si>
  <si>
    <t>2019ZIP565</t>
  </si>
  <si>
    <t>EMPOWERMENT PROGRAMME AND CULTURAL FESTIVAL FOR WOMEN AND YOUTH IN OTOR-IGHO, DRADHE,OKPE, ISOKO NORTH AND SOUTH LGA's</t>
  </si>
  <si>
    <t>ISOKO NORTH &amp; SOUTH LGA</t>
  </si>
  <si>
    <t>2019ZIP950</t>
  </si>
  <si>
    <t>DRILLING OF BOREHOLES AT ISOKO NORTH AND SOUTH LGA's</t>
  </si>
  <si>
    <t>ISOKO NORTH/SOUTH LGA</t>
  </si>
  <si>
    <t>2019ZIP490</t>
  </si>
  <si>
    <t>PAYMENT OF OUSTANDING FOR MEDICAL MISSION IN ISOKO SOUTH</t>
  </si>
  <si>
    <t>ISOKO SOUTH</t>
  </si>
  <si>
    <t>2019ZIP491</t>
  </si>
  <si>
    <t>PAYMENT OF OUSTANDING FOR MEDICAL MISSION IN ISOKO NORTH</t>
  </si>
  <si>
    <t>2019ZIP991</t>
  </si>
  <si>
    <t>CONSTRUCTION OF DRAINAGE SYSTEM AT ONUOBIUKWU STREET, KWALE NDOKWA/UKWUANI FEDERAL CONSTITUENCY, DELTA STATE</t>
  </si>
  <si>
    <t>KWALE NDOKWA/UKWUANI FED, CONST</t>
  </si>
  <si>
    <t xml:space="preserve">KWALE NDOKWA/UKWUANI </t>
  </si>
  <si>
    <t>2019ZIP1872</t>
  </si>
  <si>
    <t>EMPOWERMENT: SUPPLY OF MOTORCYCLES TO YOUTH IN NDOKWA EAST/NDOKWA WEST, DELTA STATE.</t>
  </si>
  <si>
    <t>NDOKWA EAST/WEST</t>
  </si>
  <si>
    <t>2019ZIP519</t>
  </si>
  <si>
    <t>CONSTRUCTION OF PRIMARY HEALTH CENTRE (TYPE A), UCHI, NDOKWA UKWUANI FEDERAL CONSTITUENCY, DELTA STATE</t>
  </si>
  <si>
    <t>NDOKWA UKWUANI FED CONST</t>
  </si>
  <si>
    <t xml:space="preserve">NDOKWA UKWUANI </t>
  </si>
  <si>
    <t>2019ZIP235</t>
  </si>
  <si>
    <t>EMPOWERMENT TRAINING ON FISH VALUE CHAIN IN NDOKWA/UKWUANI FEDERAL CONSTITUENCY, DELTA STATE</t>
  </si>
  <si>
    <t>OCEAN. MARINE TECH. SCH, LAGOS</t>
  </si>
  <si>
    <t>2019ZIP1451</t>
  </si>
  <si>
    <t>GRANTS FOR TRAINING AND EMPOWERMENT OF YOUTHS IN NDOKWA/UKWUANI FEDERAL CONSTITUENCY, DELTA STATE</t>
  </si>
  <si>
    <t>NDOKWA/UKWUANI FED CONST</t>
  </si>
  <si>
    <t>NDOKWA/UKWUANI</t>
  </si>
  <si>
    <t>2019ZIP1876</t>
  </si>
  <si>
    <t>A BLOCK OF THREE CLASSROOM WITH VIP TOILET AT AYIMA PRIMARY SCHOOL, OBIANYIMA-ABAVO, IKA NORTH EAST/SOUTH FEDERAL CONSTITUENCY, DELTA STATE</t>
  </si>
  <si>
    <t>OBIANYIMA-ABAVO,IKA NORTH EAST/SOUTH FED, CONST.</t>
  </si>
  <si>
    <t xml:space="preserve">OBIANYIMA-ABAVO,IKA NORTH EAST/SOUTH </t>
  </si>
  <si>
    <t>2019ZIP1446</t>
  </si>
  <si>
    <t>PROVISION OF MOTORCYCLES TO ODOMORO, ERHOWA, ARAYA, OTIBIO, EWIE, IYEDEE, OKPE IN ISOKO NORTH/SOUTH LGA's</t>
  </si>
  <si>
    <t>OKPE IN ISOKO NORTH/SOUTH</t>
  </si>
  <si>
    <t>2019ZIP1877</t>
  </si>
  <si>
    <t>A BLOCK OF THREE CLASSROOM WITH VIP TOILET AT IGIOGWA PRIMARY SCHOOL, UTE ERUMU, IKA NORTH EAST/SOUTH FEDERAL CONSTITUENCY, DELTA STATE</t>
  </si>
  <si>
    <t>UTE ERUMU/IKA NORTH EAST/SOUTH FED.CONST.</t>
  </si>
  <si>
    <t>UTE ERUMU/IKA NORTH EAST/SOUTH</t>
  </si>
  <si>
    <t>2019ZIP1140</t>
  </si>
  <si>
    <t>SUPPLY AND INSTALLATION OF 500KVA AND 300KVA TRANSFORMERS IN SELECTED LOCATIONS IN DELTA CENTRAL SENATORIAL DISTRICT, DELTA STATE.</t>
  </si>
  <si>
    <t>DELTA CENTRAL SENATORIAL DISTRICT</t>
  </si>
  <si>
    <t>2019ZIP1439</t>
  </si>
  <si>
    <t>DELTA CENTRAL SENATORIAL DI</t>
  </si>
  <si>
    <t>DELTA TOTAL</t>
  </si>
  <si>
    <t>2019ZIP551</t>
  </si>
  <si>
    <t>ART TRAINING WORKSHOP/EMPOWERMENT OF YOUTHS IN AKOKO-EDO FEDERAL CONSTITUENCY, EDO STATE</t>
  </si>
  <si>
    <t>AKOKO EDO FED. CONSTIYUENCY</t>
  </si>
  <si>
    <t>EDO</t>
  </si>
  <si>
    <t xml:space="preserve">NATIONAL GALLERY OF ART </t>
  </si>
  <si>
    <t>2019ZIP1785</t>
  </si>
  <si>
    <t>MOTORIZED BOREHOLE WITH OVERHEAD TANK IN AIYETEJU COMMUNITY IN AKOKO-EDO FEDERAL CONSTITUENCY, EDO STATE</t>
  </si>
  <si>
    <t>AKOKO EDO LGA</t>
  </si>
  <si>
    <t>2019ZIP1786</t>
  </si>
  <si>
    <t>MOTORIZED BOREHOLE WITH OVERHEAD TANK OGBE AKPIASA COMMUNITY IN AKOKO-EDO FEDERAL CONSTITUENCY, EDO STATE</t>
  </si>
  <si>
    <t>2019ZIP1787</t>
  </si>
  <si>
    <t>MOTORIZED BOREHOLE WITH OVERHEAD TANK IN OLOMA COMMUNITY IN AKOKO-EDO FEDERAL CONSTITUENCY, EDO STATE</t>
  </si>
  <si>
    <t>2019ZIP1788</t>
  </si>
  <si>
    <t>MOTORIZED BOREHOLE WITH OVERHEAD TANK IN AFUGBEMI QUARTERS (LAMPESE) IN AKOKO-EDO FEDERAL CONSTITUENCY, EDO STATE</t>
  </si>
  <si>
    <t>2019ZIP1783</t>
  </si>
  <si>
    <t>RENOVATION OF ELEKOR PALACE IN AKOKO-EDO FEDERAL CONSTITUENCY, EDO STATE</t>
  </si>
  <si>
    <t>2019ZIP1784</t>
  </si>
  <si>
    <t>RENOVATION OF EKPE HEALTH CENTRE AND STAFF QUARTERS IN AKOKO-EDO FEDERAL CONSTITUENCY, EDO STATE</t>
  </si>
  <si>
    <t>2019ZIP740</t>
  </si>
  <si>
    <t>SUPPLY OF EMPOWERMENT MATERIALS TO ARTISANS IN AKOKO - EDO FEDERAL CONSTITUENCY, EDO STATE</t>
  </si>
  <si>
    <t>AKOKO EDO FED CONST</t>
  </si>
  <si>
    <t>2019ZIP772</t>
  </si>
  <si>
    <t>ENTREPRENEURIAL SKILL DEVELOPMENT TRAINING AND EMPOWERMENT FOR UNEMPLOYED GRADUATES IN AKOKO-EDO FEDERAL CONSTUTUENCY, EDO STATE</t>
  </si>
  <si>
    <t>2019ZIP773</t>
  </si>
  <si>
    <t>PURCHASE AND SUPPLY OF WRAPPER TO LESS PRIVILEGE WOMEN IN AKOKO-EDO FEDERAL CONSTITUENCY, EDO STATE</t>
  </si>
  <si>
    <t>AKOKO-EDO FED. CONST.</t>
  </si>
  <si>
    <t>2019ZIP1632</t>
  </si>
  <si>
    <t>FENCING/LANDSCAPING/PROVISION OF POWER GENERATING SET FOR WELLNESS CENTRE IN AKOKO-EDO FEDERAL CONSTITUENCY, EDO STATE</t>
  </si>
  <si>
    <t>AKOKO-EDO</t>
  </si>
  <si>
    <t>2019ZIP1631</t>
  </si>
  <si>
    <t>CONSTRUCTION OF HEALTH CARE CENTRE IN AIYETORO IN AKOKO-EDO FEDERAL CONSTITUENCY, EDO STATE</t>
  </si>
  <si>
    <t xml:space="preserve">AKOKO-EDO </t>
  </si>
  <si>
    <t>2019ZIP596</t>
  </si>
  <si>
    <t>GRANT FOR FILM PRODUCTION AND EMPOWERMENT IN AKOKO-EDO FEDERAL CONSTITUENCY, EDO STATE</t>
  </si>
  <si>
    <t>AKOKO-EDO FED.CONST.</t>
  </si>
  <si>
    <t>AKOKO-EDO LGA</t>
  </si>
  <si>
    <t>2019ZIP1157</t>
  </si>
  <si>
    <t>SUPPLY OF 7.5KVA SUMEC GENERATORS FOR YOUTH AND WOMEN EMPOWERMENT PROGRAMME IN EDO CENTRAL SENATORIAL DISTRICT, EDO STATE.</t>
  </si>
  <si>
    <t>EDO CENTRAL SENATORIAL DISTRICT</t>
  </si>
  <si>
    <t>2019ZIP426</t>
  </si>
  <si>
    <t>ADVOCACY PROGRAMME FOR TRADITIONAL AND COMMUNITY LEADERS ON EFFECTIVE DEPLOYMENT OF TRADITIONAL PEACE AND CONFLICT RESOLUTION MECHANISMS IN EGOR/IKPOBA-OKHA FEDERAL CONSTITUENCY, EDO STATE</t>
  </si>
  <si>
    <t>EGOR/IKPOBA -OKHA FED. CONSTITUENCY</t>
  </si>
  <si>
    <t xml:space="preserve">EGOR/IKPOBA -OKHA </t>
  </si>
  <si>
    <t>2019ZIP428</t>
  </si>
  <si>
    <t>SENSITIZATION ON EARLY RESPONSE TO VIOLENCE IN EGOR/IKPOBA-OKHA FEDERAL CONSTITUENCY, EDO STATE</t>
  </si>
  <si>
    <t>2019ZIP1521</t>
  </si>
  <si>
    <t>CONSTRUCTION OF UGONERIE COMMUNITY DISCOUNT MARKET WITH PROTUBERANCES AT UGBEKUN, IKPOBA OKHA LOCAL GOVERNMENT AREA, EDO SOUTH SENATORIAL DISTRICT, EDO STATE.</t>
  </si>
  <si>
    <t>EDO SOUTH SEN. DISTRICT</t>
  </si>
  <si>
    <t>SPECIAL DUTIES OFFICE</t>
  </si>
  <si>
    <t>2019ZIP253</t>
  </si>
  <si>
    <t>TRAINING OF TEACHERS AND STUDENTS IN ICT AND PROVISION OF TABLETS TO TRAINEES AT EGHOSA GRAMMAR SCHOOL, BENIN CITY, EGOR LOCAL GOVERNMENT AREA AND EGBA GRAMMAR SCHOOL, UHUNMWODE LOCAL GOVERNMENT AREA, EDO SOUTH SENATORIAL DISTRICT, EDO STATE.</t>
  </si>
  <si>
    <t>EGORI LGA</t>
  </si>
  <si>
    <t>2019ZIP571</t>
  </si>
  <si>
    <t>PROVISION FOR SENSITIZATION AND CULTURAL ORIENTATION PROGRAMME FOR SECIONDARY SCHOOL STUDENTS IN ESAN WEST, ESAN CENTRAL &amp; IGUEBEN FEDERAL CONSTITUENCY, EDO STATE</t>
  </si>
  <si>
    <t>ESAN CENTRAL &amp; IGUEBEN FED. CONST.</t>
  </si>
  <si>
    <t xml:space="preserve">ESAN CENTRAL &amp; IGUEBEN </t>
  </si>
  <si>
    <t>2019ZIP1155</t>
  </si>
  <si>
    <t>COMPLETION OF IRRUA TOWN HALL IN EDO CENTRAL SENATORIAL DISTRICT, EDO STATE.</t>
  </si>
  <si>
    <t>IRRUA TOWN HALL</t>
  </si>
  <si>
    <t>ESAN CENTRAL LGA</t>
  </si>
  <si>
    <t>2019ZIP1156</t>
  </si>
  <si>
    <t>COMPLETION OF UZOGHOLO PRIMARY SCHOOL EWU IN EDO CENTRAL SENATORIAL DISTRICT, EDO STATE.</t>
  </si>
  <si>
    <t>EWU-EDO CENTRAL</t>
  </si>
  <si>
    <t>2019ZIP823</t>
  </si>
  <si>
    <t>VOCATIONAL TRAINING FOR WOMEN AND YOUTHS IN ESAN WEST, ESAN CENTRAL AND IGUEBEN FEDERAL CONSTITUENCY, EDO STATE</t>
  </si>
  <si>
    <t>ESAN CENTRAL/ IGUEBEN FED. CONT.</t>
  </si>
  <si>
    <t xml:space="preserve">ESAN CENTRAL/ IGUEBEN </t>
  </si>
  <si>
    <t>2019ZIP1467</t>
  </si>
  <si>
    <t>POVERTY ALLEVIATION MATERIALS AND AGRICULTURAL ASSISTANCE IN ESAN EAST /CENTRAL /IGUEBEN, EDO STATE</t>
  </si>
  <si>
    <t>ESAN EAST /CENTRAL/IGUEBEN FED. CONSTITUENCT</t>
  </si>
  <si>
    <t>2019ZIP015</t>
  </si>
  <si>
    <t>CONSTRUCTION AND REHABILITATION OF SECONDARY SCHOOLS IN SELECTED RURAL COMMUNITIES IN ESAN NORTH EAST/ESAN SOUTH EAST FEDERAL CONSTITUENCY, EDO STATE</t>
  </si>
  <si>
    <t>ESAN NORTH EAST/SOUTH EAST FED. CONSTITUENCY</t>
  </si>
  <si>
    <t>ESAN NORTH EAST/SOUTH EAST</t>
  </si>
  <si>
    <t>2019ZIP1791</t>
  </si>
  <si>
    <t>PROVISION OF MOTORIZED BOREHOLE AND PUBLIC TOILETS AT UROMI TOWN MARKET, ESAN NORTH EAST/ SOUTH EAST FEDERAL CONSTITUENCY, EDO STATE</t>
  </si>
  <si>
    <t xml:space="preserve">ESAN NORTH EAST/SOUTH EAST </t>
  </si>
  <si>
    <t>2019ZIP570</t>
  </si>
  <si>
    <t>SUPPLIES OF MUSICAL CULTURAL EQUIPMENT FOR YOUTHS &amp; GROUPS EMPOWERMENT IN ESAN WEST, EDO STATE</t>
  </si>
  <si>
    <t>ESAN WEST LGA</t>
  </si>
  <si>
    <t>2019ZIP534</t>
  </si>
  <si>
    <t>PROVISION FOR TRAINING OF WOMEN AND YOUTHS IN AFRICAN TRADITION IN ESAN WEST, ESAN CENTRAL &amp; IGUEBEN FEDERAL CONSTITUENCY, EDO STATE</t>
  </si>
  <si>
    <t>ESAN WEST/CENTRAL &amp; IGUEBEN FED. CONSTITUENCY</t>
  </si>
  <si>
    <t xml:space="preserve">ESAN WEST/CENTRAL &amp; IGUEBEN </t>
  </si>
  <si>
    <t>CBAAC</t>
  </si>
  <si>
    <t>2019ZIP537</t>
  </si>
  <si>
    <t>PROVISION FOR TRAINING OF YOUTHS IN ART &amp; CRAFT IN ESAN WEST, ESAN CENTRAL &amp; IGUEBEN FEDERAL CONSTITUENCY, EDO STATE</t>
  </si>
  <si>
    <t>2019ZIP1790</t>
  </si>
  <si>
    <t>TRAINING AND EMPOWERMENT OF WOMEN AND YOUITHS ON FISHERY IN ETSAKO FEDERAL CONSTITUENCY, EDO STATE</t>
  </si>
  <si>
    <t>ETSAKO FED.CONSTITUENCY</t>
  </si>
  <si>
    <t>ETSAKO</t>
  </si>
  <si>
    <t>2019ZIP1267</t>
  </si>
  <si>
    <t>SUPPLY OF MOTORCYCLES FOR ETSAKO FEDERAL CONSTITUENCY, EDO STATE</t>
  </si>
  <si>
    <t xml:space="preserve">ETSAKO </t>
  </si>
  <si>
    <t>2019ZIP1268</t>
  </si>
  <si>
    <t>SUPPLY OF SEWING MACHINES AND PEPPER GRINDING MACHINES IN ETSAKO FEDERAL CONSTITUENCY, EDO STATE</t>
  </si>
  <si>
    <t>2019ZIP1191</t>
  </si>
  <si>
    <t>TRAINING AND EMPOWERMENT OF WOMEN AND YOUTHS ON CONFECTIONARY AND COSMETOLOGY IN ETSAKO FEDERAL CONSTITUENCY, EDO STATE</t>
  </si>
  <si>
    <t>2019ZIP1269</t>
  </si>
  <si>
    <t>TRAINING AND EMPOWERMENT ON FISH FARMING IN ETSAKO FEDERAL CONSTITUENCY, EDO STATE</t>
  </si>
  <si>
    <t>2019ZIP1778</t>
  </si>
  <si>
    <t>SUPPLY OF EQUIPMENT FOR DIALYSIS CENTRE SCREENING LABORATORY AUCHI, EDO NORTH SENATORIAL DISTRICT, EDO STATE.</t>
  </si>
  <si>
    <t>AUCHI</t>
  </si>
  <si>
    <t>ETSAKO WEST</t>
  </si>
  <si>
    <t>2019ZIP672</t>
  </si>
  <si>
    <t>ADVOCACY AND SENSITIZATION OF YOUTHS IN ETSAKO WEST LGA, EDO STATE</t>
  </si>
  <si>
    <t>ETSAKO WEST LGA</t>
  </si>
  <si>
    <t>2019ZIP367</t>
  </si>
  <si>
    <t>SUPPLY AND INSTALLATION OF INTERGRATED SOLAR STREETLIGHTS IN ETSAKO WEST AND CENTRAL, EDO NORTH SENATORIAL DISTRICT, EDO STATE</t>
  </si>
  <si>
    <t>ETSAKO WEST/CENTRAL</t>
  </si>
  <si>
    <t>2019ZIP1272</t>
  </si>
  <si>
    <t>CONSTRUCTION OF 3 BLOCKS OF CLASSROOM AT IGIEDUMA ORHIONMWON LGA, ORHIONMWON/UHUNMWODE FEDERAL CONSTIYTUENCY, EDO STATE</t>
  </si>
  <si>
    <t>IGIEDUMA ORHIONMWON LGA</t>
  </si>
  <si>
    <t>2019ZIP427</t>
  </si>
  <si>
    <t>ADVOCACY AND SENSITIZATION ON WOMEN DOMESTIC VIOLENCE IN/IKPOBA-OKHA FEDERAL CONSTITUENCY, EDO STATE</t>
  </si>
  <si>
    <t>IKPOBA/OKHA FED. CONSTITUENCY</t>
  </si>
  <si>
    <t xml:space="preserve">IKPOBA/OKHA </t>
  </si>
  <si>
    <t>2019ZIP774</t>
  </si>
  <si>
    <t>SUPPLY AND INSTALLATION OF 500KVA TRANSFORMERS IN EGOR/IKPOBA-OKHA FEDERAL CONSTITUENCY, EDO STATE</t>
  </si>
  <si>
    <t>IKPOBA-OKHA FED CONST.</t>
  </si>
  <si>
    <t xml:space="preserve">IKPOBA-OKHA </t>
  </si>
  <si>
    <t>2019ZIP1271</t>
  </si>
  <si>
    <t>PROCUREMENT AND INSTALLATION OF ONE 500KVA TRANSFORMER AT IGUOMO COMMUNITY, UHUNMWODE LGA, EDO STATE AND ONE 100KVA TRANSFORMER WITH STEP DOWN AT EBO COMMUNITY, IYEKOGBA, OREDO LGA, ORHIONMWON/UHUNMWODE FEDERAL CONSTITUENCY, EDO STATE</t>
  </si>
  <si>
    <t>IYEKOGBA/OREDO LGA</t>
  </si>
  <si>
    <t>2019ZIP540</t>
  </si>
  <si>
    <t>SKILL GKP TRAINING FOR WOMEN IN COOKERY AND HOSPITALITY MANAGEMENT IN OREDO FED. CONST. EDO STATE.</t>
  </si>
  <si>
    <t>OREDO FED. CONSTITUENCY</t>
  </si>
  <si>
    <t>NAT. INST. FOR HOSPITALITY &amp; TOURISM DEV.</t>
  </si>
  <si>
    <t>2019ZIP539</t>
  </si>
  <si>
    <t>WASTE TO WEALTH TRAINING OF YOUTHS IN ARTS IN IYEKOGBA COMMUNITY, EDO STATE.</t>
  </si>
  <si>
    <t>IYEKOGBA COMMUNITY</t>
  </si>
  <si>
    <t>OREDO LGA</t>
  </si>
  <si>
    <t>2019ZIP536</t>
  </si>
  <si>
    <t>WORKSHOP ON AFRICAN HERITAGE IN OREDO FED. CONSTITUENCY FOR WOMEN AND YOUTH IN EDO STATE.</t>
  </si>
  <si>
    <t>2019ZIP1520</t>
  </si>
  <si>
    <t>RENOVATION OF EXISTING EGHOSA GRAMMAR SCHOOL HALL, CONSTRUCTION OF BOREHOLE AND PROVISION OF A 27KVA GENERATING SET AT EDO SOUTH SENATORIAL DISTRICT, EDO STATE.</t>
  </si>
  <si>
    <t>2019ZIP1270</t>
  </si>
  <si>
    <t>OZA COMMUNITY TOWN HALL AT ORHIONMWON LGA, ORHIOMWON/UHUNMWODE FEDERAL CONSTITUENCY, EDO STATE</t>
  </si>
  <si>
    <t>ORHIONMWON LGA</t>
  </si>
  <si>
    <t>2019ZIP822</t>
  </si>
  <si>
    <t>WOMEN AND YOUTHS EMPOWERMENT AND SKILL ACQUISITION/TRAINING PROGRAMME FOR ORHIONMWON/UHUNMWODE FEDERAL CONSTITUENCY, EDO STATE</t>
  </si>
  <si>
    <t>ORHIONMWON/UHUNMWODE FED. CONt.</t>
  </si>
  <si>
    <t xml:space="preserve">ORHIONMWON/UHUNMWODE </t>
  </si>
  <si>
    <t>2019ZIP1273</t>
  </si>
  <si>
    <t>SUPPLY OF MOTORCYCLE FOR ORHIONMWON/UHUNMWODE FEDERAL CONSTITUENCY, EDO STATE</t>
  </si>
  <si>
    <t>ORHIONMWON/UHUNMWODWODE FED. CONSTITUENCY</t>
  </si>
  <si>
    <t xml:space="preserve">ORHIONMWON/UHUNMWODWODE </t>
  </si>
  <si>
    <t>2019ZIP535</t>
  </si>
  <si>
    <t>TRAINING OF WOMEN ON BEAD AND SOAP MAKING IN OVIA FEDERAL CONSTITUENCY, EDO STATE</t>
  </si>
  <si>
    <t>OVIA FED. CONSTITUENCY</t>
  </si>
  <si>
    <t>OVIA LGA</t>
  </si>
  <si>
    <t>2019ZIP538</t>
  </si>
  <si>
    <t>TRAINING OF YOUTHS ON ART &amp; CRAFT DEVELOPMENT IN OVIA FEDERAL CONSTITUENCY, EDO STATE</t>
  </si>
  <si>
    <t>OVIA FED CONST</t>
  </si>
  <si>
    <t>2019ZIP839</t>
  </si>
  <si>
    <t>CONSTRUCTION AND FURNISHING OF SIX CLASSROOMS BLOCK WITH CONVENIENCES AT AGEKPANU COMMUNITY, OVIA NORTH EAST LOCAL GOVERNMENT AREA, EDO SOUTH SENATORIAL DISTRICT, EDO STATE.</t>
  </si>
  <si>
    <t>OVIA NORTH EAST LGA</t>
  </si>
  <si>
    <t xml:space="preserve">HOUSING </t>
  </si>
  <si>
    <t>2019ZIP1054</t>
  </si>
  <si>
    <t>YOUTHS AND WOMEN EMOWERMENT IN OVIA NORTH EAST/SOUTH WEST OF EDO STATE</t>
  </si>
  <si>
    <t>EAST/SOUTH W</t>
  </si>
  <si>
    <t>2019ZIP838</t>
  </si>
  <si>
    <t>CONSTRUCTION OF TOWN HALL BUILDING WITH TWO OFFICES AND CONVENIENCES IN UDO TOWN, OVIA SOUTH WEST LOCAL GOVERNMENT AREA, EDO SOUTH SENATORIAL DISTRICT, EDO STATE.</t>
  </si>
  <si>
    <t>OVIA SOUTH WEST LGA</t>
  </si>
  <si>
    <t>2019ZIP370</t>
  </si>
  <si>
    <t>TRAINING AND SENSITIZATION FOR SILVICULTURAL AND AGRICULTURAL JOB CREATION FOR WOMEN AND YOUTHS IN OWAN EAST/WEST FEDERAL CONSTITUENCY, EDO STATE.</t>
  </si>
  <si>
    <t>OWAN EAST/WEST FED. CONSTITUENCY</t>
  </si>
  <si>
    <t>OWAN EAST/WEST</t>
  </si>
  <si>
    <t>2019ZIP563</t>
  </si>
  <si>
    <t>CULTURAL/MORAL SENSITIZATION FOR YOUTHS, TO AVOID DRUG ABUSE AND CULTISM IN OWAN EAST/WEST FEDERAL CONSTITUENCY, EDO STATE.</t>
  </si>
  <si>
    <t>OWAN EAST/WEST FEDERAL CONST.</t>
  </si>
  <si>
    <t>2019ZIP1789</t>
  </si>
  <si>
    <t>CONSTRUCTION OF AMOHO STREET IN OWAN EAST/WEST FEDERAL CONSTITUENCY, EDO STATE</t>
  </si>
  <si>
    <t xml:space="preserve">OWAN EAST/WEST </t>
  </si>
  <si>
    <t>2019ZIP386</t>
  </si>
  <si>
    <t>IT WEBSITE DEVELOPMENT AND DESKTOP PUBLISHING TRAINING FOR YOUTHS IN OWAN EAST/WEST FEDERAL CONSTITUENCY, EDO STATE.</t>
  </si>
  <si>
    <t>2019ZIP562</t>
  </si>
  <si>
    <t>CULTURAL SENSITAZATION FOR JUNIOR SECONDARY SCHOOLS IN OWAN EAST/WEST FEDERAL CONSTITUENCY, EDO STATE.</t>
  </si>
  <si>
    <t>2019ZIP1023</t>
  </si>
  <si>
    <t>ENTREPRENEURESHIP DEVELOPMENT PROGRAMME FOR YOUTHS IN OWAN EAST/WEST FEDERAL CONSTITUENCY, EDO STATE.</t>
  </si>
  <si>
    <t>OWAN EAST/WEST FEDERAL CONS</t>
  </si>
  <si>
    <t>2019ZIP1024</t>
  </si>
  <si>
    <t>TRAINING AND EMPOWERMENT OF YOUTHS AND WOMEN IN OWAN EAST/WEST FEDERAL CONSTITUENCY, EDO STATE.</t>
  </si>
  <si>
    <t>2019ZIP335</t>
  </si>
  <si>
    <t>PROVISION OF EDUCATIONAL /INSTRUCTIONAL MATERIALS TO SCHOOLS IN OWAN EAST/WEST FEDERAL CONSTITUENCY, EDO STATE.</t>
  </si>
  <si>
    <t>OWAN EAST/WEST FED. CONST.</t>
  </si>
  <si>
    <t>2019ZIP1780</t>
  </si>
  <si>
    <t>REHABILITATION OF AMOYA ROAD WITH A SPUR TO JOHNSON STREET, OTUO, OWAN EAST/WEST FEDERAL CONSTITUENCY, EDO STATE.</t>
  </si>
  <si>
    <t>OWAN EAST/WEST LGA</t>
  </si>
  <si>
    <t>2019ZIP1781</t>
  </si>
  <si>
    <t>REHABILITATION OF EDEKI GRAMMAR SCHOOL, OTUO, OWAN EAST/WEST FEDERAL CONSTITUENCY, EDO STATE.</t>
  </si>
  <si>
    <t>2019ZIP1782</t>
  </si>
  <si>
    <t>PROVISION  OF OFF-GRID SOLAR POWER FOR UGBEGHEGBA CLUSTER, OWAN EAST/WEST FEDERAL CONSTITUENCY, EDO STATE.</t>
  </si>
  <si>
    <t>2019ZIP1862</t>
  </si>
  <si>
    <t>EMPOWERMENT: SUPPLY OF GRINDING MACHINE TO UGBOWO, EDO STATE</t>
  </si>
  <si>
    <t>UGBOWO</t>
  </si>
  <si>
    <t>2019ZIP255</t>
  </si>
  <si>
    <t>TRAINING OF TEACHERS AND STUDENTS IN ICT AND PROVISION OF TABLETS TO TRAINEES IN EYAEN SECONDARY SCHOOL UHUNMWODE LGA, EDO STATE</t>
  </si>
  <si>
    <t>UHUNMWODE LGA</t>
  </si>
  <si>
    <t>2019ZIP163</t>
  </si>
  <si>
    <t>EMPOWERMENT OF YOUTHS AND WOMEN IN POULTRY PRODUCTION IN EDO CENTRAL SENATORIAL DISTRICT, EDO STATE.</t>
  </si>
  <si>
    <t>EDO CENTRAL SENATORIAL DIST.</t>
  </si>
  <si>
    <t>NIGERIAN INSTITUTE OF ANIMAL SCIENCE</t>
  </si>
  <si>
    <t>2019ZIP164</t>
  </si>
  <si>
    <t>WOMEN ECONOMIC EMPOWERMENT THROUGH VALUE ADDITION OF ANIMAL PRODUCTS IN EDO CENTRAL SENATORIAL DISTRICT, EDO STATE.</t>
  </si>
  <si>
    <t>2019ZIP165</t>
  </si>
  <si>
    <t>CAPACITY DEVELOPMENT OF YOUTHS THROUGH MICRO LIVESTOCK PRODUCTION IN EDO CENTRAL SENATORIAL DISTRICT, EDO STATE.</t>
  </si>
  <si>
    <t>2019ZIP1100</t>
  </si>
  <si>
    <t>PROVISION OF SOLAR STREETLIGHT FOR URBAN RENEWAL IN 3 LGAs FOR EDO CENTRAL SENATORIAL DISTRICT, EDO STATE</t>
  </si>
  <si>
    <t>EDO CENTRAL SENATORIAL</t>
  </si>
  <si>
    <t>2019ZIP1192</t>
  </si>
  <si>
    <t>SUPPLY OF ONE HIGH ROOF TOYOTA HIACE BUS 15 SEATERS  TO EDO NORTH SENATORIAL DISTRICT, EDO STATE</t>
  </si>
  <si>
    <t>EDO NORTH SENATORIAL DISTRICT</t>
  </si>
  <si>
    <t>2019ZIP047</t>
  </si>
  <si>
    <t>GRANT TO PALM OIL FARMERS IN EDO NORTH SENATORIAL DISTRICT, EDO STATE</t>
  </si>
  <si>
    <t>2019ZIP048</t>
  </si>
  <si>
    <t>GRANT TO POULTRY FARMERS IN EDO NORTH SENATORIAL DISTRICT, EDO STATE</t>
  </si>
  <si>
    <t>2019ZIP614</t>
  </si>
  <si>
    <t>PUBLICITY SND SENSITIZATION ON ILLS OF HUMAN TRAFFICKING/CHILD LABOUR IN EDO NORTH SENATORIAL DISTRICT, EDO STATE</t>
  </si>
  <si>
    <t>2019ZIP615</t>
  </si>
  <si>
    <t>PROVISION OF MEDICAL NEEDS AND SHELTERING OF NEEDS FOR VICTIMS OF HUMAN TRAFFICKERS, IN EDO NORTH SENATORIAL DISTRICT, EDO STATE</t>
  </si>
  <si>
    <t>2019ZIP115</t>
  </si>
  <si>
    <t>TRAINING AND EMPOWERMENT OF WOMEN AND YOUTHS ON AGRICULTURAL ENTRENEURSHIP IN EDO NORTH SENATORIAL DISTRICT, EDO STATE</t>
  </si>
  <si>
    <t>2019ZIP1077</t>
  </si>
  <si>
    <t>TRAINING AND EMPOWERMENT IN CASSAVA PROCESSING FOR WOMEN AND YOUTH IN EDO NORTH SENATORIAL DISTRICT, EDO STATE.</t>
  </si>
  <si>
    <t xml:space="preserve">EDO NORTH SENATORIAL </t>
  </si>
  <si>
    <t>2019ZIP1101</t>
  </si>
  <si>
    <t>STRATEGIC EMPOWERMENT AND COMPUTER APPRECIATION FOR YOUTHS IN EDO NORTH SENATORIAL DISTRICT, EDO STATE.</t>
  </si>
  <si>
    <t>2019ZIP1078</t>
  </si>
  <si>
    <t>REPAIR/REHABILITATION OF SOLAR STREET LIGHTS IN EDO NORTH SENATORIAL DISTRICT, EDO STATE</t>
  </si>
  <si>
    <t>2019ZIP1084</t>
  </si>
  <si>
    <t>TRAINING IN MACHINE AND EQUIPMENT MAINTENANCE FOR WOMEN AND YOUTHS IN EDO SOUTH SENATORIAL DISTRICT, EDO STATE.</t>
  </si>
  <si>
    <t xml:space="preserve">EDO SOUTH SENATORIAL </t>
  </si>
  <si>
    <t>2019ZIP1085</t>
  </si>
  <si>
    <t>SKILL ACQUISITION AND VOCATIONAL TRAINING PROGRAM ON DOMESTIC PRODUCTS FOR UNEMPLOYED YOUTHS IN EDO SOUTH SENATORIAL DISTRICT, EDO STATE.</t>
  </si>
  <si>
    <t>2019ZIP1518</t>
  </si>
  <si>
    <t>SUPPLY OF TOYOTA HIACE HIGH ROOF 15 SEATERS BUS FOR EDO SOUTH SENATORIAL DISTRICT, EDO STATE</t>
  </si>
  <si>
    <t>EDO TOTAL</t>
  </si>
  <si>
    <t>2019ZIP069</t>
  </si>
  <si>
    <t>PROVISION OF AGRICULTURAL GRANTS FOR WOMEN AND YOUTHS IN LIVESTOCK FARMING IN AHAODA-WEST/OGBA/EGBEMA/NDONI FEDERAL CONSTITUENCY, RIVERS STATE</t>
  </si>
  <si>
    <t>AHAODA-WEST/OGBA/EGBEMA/NDONI FED. CONSTITUENCY</t>
  </si>
  <si>
    <t xml:space="preserve">AHAODA-WEST/OGBA/EGBEMA/NDONI </t>
  </si>
  <si>
    <t>RIVERS</t>
  </si>
  <si>
    <t>2019ZIP208</t>
  </si>
  <si>
    <t>TRAINING OF WOMEN AND YOUTHS IN ABUA-ODUAL/AHOADA EAST FEDERAL CONSTITUENCY, RIVERS STATE.</t>
  </si>
  <si>
    <t>AHOADA EAST</t>
  </si>
  <si>
    <t>2019ZIP004</t>
  </si>
  <si>
    <t>PROVISION OF TRAINING AND AGRICULTURAL GRANTS FOR WOMEN AND YOUTHS IN AGRIC IN AHOADA,  AHOADA EAST LGA RIVERS WEST SENATORIAL DISTRICT, RIVERS STATE.</t>
  </si>
  <si>
    <t>AHOADA EAST LGA</t>
  </si>
  <si>
    <t>2019ZIP1951</t>
  </si>
  <si>
    <t>EROSION CONTROL WORK IN OGBOLIWO COMMUNITY IN EDEOHA, AHOADA EAST LGA, RIVERS STATE</t>
  </si>
  <si>
    <t>2019ZIP1952</t>
  </si>
  <si>
    <t>EROSION CONTROL WORKS IN AHOADA EAST LGA, RIVERS STATE (CONSTRUCTION OF DRAINAGE: OKPUDHO-IKATA ROAD, EDEOHA; AND AYAGOKO-ULA-UKPATA ROAD, AHOADA).</t>
  </si>
  <si>
    <t>2019ZIP254</t>
  </si>
  <si>
    <t>PROVISION OF GRANTS FOR YOUTH EMPOWERMENT IN BROADBAND APPLICATION IN AHOADA,  AHOADA EAST LGA RIVERS WEST SENATORIAL DISTRICT, RIVERS STATE.</t>
  </si>
  <si>
    <t>2019ZIP598</t>
  </si>
  <si>
    <t>PROVISION FOR FILM GRANTS IN AKUKU TORU/ASARI-TORU FEDERAL CONSTITUENCY, RIVERS STATE</t>
  </si>
  <si>
    <t>AKUKU-TORU/ASARI-TORU FED.CONST.</t>
  </si>
  <si>
    <t>AKUKU-TORU/ASARI-TORU</t>
  </si>
  <si>
    <t>2019ZIP599</t>
  </si>
  <si>
    <t>TRAINING OF YOUTHS IN CINEMATOGRAPHY IN AKUKU TORU/ASARI-TORU FEDERAL CONSTITUENCY, RIVERS STATE</t>
  </si>
  <si>
    <t xml:space="preserve">AKUKU-TORU/ASARI-TORU </t>
  </si>
  <si>
    <t>2019ZIP070</t>
  </si>
  <si>
    <t>PROVISION OF GRANTS FOR WOMEN AND YOUTHS ON LIVESTOCK FARMING IN DEGEMA/BONNY FEDERAL CONSTITUENCY, RIVERS STATE</t>
  </si>
  <si>
    <t>DEGEMA/BONNY FED. CONSTITUENCY</t>
  </si>
  <si>
    <t>DEGEMA/BONNY LGA</t>
  </si>
  <si>
    <t>2019ZIP265</t>
  </si>
  <si>
    <t>PROVISION OF GRANTS FOR YOUTH EMPOWERMENT IN BROADBAND APPLICATION IN DEGEMA/BONNY FEDERAL CONSTITUENCY, RIVERS STATE</t>
  </si>
  <si>
    <t>DEGEMA/BONNY FED. CONST.</t>
  </si>
  <si>
    <t>2019ZIP474</t>
  </si>
  <si>
    <t>PROVISION OF GRANTS FOR WOMEN AND YOUTHS IN CATERING SERVICES IN DEGEMA/BONNY FEDERAL CONSTITUENCY, RIVERS STATE</t>
  </si>
  <si>
    <t>DEGEMA/BONNY FEDERAL CONSTI</t>
  </si>
  <si>
    <t>PSIN</t>
  </si>
  <si>
    <t>HEAD OF SERVICE</t>
  </si>
  <si>
    <t>2019ZIP473</t>
  </si>
  <si>
    <t>PROVISION OF GRANTS FOR WOMEN AND YOUTHS IN CATERING SERVICES IN AHOADA-WEST/ OGBA /EGBEMA/NDONI FEDERAL CONSTITUENCY, RIVERS STATE</t>
  </si>
  <si>
    <t>EGBEMA/NDONI FEDERAL CONSTI</t>
  </si>
  <si>
    <t>EGBEMA/NDONI</t>
  </si>
  <si>
    <t>2019ZIP262</t>
  </si>
  <si>
    <t>PROVISION OF GRANTS FOR YOUTHS EMPOWERMENT IN BROADBAND APPLICATION IN AHOADA-WEST /OGBA/EGBEMA/NDONI FEDERAL CONSTITUENCY, RIVERS STATE</t>
  </si>
  <si>
    <t>2019ZIP1932</t>
  </si>
  <si>
    <t>CONSTRUCTION OF ELIBRADA WATER WORKS AT EMOLGA, IN RIVERS EAST SENATORIAL DISTRICT, RIVERS STATE</t>
  </si>
  <si>
    <t>RIVERS EAST SENATORIAL DISTRICT</t>
  </si>
  <si>
    <t>EMOHUA LGA</t>
  </si>
  <si>
    <t>2019ZIP1935</t>
  </si>
  <si>
    <t>CONSTRUCTION OF SOLAR LIGHT AT RUMUAKUNDE EMOHUA LGA, IN RIVERS EAST SENATORIAL DISTRICT, RIVERS STATE.</t>
  </si>
  <si>
    <t>2019ZIP1934</t>
  </si>
  <si>
    <t>CONSTRUCTION OF RURAL ELECTRIFICATION PROJECT AT UMOYE-ETCHE IN RIVERS EAST SENATORIAL DISTRICT, RIVERS STATE</t>
  </si>
  <si>
    <t>ETCHE LGA</t>
  </si>
  <si>
    <t>2019ZIP1275</t>
  </si>
  <si>
    <t>PROVISION OF AGRICULTURAL GRANT FOR YOUTHS IN LIVESTOCK FARMING IN ETCHE/OMUMA FEDERAL CONSTITUENCY, RIVERS STATE</t>
  </si>
  <si>
    <t>ETCHE/OMUMA FED. CONSTITUENCY</t>
  </si>
  <si>
    <t>ETCHE/OMUMA LGAs</t>
  </si>
  <si>
    <t>2019ZIP618</t>
  </si>
  <si>
    <t>PROVISION OF TRAINING &amp; GRANT FOR WOMEN AND YOUTHS IN CATERING SERVICES IN ETCHE/OMUMA FEDERAL CONSTITUENCY IN RIVERS STATE</t>
  </si>
  <si>
    <t>2019ZIP264</t>
  </si>
  <si>
    <t>PROVISION OF GRANTS FOR YOUTHS EMPOWERMENT IN BROADBAND APPLICATION IN ETCHE/OMUMA FEDERAL CONSTITUENCY, RIVERS STATE</t>
  </si>
  <si>
    <t>ETCHE/OMUMA FED. CONST.</t>
  </si>
  <si>
    <t>2019ZIP431</t>
  </si>
  <si>
    <t>PEACE BUILDING TRAINING FOR COMMUNITY STAKEHOLDERS IN IKWERRE/EMOHUA FEDERAL CONSTITUENCY, RIVERS STATE.</t>
  </si>
  <si>
    <t>IKWERRE/EMOHUA FED. CONSTITUENCY</t>
  </si>
  <si>
    <t>IKWERRE/EMOHUA LGA</t>
  </si>
  <si>
    <t>2019ZIP008</t>
  </si>
  <si>
    <t>PROVISION OF GRANTS FOR WOMEN AND YOUTHS IN LIVESTOCK FARMING IN KHANA/GOKANA FEDERAL CONSTITUENCY, RIVERS STATE</t>
  </si>
  <si>
    <t>KHANA/GOKANA FEDERAL CONSTITUENCY</t>
  </si>
  <si>
    <t>KHANA/GOKANA LGA</t>
  </si>
  <si>
    <t>SOUTH-EAST</t>
  </si>
  <si>
    <t>2019ZIP472</t>
  </si>
  <si>
    <t>PROVISION OF GRANTS FOR WOMEN AND YOUTHS IN CATERINE SERVICES FOR KHANA/GOKANA FEDERAL CONSTITUENCY, RIVERS STATE</t>
  </si>
  <si>
    <t>KHANA/GOKANA FEDERAL CONSTI</t>
  </si>
  <si>
    <t>2019ZIP430</t>
  </si>
  <si>
    <t>PROVISION OF EMPOWERMENT MATERIALS (MOTORCYCLES FOR UNEMPLOYED YOUTHS AND HANDICAPPED IN KOROMA-TAI, ELEME/OYIGBO/TAI FEDERAL CONSTITUENCY OF RIVERS STATE</t>
  </si>
  <si>
    <t>KOROMA-TAI/ELEME/OYIGBO/YAI FED. CONSTITUENCY</t>
  </si>
  <si>
    <t xml:space="preserve">KOROMA-TAI/ELEME/OYIGBO/YAI </t>
  </si>
  <si>
    <t>2019ZIP1274</t>
  </si>
  <si>
    <t>PROVISION OF GRANT FOR YOUTHS EMPOWERMENT IN WELDING &amp; SOLAR PANEL IN OBIO-AKPOR FEDERAL CONSTITUENCY, RIVERS STATE</t>
  </si>
  <si>
    <t>OBIO/AKPOR FED. CONSTITUENCY</t>
  </si>
  <si>
    <t>OBIO/AKPOR LGA</t>
  </si>
  <si>
    <t>2019ZIP1931</t>
  </si>
  <si>
    <t>CONSTRUCTION OF RUMUOLA WATERWORKS AT OBIO/AKPOR, IN RIVERS EAST SENATORIAL DISTRICT, RIVERS STATE</t>
  </si>
  <si>
    <t>2019ZIP617</t>
  </si>
  <si>
    <t>(A). PROVISION OF VOCATIONAL TRAINING IN OBIO-AKPOR FEDERAL CONSTITUENCY, RIVERS STATE = N5,000,000.00 (B). PROVISION OF GRANT FOR THE TRAINEES = N25,000,000.00</t>
  </si>
  <si>
    <t>OBIO-AKPOR FED. CONST.</t>
  </si>
  <si>
    <t>OBIO-AKPOR LGA</t>
  </si>
  <si>
    <t>2019ZIP263</t>
  </si>
  <si>
    <t>PROVISION OF GRANT FOR WOMEN AND YOUTHS EMPOWERMENT IN BROADBAND APPLICATION IN OBIO-AKPOR FEDERAL CONSTITUENCY, RIVERS STATE</t>
  </si>
  <si>
    <t>2019ZIP470</t>
  </si>
  <si>
    <t>PROVISION OF GRANTS FOR WOMEN AND YOUTHS IN CATERING SERVICES IN OKRIKA/OGU-BOLO FED. CONSTITUENCY, RIVERS STATE</t>
  </si>
  <si>
    <t>OGU-BOLO FED. CONSTI</t>
  </si>
  <si>
    <t>OGU-BOLO LGA</t>
  </si>
  <si>
    <t>2019ZIP007</t>
  </si>
  <si>
    <t>PROVISION OF GRANTS FOR WOMEN AND YOUTHS ON LIVESTOCK FARMING IN OKRIKA/OGU-BOLO FEDERAL CONSTITUENCY, RIVERS STATE</t>
  </si>
  <si>
    <t>OKRIKA /OGU-BOLO FED. CONSTITUENCY</t>
  </si>
  <si>
    <t>OKRIKA /OGU-BOLO LGAs</t>
  </si>
  <si>
    <t>2019ZIP259</t>
  </si>
  <si>
    <t>PROVISION OF GRANTS FOR YOUTHS EMPOWERMENT ON BROADBAND APPLICATION IN OKRIKA/OGU-BOLO FEDERAL CONSTITUENCY, RIVERS STATE</t>
  </si>
  <si>
    <t>OKRIKA/OGU-BOLO FEDERAL CONST.</t>
  </si>
  <si>
    <t>OKRIKA/OGU-BOLO LGA</t>
  </si>
  <si>
    <t>2019ZIP1933</t>
  </si>
  <si>
    <t xml:space="preserve">CONSTRUCTION OF SOLAR BOREHOLE AT OMUMA IN RIVERS EAST SENTORIAL DISTRICT, RIVERS STATE. </t>
  </si>
  <si>
    <t>OMUMA LGA</t>
  </si>
  <si>
    <t>2019ZIP1056</t>
  </si>
  <si>
    <t>PROVISION OF STREET LIGHT AT NKORO MAI TOWN AND EXTENSION TO UKWA, UNYENGALA, MBAI KOT ROAD, ANDONI-OPOBO/NKORO FEDERAL CONSTITUENCY, RIVERS STATE</t>
  </si>
  <si>
    <t>OPOBO/NKORO FEDERAL CONSTI</t>
  </si>
  <si>
    <t>OPOBO/NKORO LGA</t>
  </si>
  <si>
    <t>2019ZIP1055</t>
  </si>
  <si>
    <t>PROVISION OF STREET LIGHT AT ASARAMA-EGENDEM-UNYEADA ROAD, ANDONI-OPOBO/NKORO FEDERAL CONSTITUENCY, RIVERS STATE</t>
  </si>
  <si>
    <t>2019ZIP1057</t>
  </si>
  <si>
    <t>PROVISION OF EMPOWERMENT MATERIALS FOR PETTY TRADERS AND ARTISANAL FISHERMEN (GRINDING MACHINE, FISHERY GEARS, ETC IN ANDONI-OPOBO/NKORO FEDERAL CONSTITUENCY, RIVERS STATE</t>
  </si>
  <si>
    <t>2019ZIP597</t>
  </si>
  <si>
    <t>PROVISION OF YOUTH GRANTS FOR MEDIA LITERACY AND FILM CLASSIFICATION IN PORT HARCOURT FEDERAL CONSTITUENCY 1, RIVERS STATE</t>
  </si>
  <si>
    <t>PORT HARCOURT FEDERAL CONST.</t>
  </si>
  <si>
    <t>PORT HARCOURT LGA</t>
  </si>
  <si>
    <t>2019ZIP469</t>
  </si>
  <si>
    <t>PROVISION OF GRANT FOR WOMEN AND YOUTH IN CATERING SERVICES FOR PORT HARCOURT FEDERAL CONSTITUENCY 2, RIVERS STATE</t>
  </si>
  <si>
    <t>PORT HARCOURT FEDERAL CONSTITU</t>
  </si>
  <si>
    <t>2019ZIP471</t>
  </si>
  <si>
    <t>PROVISION OF GRANTS FOR WOMEN AND YOUTH IN CATERING SERVICES FOR PORT HARCOURT FEDERAL CONSTITUENCY 1, RIVERS STATE</t>
  </si>
  <si>
    <t>2019ZIP006</t>
  </si>
  <si>
    <t>PROVISION OF GRANTS FOR WOMEN AND YOUTH IN LIVESTOCK FARMING IN PORT HARCOURT FEDERAL CONTITUENCY 2, RIVERS STATE</t>
  </si>
  <si>
    <t>PORTHARCOURT FED. CONSTITUENCY 2</t>
  </si>
  <si>
    <t>PORT-HARCOURT LGA</t>
  </si>
  <si>
    <t>2019ZIP260</t>
  </si>
  <si>
    <t>PROVISION OF GRANTS FOR YOUTH EMPOWERMENT IN BROADBAND APPLICATION IN PORT HARCOURT FEDERAL CONSTITUENCY 1, RIVERS STATE</t>
  </si>
  <si>
    <t>2019ZIP258</t>
  </si>
  <si>
    <t>PROVISION OF GRANTS FOR YOUTH EMPOWERMENT IN BROADBAND APPLICATION IN PORT HARCOURT FEDERAL CONSTITUENCY 2, RIVERS STATE</t>
  </si>
  <si>
    <t>2019ZIP1633</t>
  </si>
  <si>
    <t>AGRO-ALLIED BUSINESS TRAINING DEVELOPMENT FOR FARMERS IN TAI LGA OF ELEME/OYIGBO/TAI FEDERAL CONSTITUENCY, RIVERS STATE</t>
  </si>
  <si>
    <t>TAI L.G.A</t>
  </si>
  <si>
    <t>2019ZIP429</t>
  </si>
  <si>
    <t>TRAINING OF YOUTHS &amp; WOMEN IN FOOT WEAR PRODUCTION IN TAI LGA OF ELEME/OYIGBO/TAI FEDERAL CONSTITUENCY, RIVERS STATE</t>
  </si>
  <si>
    <t>TAI LGA</t>
  </si>
  <si>
    <t>2019ZIP121</t>
  </si>
  <si>
    <t>EMPOWERMENT AND TRAINING OF YOUTHS, AND WOMEN IN RIVERS EAST SENATORIAL DISTRICT, RIVERS STATE.</t>
  </si>
  <si>
    <t>2019ZIP1103</t>
  </si>
  <si>
    <t>TRAINING OF SCIENCE TEACHERS AND DISTRIBUTION OF SCIENCE KITS TO SELECTED SECONDARY SCHOOLS IN RIVERS SOUTH EAST SENATORIAL DISTRICT, RIVERS STATE.</t>
  </si>
  <si>
    <t>SEDI</t>
  </si>
  <si>
    <t>2019ZIP1104</t>
  </si>
  <si>
    <t>CAPACITY BUILDING FOR THE YOUTH IN METAL WORK, WOOD WORK AND ELECTRICAL INSTALLATION AND FITTING FOR ARTISANS AND FRESH GRADUATES IN RIVERS SOUTH-EAST SENATORIAL DISTRICT, RIVERS STATE.</t>
  </si>
  <si>
    <t>RIVERS TOTAL</t>
  </si>
  <si>
    <t>2019ZIP300</t>
  </si>
  <si>
    <t>ENLIGHTENMENT AND EMPOWERMENT OF EDUCATION STAKEHOLDERS ON THE IMPORTANCE OF EDUCATING THE GIRL CHILD AND REDUCTION OF OUT OF SCHOOL CHILDREN IN ANY STATE IN SOUTH SOUTH.</t>
  </si>
  <si>
    <t>SOUTH SOUTH</t>
  </si>
  <si>
    <t>2019ZIP1394</t>
  </si>
  <si>
    <t>PROVISION OF COMPUTERS AND OTHER ICT ACCESSORIES FOR SCHOOLS IN ANY SELECTED STATE IN THE SOUTH SOUTH ZONE</t>
  </si>
  <si>
    <t>2019ZIP051</t>
  </si>
  <si>
    <t xml:space="preserve"> TRAINING OF RURAL WOMEN AND YOUTHS IN AGRICULTURAL PROCESSING VALUE CHAIN IN ANY SELECTED COMMUNITY IN THE SOUTH SOUTH STATES</t>
  </si>
  <si>
    <t>SOUTH WEST</t>
  </si>
  <si>
    <t>2019ZIP052</t>
  </si>
  <si>
    <t>TRAINING OF RURAL WOMEN, YOUTHS AND LOCAL PROCESSORS IN THE OIL PALM VALUE CHAIN IN ANY SELECTED COMMUNITY IN THE SOUTH SOUTH STATE</t>
  </si>
  <si>
    <t>SOUTH-SOUTH</t>
  </si>
  <si>
    <t>SOUTH SOUTH SUB TOTAL</t>
  </si>
  <si>
    <t>2019ZIP992</t>
  </si>
  <si>
    <t>CONSTRUCTION AND ASPHALTING OF 1.64KM INTERNAL ROAD NETWORK AT SURULERE STREET /OKE-IBUKUN, ISINLA COMMUNITY,TEXILE AREA, ADO EKITI, ADO/IREPODUN/IFELODUN FEDERAL CONSTITUENCY, EKITI STATE.</t>
  </si>
  <si>
    <t>ADO/IREPODUN/IFELODUN FED. CONST</t>
  </si>
  <si>
    <t>ADO/IREPODUN/IFELODUN LGAs</t>
  </si>
  <si>
    <t>EKITI CENTRAL SEN DIST</t>
  </si>
  <si>
    <t>EKITI</t>
  </si>
  <si>
    <t>2019ZIP993</t>
  </si>
  <si>
    <t>COMPLETION OF 2-CLASSROOMED BLOCK IN ADO EKITI CENTRAL SCHOOL (ADO GRAMMER SCHOOL) ADO EKITI: ADO/IREPODUN/IFELODUN FEDERAL CONSTITUENCY, EKITI STATE</t>
  </si>
  <si>
    <t>2019ZIP090</t>
  </si>
  <si>
    <t>YOUTHS AND WOMEN SKILLS DEVELOPMENT IN AQUACULTURE AND FARM MANAGEMENT TRAINING AT ADO EKITI, IREPODUN/IFELODUN, IJERO, EKITI WEST AND EFON LGAS IN EKITI CENTRAL SENATORIAL DISTRICT, EKITI STATE.</t>
  </si>
  <si>
    <t xml:space="preserve">FEDERAL COLLEGE OF FISHERIES AND MARINE TECH. LAGOS </t>
  </si>
  <si>
    <t>2019ZIP432</t>
  </si>
  <si>
    <t>PROVISION OF  EMPOWERMENT MATERIALS FOR UNEMPLOYED YOUTHS &amp; WOMEN IN EFON/EKITI WEST/IJERO IN EKITI STATE</t>
  </si>
  <si>
    <t>EFON/EKITI WEST/ OJERO</t>
  </si>
  <si>
    <t>EFON/EKITI WEST/ IJERO</t>
  </si>
  <si>
    <t>2019ZIP675</t>
  </si>
  <si>
    <t>SUPPORT PROGRAM FOR FARMERS ASSOCIATION IN EFON/EKITI WEST/IJERO IN EKITI STATE</t>
  </si>
  <si>
    <t>2019ZIP091</t>
  </si>
  <si>
    <t>AGRIC FEED PRODUCTION PROGRAMS FOR YOUTHS EMPOWERMENT AND DEVELOPMENT IN EKITI CENTRAL SENATORIAL DISTRICT</t>
  </si>
  <si>
    <t>2019ZIP1779</t>
  </si>
  <si>
    <t>COMPLETION OF GRA/OMUO ROAD IN EKITI EAST LOCAL GOVERNMENT AREA IN EKITI SOUTH SENATORIAL DISTRICT, EKITI STATE.</t>
  </si>
  <si>
    <t>EKITI EAST LGA</t>
  </si>
  <si>
    <t>EKITI SOUTH SEN DIST</t>
  </si>
  <si>
    <t>2019ZIP250</t>
  </si>
  <si>
    <t>SUPPLY OF ICT MATERIALS FOR YOUTHS IN EKITI IN EFON / EKITI WEST/ IJERO/  EKITI CENTRAL, EKITI STATE</t>
  </si>
  <si>
    <t>EKITI EFON/EKITI WEST/CENTRAL &amp; IJERO</t>
  </si>
  <si>
    <t>2019ZIP249</t>
  </si>
  <si>
    <t>ICT CAPACITY TRAINING FOR YOUTHS IN EFON / EKITI WEST/ IJERO/  EKITI CENTRAL, EKITI STATE</t>
  </si>
  <si>
    <t>2019ZIP619</t>
  </si>
  <si>
    <t>EQUIPPING, FENCING AND LANDSCAPPING OF MATERNITY HEALTHCARE CENTER AT OKE-GBALA IN IGBARA ODO EKITI, (EKITI SOUTH FEDERAL CONST.1) 2017 IN EKITI STATE</t>
  </si>
  <si>
    <t>2019ZIP391</t>
  </si>
  <si>
    <t>SENSITIZATION AWARENESS FOR AGRICULTURAL IMPROVEMENT IN RURAL COMMUNITIES IN EKITI STATE</t>
  </si>
  <si>
    <t>EKITI STATE</t>
  </si>
  <si>
    <t>2019ZIP1920</t>
  </si>
  <si>
    <t>PROVISION AND INSTALLATION OF MOTION SENSOR ALL-IN-ONE SOLAR POWERED STREET LIGHTS FIXED ON 8 METERS PAINTED GALVANIZED STEEL POLE COMPLETE WITH CONCRETE BASE IN DESIGNATED POINTS IN EMURE AND EKITI EAST LGAS, EKITI STATE.</t>
  </si>
  <si>
    <t>EMURE/EKITI EAST LGA</t>
  </si>
  <si>
    <t>2019ZIP248</t>
  </si>
  <si>
    <t>VOCATIONAL AND SKILLS ACQUISITION TRAINING, EMURE /GBOYIN IN EKITI STATE.</t>
  </si>
  <si>
    <t>EMURE/GBOYIN IN EKITI EAST LGA</t>
  </si>
  <si>
    <t>2019ZIP390</t>
  </si>
  <si>
    <t>BIOSAFETY AWARENESS FOR AGRICULTURAL IMPROVEMENT IN RURAL COMMUNITIES IN EMURE/GBOYIN IN EKITI STATE.</t>
  </si>
  <si>
    <t>EMURE/GBOYIN</t>
  </si>
  <si>
    <t>2019ZIP247</t>
  </si>
  <si>
    <t>SUPPLY OF EMPOWERMENT ITEMS TO EMURE/ GBOYIN/ EKITI EAST LGA IN EKITI STATE</t>
  </si>
  <si>
    <t>2019ZIP1919</t>
  </si>
  <si>
    <t>PROVISION AND INSTALLATION OF MOTION SENSOR ALL-IN-ONE SOLAR POWERED STREET LIGHTS FIXED ON 8 METERS PAINTED GALVANIZED STEEL POLE COMPLETE WITH CONCRETE BASE IN DESIGNATED POINTS IN GBONYIN LGA,  EKITI STATE.</t>
  </si>
  <si>
    <t>GBONYIN LGA</t>
  </si>
  <si>
    <t>2019ZIP1288</t>
  </si>
  <si>
    <t>CONSTRUCTION/COMPLITION OF IGEDE ULTRA MODERN HALL AT AAYE STREET, IGEDE-EKITI: IREPODUN/IFELODUN LOCAL GOVERNMENT H/Q IGEDE-EKITI, ADO/IREPODUN/IFELODUN FEDERAL CONSTITUENCY, EKITI STATE.</t>
  </si>
  <si>
    <t>2019ZIP1158</t>
  </si>
  <si>
    <t>PROVISION OF TEN (10) LOCK UP SHOPS IN IKOLE-EKITI, EKITI NORTH SENATORIAL DISTRICT, EKITI STATE</t>
  </si>
  <si>
    <t>IKOLE LGA</t>
  </si>
  <si>
    <t>EKITI NORTH SEN DIST</t>
  </si>
  <si>
    <t>2019ZIP364</t>
  </si>
  <si>
    <t>COMPLETION OF EROSION CONTROL PROJECT PHASE II, OKE-ALEWU, IKOLE EKITI, EKITI NORTH SENATORIAL DISTRICT, EKITI STATE.</t>
  </si>
  <si>
    <t>EKITI N SENATORIAL DISTRICT</t>
  </si>
  <si>
    <t>2019ZIP1289</t>
  </si>
  <si>
    <t>CONSTRUCTION OF SIX (6) MOTORISED SOLAR BOREHOLES AND EIGHT (8) HAND PUMP BOREHOLES IN IKOLE / OYE FEDERAL CONSTITUENCY, EKITI STATE (2017)</t>
  </si>
  <si>
    <t>IKOLE/OYE FED.CONSTITUENCY</t>
  </si>
  <si>
    <t>IKOLE/OYE LGAs</t>
  </si>
  <si>
    <t>2019ZIP1293</t>
  </si>
  <si>
    <t>PROVISION FOR EMPOWERMENT ITEMS FOR WOMEN &amp; YOUTHS IN IKOLE/OYE FEDERAL CONSTITUENCY OF EKITI STATE</t>
  </si>
  <si>
    <t>2019ZIP1285</t>
  </si>
  <si>
    <t>CONSTRUCTION OF 22 HANDPUMP BOREHOLES  IN EKITI NORTH II IN EKITI STATE</t>
  </si>
  <si>
    <t>EKITI NORTH</t>
  </si>
  <si>
    <t>2019ZIP1290</t>
  </si>
  <si>
    <t>PROVISION OF SOLAR STREET LIGHT IN IKOLE / OYE FEDERAL CONSTITUENCY OF EKITI STATE (2017)</t>
  </si>
  <si>
    <t>2019ZIP1291</t>
  </si>
  <si>
    <t>CONSTRUCTION OF 3 NOS OF LOCK-UP SHOPS IN IKOLE/OYE FEDERAL CONSTITUENCY OF EKITI STATE (2017)</t>
  </si>
  <si>
    <t>2019ZIP363</t>
  </si>
  <si>
    <t>EROSION CONTROL IN EKITI NORTH SENATORIAL DISTRICT, EKITI STATE</t>
  </si>
  <si>
    <t>2019ZIP584</t>
  </si>
  <si>
    <t>PROVISION OF SOLAR STREET LIGHT IN AYEDE NORTH &amp; IKOLE /OYE FEDERAL CONSTITUENCY OF EKITI STATE</t>
  </si>
  <si>
    <t>OYE FED. CONST.</t>
  </si>
  <si>
    <t>2019ZIP1286</t>
  </si>
  <si>
    <t>COMPLETION OF THE ROAD LAID WITH ASPHALT FROM WATER JUNCTION TO ADIATU JUNCTION AT ILOGBO IN EKITI STATE</t>
  </si>
  <si>
    <t>2019ZIP923</t>
  </si>
  <si>
    <t>CONSTRUCTION OF ADMINISTRATIVE BLOCK FOR BIORESOURCES DEVELOPMENT CENTRE, IGEDE EKITI IREPODUN/IFELODUN LOCAL GOVERNMENT HQ ADO /IREPODUN/IFELODUN FEDERAL CONSTITUENCY, EKITI STATE.</t>
  </si>
  <si>
    <t>IREPODUN/IFELODUN FED .CONSTITUENCY</t>
  </si>
  <si>
    <t>IREPODUN/IFELODUN LGAs</t>
  </si>
  <si>
    <t xml:space="preserve">BIORESOURCES DEV. CENTER, OGBOMOSO </t>
  </si>
  <si>
    <t>2019ZIP1287</t>
  </si>
  <si>
    <t>INSTALLATION OF 50 NOS OF SOLAR STREET LIGHT AT IGBARA ODO (ILAWE ROAD FROM PASTOR BAYO OBISESAN HOUSE TO OKE ODO JUNCTION AND FROM IKERE ROAD) EKITI SOUTH FEDERAL CONST. 1 2017) IN EKITI STATE</t>
  </si>
  <si>
    <t>EKITI SOUTH FED.CONSTITUENCY</t>
  </si>
  <si>
    <t>2019ZIP583</t>
  </si>
  <si>
    <t>EQUIPPING FENCING AND LANDSCAPPING OF MATERNITY HEALTHCARE CENTER AT IKOGOSI ROAD IN IGBARA-ODO EKITI (EKITI SOUTH FEDERAL CONST.1) 2017 IN EKITI STATE</t>
  </si>
  <si>
    <t>EKITI SOUTH FED. CONST.</t>
  </si>
  <si>
    <t>2019ZIP276</t>
  </si>
  <si>
    <t xml:space="preserve">CONSTRUCTION OF ROADS IN (I) IREPODUN LGA:  (a) ST. PAUL JUNCTION - IGANJU ROAD - OLOMU PALACE - IREPODUN SECRETARIAT. (II) OKE-ERO LOCAL GOVERNMENT:  (a) AYEDUN - ERINMOPE BORDER TOWN (5 KILOMETRES SURFACE DRESSING) (III) ISIN LOCAL GOVERNMENT: (a) IJI - EDIDI, (8 KILOMETERS DRESSING - I LAYER). (IV) EKITI LOCAL GOVERNMENT:  (a) ORA - EJIU - OBBO - AJEGUNLE - EKITI STATE BOUNDARY (5 KILOMETERS ALSPHAT OR SURFACE DRESSING -2 LAYERS).  </t>
  </si>
  <si>
    <t>IREPODUN/OKE-ERO/ISIN/EKITI LGAs</t>
  </si>
  <si>
    <t>2019ZIP1831</t>
  </si>
  <si>
    <t>PROVISION OF MOTORIZED BOREHOLE IN AYODEJI ADEYEMI AJEBANDELE STREET, IN OTUN EKITI, EKITI NORTH SENATORIAL DISTRICT, EKITI STATE.</t>
  </si>
  <si>
    <t>2019ZIP658</t>
  </si>
  <si>
    <t>SENSITIZATION /AWARENESS PROGRAMME AGAIST DRUG ABUSE IN LOCAL LANGUAGES IN IKOLE/OYE FEDERAL CONSTITUENCY OF EKITI STATE</t>
  </si>
  <si>
    <t>OYE LGA</t>
  </si>
  <si>
    <t>EKITI CENTRAL</t>
  </si>
  <si>
    <t>2019ZIP1292</t>
  </si>
  <si>
    <t>PROVISION OF SOLAR STREET LIGHT IN IRE EKITI OYE L.G.A (2017)</t>
  </si>
  <si>
    <t>2019ZIP544</t>
  </si>
  <si>
    <t>GLOBAL RESEARCH ON CREATIVE INDUSTRY,GOOD CONTENT AND DISTRIBUTION WORKSHOP IN EKITI NORTH II, EKITI STATE</t>
  </si>
  <si>
    <t>2019ZIP545</t>
  </si>
  <si>
    <t>WORKSHOP ON FILM CENSORHIP, MAKE UP AND SET UP GRANT FOR SELECTED YOUTHS IN EKITI NORTH 11 IN EKITI STATE</t>
  </si>
  <si>
    <t>2019ZIP209</t>
  </si>
  <si>
    <t>EMPOWERMENT TRAINING AND SKILLS ACQUISITION FOR WOMEN AND YOUTHS IN EKITI NORTH II IN EKITI STATE</t>
  </si>
  <si>
    <t>2019ZIP210</t>
  </si>
  <si>
    <t>STRATEGIC EMPOWERMRNT FOR YOUTHS AND WOMEN ON AGRICULTURAL PRODUCTION IN EKITI NORTH II IN EKITI STATE</t>
  </si>
  <si>
    <t>2019ZIP1080</t>
  </si>
  <si>
    <t>SUPPLY OF EMPOWERMENT MATERIALS-MOTOCYCLES, SEWING MACHINES ETC, IN EKITI SOUTH SENATORIAL DISTRICT, EKITI STATE.</t>
  </si>
  <si>
    <t>2019ZIP046</t>
  </si>
  <si>
    <t>PURCHASE OF AGRIC EQUIPMENT - TRACTOR WITH ACCESSORIES IN EKITI SOUTH SENATORIAL DISTRICT, EKITI STATE.</t>
  </si>
  <si>
    <t>2019ZIP1533</t>
  </si>
  <si>
    <t>SUPPLY OF HOME SOLAR SYSTEMS TO RESIDENTS IN EKITI SOUTH SENATORIAL DISTRICT, EKITI STATE.</t>
  </si>
  <si>
    <t>NIGERIAN EXPORT PROCESSING ZONES AUTHORITY (NEPZA)</t>
  </si>
  <si>
    <t>2019ZIP1534</t>
  </si>
  <si>
    <t>SUPPLY OF LAPTOPS TO STUDENTS IN EKITI SOUTH SENATORIAL DISTRICT, EKITI STATE</t>
  </si>
  <si>
    <t>2019ZIP1463</t>
  </si>
  <si>
    <t>PROCUREMENT OF EMPOWERMENT MATERIALS TO ALIMOSHO FEDERAL CONSTITUENCY, LAGOS STATE</t>
  </si>
  <si>
    <t xml:space="preserve"> ALIMOSHO FED CONST</t>
  </si>
  <si>
    <t xml:space="preserve"> ALIMOSHO LGA</t>
  </si>
  <si>
    <t>LAGOS WEST SEN DIST</t>
  </si>
  <si>
    <t>LAGOS</t>
  </si>
  <si>
    <t>2019ZIP053</t>
  </si>
  <si>
    <t>STRATEGIC TRAINING AND EMPOWERMENT PROGRAMME FOR WOMEN AND YOUTH IN IFAKO IJAIYE FEDERAL CONSTITUENCY, LAGOS STATE</t>
  </si>
  <si>
    <t>IFAKI IJAYE FED. CONSTITUENCY</t>
  </si>
  <si>
    <t>AGEGE LGA</t>
  </si>
  <si>
    <t>2019ZIP1574</t>
  </si>
  <si>
    <t>SUPPLY OF EMPOWERNMENT MATERIALS PURCHASE OF VEHICLE (AGEGE) IN LAGOS WEST SENATORIAL DISTRICT, LAGOS STATE.</t>
  </si>
  <si>
    <t>LAGOS WEST SENATORIAL DISTRICT</t>
  </si>
  <si>
    <t>2019ZIP775</t>
  </si>
  <si>
    <t>PROVISION OF SEWING MACHINES, DEEP FREEZERS AND THREE TRANSFORMER AND INSTALLATION IN AMUWO -ODOFIN FEDERAL CONSTITUENCY, LAGOS STATE</t>
  </si>
  <si>
    <t>AMUWO -ODOFIN FEDERAL CONST</t>
  </si>
  <si>
    <t>AMUWO -ODOFIN LGA</t>
  </si>
  <si>
    <t>2019ZIP1464</t>
  </si>
  <si>
    <t>PROVISION OF GRINDING MACHINES, SEWING MACHINES, HAIRDRYER AND MOTORCYCLES IN AMUWO -ODOFIN FEDERAL CONSTITUENCY, LAGOS STATE</t>
  </si>
  <si>
    <t>2019ZIP1638</t>
  </si>
  <si>
    <t>TRAINING ENTERPRENURSHIP IN AMUWO -ODOFIN FEDERAL CONSTITUENCY, LAGOS STATE</t>
  </si>
  <si>
    <t>AMUWO -ODOFIN FEDERAL CONST.</t>
  </si>
  <si>
    <t>2019ZIP389</t>
  </si>
  <si>
    <t>SENSITIZATION/EMPOWERMENT PROGRAMME IN BADAGRY FEDERAL CONSTITUENCY, LAGOS STATE</t>
  </si>
  <si>
    <t>BADAGRY FED. CONST</t>
  </si>
  <si>
    <t>BADAGRY LGA</t>
  </si>
  <si>
    <t>2019ZIP1573</t>
  </si>
  <si>
    <t>SUPPLY OF EMPOWERNMENT MATERIALS PURCHASE OF VEHICLE (BADAGRY) IN LAGOS WEST SENATORIAL DISTRICT, LAGOS STATE.</t>
  </si>
  <si>
    <t>2019ZIP777</t>
  </si>
  <si>
    <t>TRAINING AND EMPOWERMENT PROGRAMME FOR YOUTHS IN EPE FEDERAL CONSTITUENCY LAGOS STATE</t>
  </si>
  <si>
    <t>EPE FED CONST</t>
  </si>
  <si>
    <t>EPE LGA</t>
  </si>
  <si>
    <t>LAGOS EAST SEN DIST</t>
  </si>
  <si>
    <t>2019ZIP776</t>
  </si>
  <si>
    <t>TRAINING AND CASH GRANT TO WOMEN COPERATIVE GROUP IN EPE FEDERAL CONSTITUENCY LAGOS STATE</t>
  </si>
  <si>
    <t>2019ZIP374</t>
  </si>
  <si>
    <t>PROVISION OF HEALTH CARE CENTER IN LAFIAGI FOR ETI-OSA FEDERAL CONSTITUENCY LAGOS STATE</t>
  </si>
  <si>
    <t>ETI-OSA FED. CONSTITUENCY</t>
  </si>
  <si>
    <t>ETI-OSA LGA</t>
  </si>
  <si>
    <t>LAGOS CENTRAL SEN DIST</t>
  </si>
  <si>
    <t>2019ZIP375</t>
  </si>
  <si>
    <t>SUPPLY OF MOTORCYCLES TO ETI-OSA FEDERAL CONSTITUENCY OF LAGOS STATE</t>
  </si>
  <si>
    <t>2019ZIP1461</t>
  </si>
  <si>
    <t>SUPPLY OF DEEP FREEZERS, GENERATORS, IBEJU-LEKKI FED. CONST. LAGOS STATE</t>
  </si>
  <si>
    <t xml:space="preserve">IBEJU-LEKKI FED. </t>
  </si>
  <si>
    <t>IBEJU LEKKI</t>
  </si>
  <si>
    <t>2019ZIP1462</t>
  </si>
  <si>
    <t>SUPPLY OF OUTBOARD ENGINES, IBEJU-LEKKI FED. CONST. LAGOS STATE</t>
  </si>
  <si>
    <t>IBEJU-LEKKI FED. CONST. LA</t>
  </si>
  <si>
    <t>2019ZIP1282</t>
  </si>
  <si>
    <t>STRATEGIC EMPOWERMENT IN IKEJA FEDERAL CONSTITUCENCY LAGOS STATE.</t>
  </si>
  <si>
    <t>IKEJA FED.CONSTITUENCY</t>
  </si>
  <si>
    <t>IKEJA LGA</t>
  </si>
  <si>
    <t>2019ZIP1281</t>
  </si>
  <si>
    <t>SUPPLY OF 1 NOS.  TRANSFORMER 300 KVA / 11KVLINE  IN IKEJA FEDERAL CONSTITUCENCY LAGOS STATE.</t>
  </si>
  <si>
    <t>2019ZIP1283</t>
  </si>
  <si>
    <t>SUPPLY AND DISTRIBUTION OF EMPOWERMENT MATERIALS IN IKORODU, LAGOS STATE</t>
  </si>
  <si>
    <t>IKORODU</t>
  </si>
  <si>
    <t>2019ZIP1284</t>
  </si>
  <si>
    <t>SKILL ACQUISITION TRAINING AND EMPOWERMENT OF YOUTHS AND WOMEN IN IKORODU, LAGOS STATE</t>
  </si>
  <si>
    <t>2019ZIP1465</t>
  </si>
  <si>
    <t>ENTERPRENURSHIP TRAINING OF UNEMPLOYED YOUTHS OF IKORODU FEDERAL CONSTITUENCY LAGOS STATE</t>
  </si>
  <si>
    <t>IKORODU FED CONST</t>
  </si>
  <si>
    <t>2019ZIP1466</t>
  </si>
  <si>
    <t>SUPPLY OF EMPOWERMENT MATERIALS TO IKORODU FEDERAL CONSISTUENCY LAGOS STATE</t>
  </si>
  <si>
    <t>TO IKORODU FEDERAL CON</t>
  </si>
  <si>
    <t>2019ZIP674</t>
  </si>
  <si>
    <t>COMPUTER TRAINING AND EMPOWERMENT FOR YOUTH IN KOSOFE FEDERAL CONSTITUENCY, LAGOS STATE</t>
  </si>
  <si>
    <t>KOSOFE FED. CONST.</t>
  </si>
  <si>
    <t>KOSOFE LGA</t>
  </si>
  <si>
    <t>2019ZIP894</t>
  </si>
  <si>
    <t>SUPPLY OF EMPOWERMENT MATERIALS FOR DISTRIBUTION IN KOSOFE FEDERAL CONSTITUENCY, LAGOS STATE.</t>
  </si>
  <si>
    <t>KOSOFE FED CONST</t>
  </si>
  <si>
    <t>2019ZIP1280</t>
  </si>
  <si>
    <t>SUPPLY OF SEWING MACHINES TO LAGOS ISLAND 1, FEDERAL CONSTITUENCY, LAGOS STATE.</t>
  </si>
  <si>
    <t>LAGOS ISLAND 1 FED .CONSTITUENCY</t>
  </si>
  <si>
    <t>LAGOS ISLAND LGA</t>
  </si>
  <si>
    <t>2019ZIP891</t>
  </si>
  <si>
    <t>CONSTRUCTION OF PRIMARY HEALTH CENTER TYPE B WITH SOLAR POWER AND FENCING AT LUTHER STREET, LAGOS ISLAND II, LAGOS STATE.</t>
  </si>
  <si>
    <t>LAGOS ISLAND II</t>
  </si>
  <si>
    <t>2019ZIP892</t>
  </si>
  <si>
    <t>SUPPLY OF 70 NOS HP LAPTOPS @ N 217,717 IN LAGOS ISLAND II, LAGOS STATE.</t>
  </si>
  <si>
    <t>2019ZIP893</t>
  </si>
  <si>
    <t>SUPPLY OF 88 NOS 3.5KVA GENERATORS @ N106,000 IN LAGOS ISLAND II, LAGOS STATE.</t>
  </si>
  <si>
    <t>2019ZIP1279</t>
  </si>
  <si>
    <t>STRATEGIC EMPOWERMENT IN LAGOS MAINLAND FEDERAL CONSTITUENCY, LAGOS STATE</t>
  </si>
  <si>
    <t xml:space="preserve">LAGOS MAINLAND </t>
  </si>
  <si>
    <t>2019ZIP1645</t>
  </si>
  <si>
    <t>YOUTH EMPOWERMENT IN LAGOS MAINLAND FEDERAL CONSTITUENCY LAGOS STATE</t>
  </si>
  <si>
    <t>LAGOS MAINLAND FED. CONST.</t>
  </si>
  <si>
    <t>2019ZIP315</t>
  </si>
  <si>
    <t>PROVISION OF TOILET FACILITIES WITH MOTORIZED BOREHOLES IN TWENTY (20) PRIMARY AND SECONDARY SCHOOLS WITHIN LAGOS CENTRAL SENATORIAL DISTRICT. (1) ONIKE GIRLS JUNIOR HIGH SCHOOL, 5-11 IWAYA ROAD ONIKE YABA. (2). AIYETORO SENIOR GRAMMAR SCHOOL, GLOVER STREET, EBUTE-META. (3).BIRREL AVENUE SENIOR GRAMMAR SCHOOL NO2 BIRREL AVENUE, YABA, LAGOS. (4). WESLEY GIRLS SENIOR SECONDARY SCHOOL NO320 MURITALA MOHAMMED WAY, YABA. (5). OBELE COMMUNITY JUNIOR HIGH SCHOOL NO82, RANDLE AVENUE, SURULERE. (6). SURULERE GIRLS JUNIOR SCHOOL MOSHALASHI BUS STOP OPPOSITE EMPIRE ROAD. (7). ZUMURATUL ISLAMIYA JUNIOR SECONDARY SCHOOL NO4 ATAN ROAD, YABA (RAILWAY LINE) SURULERE.</t>
  </si>
  <si>
    <t>LAGOS CENTRAL SEN. DISTRICT</t>
  </si>
  <si>
    <t>2019ZIP1636</t>
  </si>
  <si>
    <t>STRATEGIC EMPOWERMENT FOR YOUTHS AND WOMEN ACROSS MUSHIN 11 FEDERAL CONSTITUENCY LAGOS STATE</t>
  </si>
  <si>
    <t>MUSHIN11 FED,. CONST</t>
  </si>
  <si>
    <t>MUSHIN LGA</t>
  </si>
  <si>
    <t>2019ZIP1575</t>
  </si>
  <si>
    <t>SUPPLY OF EMPOWERNMENT MATERIALS PURCHASE OF VEHICLE (MUSHIN) IN LAGOS WEST SENATORIAL DISTRICT, LAGOS STATE</t>
  </si>
  <si>
    <t>2019ZIP142</t>
  </si>
  <si>
    <t>AGRIBUSINESS TRAINING FOR YOUTH IN OJO FEDERAL CONSTITUENCY</t>
  </si>
  <si>
    <t>OJO FED. CONST</t>
  </si>
  <si>
    <t>OJO LGA</t>
  </si>
  <si>
    <t>2019ZIP143</t>
  </si>
  <si>
    <t>TRAINING AND EMPOWERMENT OF YOUTH IN MODERN FARMING TECHNIQUES IN OJO FEDERAL CONSTITUENCY</t>
  </si>
  <si>
    <t>2019ZIP144</t>
  </si>
  <si>
    <t>TRAINING ON NEW INTERGRATED  FARMING PRACTICES FOR YOUTH IN OJO FEDERAL CONSTITUENCY</t>
  </si>
  <si>
    <t>2019ZIP140</t>
  </si>
  <si>
    <t>TRAINING ON COMPREHENSIVE INTEGRATED FARMING PRACTICES FOR YOUTH IN OJO FEDERAL CONSTITUENCY</t>
  </si>
  <si>
    <t>2019ZIP1475</t>
  </si>
  <si>
    <t>TRAINNING ON HEALTH, SAFETY AND ENVIRONMENT FOR YOUTHS IN OJO FEDERAL CONSTITUENCY, LAGOS STATE</t>
  </si>
  <si>
    <t>IN OJO FEDERAL CONST</t>
  </si>
  <si>
    <t>2019ZIP1637</t>
  </si>
  <si>
    <t>GRANTS FOR SMALL SCALE BUSINESS FOR YOUTHS IN OJO FEDERAL CONSTITUENCY, LAGOS STATE</t>
  </si>
  <si>
    <t>2019ZIP1653</t>
  </si>
  <si>
    <t>GRANT TO TRADESMEN AND WOMEN IN OJO FEDERAL CONSTITUENCY</t>
  </si>
  <si>
    <t>2019ZIP1647</t>
  </si>
  <si>
    <t>GRANTS FOR TRADESMEN AND WOMEN IN OJO FEDERAL CONSTITUENCY, LAGOS STATE</t>
  </si>
  <si>
    <t>2019ZIP1652</t>
  </si>
  <si>
    <t>GRANTS FOR YOUTH IN OJO FEDERAL CONSTITUENCY</t>
  </si>
  <si>
    <t>2019ZIP1063</t>
  </si>
  <si>
    <t>SKILL ACQUISITION AND VOCATIONAL TRAINING FOR WOMEN AND YOUTHS IN EDE NORTH/EDE SOUTH/EGBEDORE/EJIGBO FEDERAL CONSTITUENCY</t>
  </si>
  <si>
    <t xml:space="preserve">EDE SOUTH/EGBEDORE/EJIGBO </t>
  </si>
  <si>
    <t>2019ZIP1700</t>
  </si>
  <si>
    <t>YOUTH EMPOWERMENT AND SKILL ACQUISITION IN VULGANIZER AT SOMOLU, FEDERAL CONSTITUENCY LAGOS STATE</t>
  </si>
  <si>
    <t>SOMOLU FED CONSTITUENCY</t>
  </si>
  <si>
    <t>SOMOLU LGA</t>
  </si>
  <si>
    <t>2019ZIP1278</t>
  </si>
  <si>
    <t>TRAINING AND EMPOWERMENT OF YOUTHS AND WOMEN IN SURULERE 11 FEDERAL CONSISTUENCY LAGOS STATE</t>
  </si>
  <si>
    <t>SURULERE 11 FED. CONSTITUENCY</t>
  </si>
  <si>
    <t>SURULERE LGA</t>
  </si>
  <si>
    <t>2019ZIP956</t>
  </si>
  <si>
    <t>SUPPLY OF HP LAPTOPS TO YOUTH IN SURULERE 1 FEDERAL CONSTITUENCY, LAGOS</t>
  </si>
  <si>
    <t>SURULERE 1 FED. CONST</t>
  </si>
  <si>
    <t>2019ZIP122</t>
  </si>
  <si>
    <t>RENOVATION AND PROVISION OF FURNITURE AND FITTINGS IN ELIZABETH FOWLER PRIMARY SCHOOL, MASHA, SURULERE 1 FEDERAL CONSTITUENCY, LAGOS</t>
  </si>
  <si>
    <t>2019ZIP151</t>
  </si>
  <si>
    <t xml:space="preserve">SUPPLY OF FOOD ITEMS AND WELLNESS DRUGS TO RESIDENTS IN SURULERE 1 FEDERAL CONSTITUENCY, LAGOS </t>
  </si>
  <si>
    <t>2019ZIP185</t>
  </si>
  <si>
    <t>CONSTRUCTION OF MINI FOOTBALL PITCH WITH SYNTHETIC GRASS, SEATS UNDER ROOF TOP, TOILETS, SOLAR LIGHT POLES, TRANSPARENT FENCING) AT LOVE GARDEN, WARD F3, SURULERE 1 FEDERAL CONSTITUENCY, LAGOS. (ONGOING)</t>
  </si>
  <si>
    <t>F3, SURULERE 1 FEDERAL CONSTITUEN</t>
  </si>
  <si>
    <t>2019ZIP184</t>
  </si>
  <si>
    <t>CONSTRUCTION OF MINI FOOTBALL PITCH WITH SYNTHETIC GRASS, SEATS UNDER ROOF TOP, TOILETS, SOLAR LIGHT POLES, TRANSPARENT FENCING) AT PADDINGTON FIELD, OFF HOGAN BASSEY STREET, SURULERE 1 FEDERAL CONSTITUENCY, LAGOS. (ONGOING)</t>
  </si>
  <si>
    <t>STREET, SURULERE 1 FEDERAL CONSTITUEN</t>
  </si>
  <si>
    <t>2019ZIP1646</t>
  </si>
  <si>
    <t>GRANTS FOR YOUTHS IN SURULERE 2 FEDERAL CONSTITUENCY, LAGOS STATE</t>
  </si>
  <si>
    <t>SURULERE 11 FED.CONST</t>
  </si>
  <si>
    <t>2019ZIP1569</t>
  </si>
  <si>
    <t>SUPPLY OF EMPOWERNMENT MATERIALS GRINDING MACHINES IN LAGOS WEST SENATORIAL DISTRICT, LAGOS STATE</t>
  </si>
  <si>
    <t>2019ZIP1571</t>
  </si>
  <si>
    <t>ENTREPRENEUR DEVELOPMENT TRAINING FOR YOUTHS IN LAGOS WEST SENATORIAL DISTRICT, LAGOS STATE.</t>
  </si>
  <si>
    <t>2019ZIP1568</t>
  </si>
  <si>
    <t>SUPPLY OF EMPOWERNMENT MATERIALS MOTORCYCLES IN LAGOS WEST SENATORIAL DISTRICT, LAGOS STATE.</t>
  </si>
  <si>
    <t>2019ZIP1567</t>
  </si>
  <si>
    <t>SUPPLY OF EMPOWERNMENT MATERIALS TRICYCLES IN LAGOS WEST SENATORIAL DISTRICT, LAGOS STATE.</t>
  </si>
  <si>
    <t>2019ZIP1570</t>
  </si>
  <si>
    <t>SUPPLY OF EMPOWERMENT MATERIALS 2015 SEWING MACHINES WITH MOTOR &amp; STAND IN LAGOS WEST SENATORIAL DISTRICT, LAGOS STATE.</t>
  </si>
  <si>
    <t>2019ZIP1572</t>
  </si>
  <si>
    <t>SUPPLY OF EMPOWERNMENT MATERIALS VULCANIZING MACHINES IN LAGOS WEST SENATORIAL DISTRICT, LAGOS STATE.</t>
  </si>
  <si>
    <t>2019ZIP1576</t>
  </si>
  <si>
    <t>SUPPLY OF EMPOWERMENT MATERIALS PURCHASE OF DEEP FREEZERS IN LAGOS WEST SENATORIAL DISTRICT, LAGOS STATE.</t>
  </si>
  <si>
    <t>2019ZIP369</t>
  </si>
  <si>
    <t xml:space="preserve">SUPPLY OF FAIRLY USED TOYOTA SALOON CARS FOR UBER/TAXIFY SERVICES AS EMPOWERMENT FOR LAGOS </t>
  </si>
  <si>
    <t>2019ZIP957</t>
  </si>
  <si>
    <t xml:space="preserve">INSTALLATION OF STAND ALONE SOLAR STREET LIGHTS IN LAGOS </t>
  </si>
  <si>
    <t>2019ZIP388</t>
  </si>
  <si>
    <t>IT WEBSITE DEVELOPMENT AND DESKTOP PUBLISHING TRAINING FOR YOUTHS IN SELECTED AREAS WITHIN LAGOS STATE.</t>
  </si>
  <si>
    <t>2019ZIP123</t>
  </si>
  <si>
    <t xml:space="preserve">PROVISION OF GRANT TO YOUTHS AND WOMEN IN LAGOS </t>
  </si>
  <si>
    <t>2019ZIP1531</t>
  </si>
  <si>
    <t xml:space="preserve">REHABILITATION OF INNER ROADS IN LAGOS </t>
  </si>
  <si>
    <t>NEPZA</t>
  </si>
  <si>
    <t>2019ZIP1532</t>
  </si>
  <si>
    <t>PROVISION OF GRANT TO YOUTH AND WOMEN IN LAGOS</t>
  </si>
  <si>
    <t>2019ZIP572</t>
  </si>
  <si>
    <t>TRAINING OF WOMEN AND YOUTHS ON EFFECTS OF CULTURAL DEVELOPMENT IN SELECTED AREAS WITHIN LAGOS STATE</t>
  </si>
  <si>
    <t>2019ZIP256</t>
  </si>
  <si>
    <t xml:space="preserve">WIFI NETWORK IMPLEMENTATION IN LAGOS </t>
  </si>
  <si>
    <t>2019ZIP1021</t>
  </si>
  <si>
    <t>SUPPLY AND INSTALLATION OF HOME SOLAR SYSTEM IN LAGOS- SOUTH WEST</t>
  </si>
  <si>
    <t>2019ZIP1022</t>
  </si>
  <si>
    <t xml:space="preserve"> (8). CLEGGS SENIOR GIRLS HIGH SCHOOL, MODUPE JOHNSON CRESC., OFF ADE OGUNSANYA STREET. (9). AGUDA JUNIOR GRAMMAR SCHOOL , BROWN ROAD AGUDA, SURULERE. (10). AUD JUNIOR HIGH SCHOOL, FALOLU ROAD. (11) RANDLE JUNIOR SECONDARY SCHOOL, NO4 PELEWURA CLOSE, APAPA. (12). AKANDE DAHUNSI MEMORIAL SENIOR HIGH SCHOOL, OSBORNE ROAD, IKOYI. (13). BADORE COMMUNITY SENIOR SECONDARY SCHOOL, BADORE ADO ROAD. (14). GOVERNMENT SENIOR COLLEGE MAROKO, OSBORNE ROAD, IKOYI. (15). GOVERNMENT SENIOR SECONDARY SCHOOL, TARKWA BAY, ONIRU/VI. </t>
  </si>
  <si>
    <t>LAGOS STATE</t>
  </si>
  <si>
    <t>2019ZIP1642</t>
  </si>
  <si>
    <t>RENOVATION OF A BLOCK OF CLASSROOMS IN ABEOKUTA NORTH LOCAL GOVERNMENT PRIMARY SCHOOL (ANLG PRIMARY SCHHOOL) IMALA, ABEOKUTA NORTH LGA, OGUN STATE</t>
  </si>
  <si>
    <t>ABEOKUTA NORTH LGA</t>
  </si>
  <si>
    <t>OGUN CENTRAL SEN DIST</t>
  </si>
  <si>
    <t>OGUN</t>
  </si>
  <si>
    <t>2019ZIP1643</t>
  </si>
  <si>
    <t>RENOVATION OF IBARA ORILE PRIMARY SCHOOL, IBARA ORILE ABEOKUTA NORTH LGA, OGUN STATE</t>
  </si>
  <si>
    <t>2019ZIP1644</t>
  </si>
  <si>
    <t>RENOVATION OF OKE-ONA UNITED PRIMARY SCHOOL (OUS) IBEREKODO ABEOKUTA NORTH LGA, OGUN STATE</t>
  </si>
  <si>
    <t>2019ZIP895</t>
  </si>
  <si>
    <t>PROVISION OF 2 NO OF TOYOTA COASTER BUS 2019, ABEOKUTA SOUTH FEDERAL CONSTITUENCY, OGUN STATE.</t>
  </si>
  <si>
    <t>ABEOKUTA SOUTH FED CONST.</t>
  </si>
  <si>
    <t>ABEOKUTA SOUTH LGA</t>
  </si>
  <si>
    <t>2019ZIP1650</t>
  </si>
  <si>
    <t>PROVISION OF 200 MOTOCYCLES, ABEOKUTA SOUTH FEDERAL CONSTITUENCY, OGUN STATE.</t>
  </si>
  <si>
    <t>2019ZIP1651</t>
  </si>
  <si>
    <t>PROVISION OF 50 UNIT 12.5KVA GENERATOR SET, ABEOKUTA SOUTH FEDERAL CONSTITUENCY, OGUN STATE.</t>
  </si>
  <si>
    <t>2019ZIP1648</t>
  </si>
  <si>
    <t>GRANTS FOR YOUTHS EMPOWERMENT IN ADO-ODO/OTA FEDERAL CONSTITUENCY, OGUN STATE</t>
  </si>
  <si>
    <t>ADO-ODO/OTA FED. CONST.</t>
  </si>
  <si>
    <t>ADO-ODO/OTA LGA</t>
  </si>
  <si>
    <t>2019ZIP1649</t>
  </si>
  <si>
    <t>GRANT FOR WIDOW/WIDOWER EMPOWERMENT IN ADO-ODO/OTA FEDERAL CONSTITUENCY, OGUN STATE</t>
  </si>
  <si>
    <t>2019ZIP1440</t>
  </si>
  <si>
    <t>COMPLETION OF OTTA CIVIC CENTER IN OGUN WEST SENATORIAL DISTRICT, OGUN STATE.</t>
  </si>
  <si>
    <t>OGUN WEST SEN DIST</t>
  </si>
  <si>
    <t>2019ZIP1476</t>
  </si>
  <si>
    <t>SUPPLY OF MOTORCYCLES IN ADO-ODO/OTA FEDERAL CONSTITUENCY, OGUN STATE</t>
  </si>
  <si>
    <t>ADO-ODO/OTA FEDERAL CONSTITUE</t>
  </si>
  <si>
    <t>2019ZIP996</t>
  </si>
  <si>
    <t>COMPLITION OF MATERNITY CENTER AND PURCHASE OF EQUIPTMENT AT GENERAL HOSPITAL AYETORO OGUN STATE</t>
  </si>
  <si>
    <t>AYETORO</t>
  </si>
  <si>
    <t>2019ZIP433</t>
  </si>
  <si>
    <t>COMMUNITY CONFLICT EARLY WARNING &amp; EARLY RESPONSE PROGRAMME IN EGBADO SOUTH/IPOKIA LGA, OGUN STATE</t>
  </si>
  <si>
    <t>EGBADO SOUTH/IPOKIA LGA</t>
  </si>
  <si>
    <t>2019ZIP434</t>
  </si>
  <si>
    <t>ADVOCACY FOR WOMEN AND PEACE BUILDING FOR WOMEN IN EGBADO SOUTH AND IPOKIA LGA, OGUN STATE</t>
  </si>
  <si>
    <t>2019ZIP394</t>
  </si>
  <si>
    <t>I T WEBSITE DEVELOPMENT AND DESKTOP PUBLISHING TRAINING FOR YOUTHS IN EGBADO SOUTH/IPOKIA FEDERAL CONST., OGUN STATE.</t>
  </si>
  <si>
    <t>2019ZIP1426</t>
  </si>
  <si>
    <t>SUPPLY OF 2.5KVA GENERATING SETS FOR ARTISANS IN EGBADO SOUTH AND IPOKIA LGA, OGUN STATE</t>
  </si>
  <si>
    <t>2019ZIP1640</t>
  </si>
  <si>
    <t>GRANTS FOR TRADESMEN AND WOMEN IN EWEKORO LOCAL GOVERNMENT AREA, IFO/EWEKORO FEDERAL CONSTITUENCY, OGUN STATE</t>
  </si>
  <si>
    <t>2019ZIP1639</t>
  </si>
  <si>
    <t>GRANTS FOR TRADESMEN AND WOMEN IN IFO LOCAL GOVERNMENT AREA, IFO/EWEKORO FEDERAL CONSTITUENCY, OGUN STATE</t>
  </si>
  <si>
    <t>2019ZIP1301</t>
  </si>
  <si>
    <t>CAPACITY BUILDING ON BANKABLE FOR YOUTH IN IFO/ EWEKORO FEDERAL CONSTITUENCY, OGUN STATE.</t>
  </si>
  <si>
    <t>IFO/EWEKORO FED.CONSTITUENCY</t>
  </si>
  <si>
    <t>IFO/EWEKORO LGAs</t>
  </si>
  <si>
    <t>2019ZIP912</t>
  </si>
  <si>
    <t>CAPACITY BUILDING FOR SELECTED EXTENSION WORKERS CONFORMITY ASSESSMENT AND CERTIFICATION FOR AGRICULTURAL PRODUCTION I.E FAIR TRADE, GLOBAL G.A.P AND UTE STANDARD EWEKORO /IFO FEDERAL CONSTITUENCY, OGUN STATE.</t>
  </si>
  <si>
    <t>EWEKORO/IFO FED. CONSTITUENCY</t>
  </si>
  <si>
    <t>BIODEC/NABDA KANO</t>
  </si>
  <si>
    <t>2019ZIP911</t>
  </si>
  <si>
    <t>WORKSHOP ON AGRICULTURAL ADVISORY SERVICES IN EWEKORO /IFO FEDERAL CONSTITUENCY, OGUN STATE.</t>
  </si>
  <si>
    <t>2019ZIP073</t>
  </si>
  <si>
    <t>YOUTH EMPOWERMENT IN AGRICULTURE VOCATIONAL TRAINING AND EMPOWERMENT OF UNEMPLOYED YOUTHS IN POULTRY PRODUCTION AND ASSOCIATED VALUE CHAIN, EWEKORO /IFO FEDERAL CONSTITUENCY, OGUN STATE.</t>
  </si>
  <si>
    <t>FED. COLL. OF ANIMAL HEALTH AND PRODUCTION TECH. IBADAN</t>
  </si>
  <si>
    <t>2019ZIP505</t>
  </si>
  <si>
    <t>BUILD AN INTEGRATED AGRODOME TEMPERATURE CONTROLLED PROJECT FOR DEVELOPMENT OF HIGH QUALITY RAW MATERIALS IN AGRICULTURAL AND PHARMACEUTICAL INDUSTRIES AT OBAFEMI OWODE LGA, IN OGUN CENTRAL SENATORIAL DISTRICT, OGUN STATE.</t>
  </si>
  <si>
    <t>NIPRD</t>
  </si>
  <si>
    <t>2019ZIP1062</t>
  </si>
  <si>
    <t>GRANTS FOR THE PROMOTION OF SCIENCE AND TECHNOLOGY IN SECONDARY SCHOOLS, IFO / EWEKORO FEDERAL CONSTITUENCY, OGUN STATE.</t>
  </si>
  <si>
    <t>IFO / EWEKORO FEDERAL CONST</t>
  </si>
  <si>
    <t>2019ZIP1474</t>
  </si>
  <si>
    <t>CONSTRUCTION OF TWIN-BOX-CULVERT AT OKIIGBODE/ITASIN, IJEBU-EAST LGA, OGUN STATE</t>
  </si>
  <si>
    <t>IJEBU EAST LGA</t>
  </si>
  <si>
    <t>OGUN EAST</t>
  </si>
  <si>
    <t>OSUN</t>
  </si>
  <si>
    <t>2019ZIP1471</t>
  </si>
  <si>
    <t>RECONSTRUCTION OF ATENDA ABATTOIR, IGAN ROAD, AGO-IWOYE, OGUN STATE.</t>
  </si>
  <si>
    <t>IJEBU NORTH LGA</t>
  </si>
  <si>
    <t>2019ZIP1159</t>
  </si>
  <si>
    <t>CONTINUATION OF THE ONGOING EROSION/FLOOD CONTROL/END TO END GRADING OF ODOBOTU TO IDI-SCALE ROAD 3KM, IJEBU NORTH LGA, OGUN EAST SENATORIAL DISTRICT, OGUN STATE.</t>
  </si>
  <si>
    <t>OGUN EAST SEN DIST</t>
  </si>
  <si>
    <t>2019ZIP1302</t>
  </si>
  <si>
    <t>CHANNELIZATION OF TORUKA STREAM &amp; REHABILITATION OF AIYEGBAMI STREET (ALHAJI KUKU PORTION) ISHAMURO, AGO-IWOYE, OGUN STATE</t>
  </si>
  <si>
    <t>2019ZIP1303</t>
  </si>
  <si>
    <t>COMPLETION OF THE ONGOING 2017 ZONAL INTERVENTION PROJECTS IN IJEBU-NORTH LGA, I.E (5 BOREHOLES, WITHIN IJEBU-NORTH, AKO ONIGBAGBO-ITARAPA RURAL EARTH ROAD (GRADING &amp; BACK-FILLING), BACK-FILLING OF ETIRI &amp; ERINOKI BRIDGES &amp; AREDI-ISALE RURAL ELECTRIFICATION)</t>
  </si>
  <si>
    <t>2019ZIP1160</t>
  </si>
  <si>
    <t>EROSION/FLOOD CONTROL OF ASIGIDI/ANOYE MARKET ROAD, OKE AGBO IN IJEBU NORTH LGA, OGUN EAST SENATORIAL DISTRICT, OGUN STATE.</t>
  </si>
  <si>
    <t>2019ZIP1162</t>
  </si>
  <si>
    <t>RECONSTRUCTION OF DAGBOLU-OWODE-KOBOLESE COMMUNITY HALL, OMEN WARD IJEBU NORTH LGA, OGUN EAST SENATORIAL DISTRICT, OGUN STATE.</t>
  </si>
  <si>
    <t>2019ZIP1472</t>
  </si>
  <si>
    <t>RENOVATION OF A BLOCK OF 3 CLASSROOMS EACH AT (I) JAPARA HIGH SCHOOL, (II) LADIGBO COMPREHENSIVE HIGH SCHOOL, &amp; (III) L.G PRY SCHOOL, IPAKODO/LAGADA, ALL IN IJEBU-IGBO, IJEBU-NORTH LGA, OGUN STATE</t>
  </si>
  <si>
    <t>IJEBU-NORTH LGA</t>
  </si>
  <si>
    <t>2019ZIP343</t>
  </si>
  <si>
    <t>CONSTRUCTION OF ONE (1) BLOCK OF THREE (3) CLASSROOMS EACH IN ST. PAUL AFRICAN BETHEL SCHOOL, ILISHAN; SOKOYA MEMORIAL  WESLEY NURSERY AND PRIMARY SCHOOL, MAKUN, SHAGAMU; AJAGBE HIGH SCHOOL, IPERU; IN IKENNE/SHAGAMU/REMO NORTH FEDERAL CONSTITUENCY, OGUN STATE</t>
  </si>
  <si>
    <t>2019ZIP1305</t>
  </si>
  <si>
    <t>SUPPLY AND INSTALLATION OF SEVEN(7) NOS 500KVA TRANSFORMER FOR DISTRIBUTION IN IKENNE /SHAGAMU /REMO NORTH FEDERAL CONSTITUENCY, OGUN STATE.</t>
  </si>
  <si>
    <t>IKENNE/SHAGAMU/REMO NORTH FED. CONTITUENCY</t>
  </si>
  <si>
    <t>IKENNE/SHAGAMU/REMO NORTH LGAs</t>
  </si>
  <si>
    <t>2019ZIP1306</t>
  </si>
  <si>
    <t>SUPPLY OF ONE (1) MESSY FERGUSON 375 75HP TRACTOR&amp; ACCESSORIES (INCLUDING SLASHER) IN IKENNE /SHAGAMU /REMO NORTH FEDERAL CONSTITUENCY, OGUN STATE.</t>
  </si>
  <si>
    <t>2019ZIP995</t>
  </si>
  <si>
    <t>COMPLITION AND FURNISHING OF IMEKO TOWN HALL, IMEKO-OGUN STATE</t>
  </si>
  <si>
    <t>IMEKO</t>
  </si>
  <si>
    <t>2019ZIP1304</t>
  </si>
  <si>
    <t>CONTINUATION OF THE CONSTRUCTION OF OBA RAIMI ROAD, TAYOKU QUARTERS, IBIADE, OGUN WATERSIDE.</t>
  </si>
  <si>
    <t>TAYOKU QUARTERS-IBIADE</t>
  </si>
  <si>
    <t>OGUN WATERSIDE</t>
  </si>
  <si>
    <t>2019ZIP1641</t>
  </si>
  <si>
    <t>CONSTRUCTION OF 4 BLOCK OF CLASS ROOMS IN ST PETERS ANGLICAN CHURCH PRIMARY SCHOOL OGIDAN OWODE LGA, OGUN STATE</t>
  </si>
  <si>
    <t>OWODE LGA</t>
  </si>
  <si>
    <t>2019ZIP1161</t>
  </si>
  <si>
    <t>CONTINUATION OF THE ONGOING EROSION/FLOOD CONTROL ALONG SAGAMU-ODOLEMO ROAD WITH END TO END GRADING SAGAMU LGA, OGUN EAST SENATORIAL DISTRICT, OGUN STATE.</t>
  </si>
  <si>
    <t>SAGAMU LGA</t>
  </si>
  <si>
    <t>2019ZIP138</t>
  </si>
  <si>
    <t>TRAINING OF WOMEN AND YOUTH ON AGRO-MECHANISED BUSINESS IN AYETORO, YEWA NORTH LGA, OGUN STATE.</t>
  </si>
  <si>
    <t>2019ZIP245</t>
  </si>
  <si>
    <t>ENTERPRENEURAL DEVELOPMENT AND EMPOWERMENT PROGRAMME FOR WOMEN IN OGUN WEST SENATORIAL DISTRICT, OGUN STATE</t>
  </si>
  <si>
    <t>2019ZIP244</t>
  </si>
  <si>
    <t>SUPPLY OF ICT MATERIALS FOR YOUTHS IN OGUN WEST SENATORIAL DISTRICT, OGUN STATE</t>
  </si>
  <si>
    <t>2019ZIP243</t>
  </si>
  <si>
    <t>ICT CAPACITY TRAINING FOR YOUTHS IN OGUN WEST SENATORIAL DISTRICT, OGUN STATE.</t>
  </si>
  <si>
    <t>2019ZIP385</t>
  </si>
  <si>
    <t>BIOSAFETY AND BIOTECHNOLOGY AWARENESS TOWARDS COMMUNITY EMPOWERMENT IN OGUN WEST SENATORIAL DISTRICT, OGUN STATE</t>
  </si>
  <si>
    <t>OGUN STATE</t>
  </si>
  <si>
    <t>2019ZIP392</t>
  </si>
  <si>
    <t>SENSITISATION WORKSHOP ON THE IMPORTANCE OF BIOSAFETY TO FARMS IN AKOKO LOCAL GOVERNMENT AREAS OF ONDO STATE</t>
  </si>
  <si>
    <t>AKOKO LGA</t>
  </si>
  <si>
    <t>ONDO NORTH SEN DIST</t>
  </si>
  <si>
    <t>ONDO</t>
  </si>
  <si>
    <t>2019ZIP1399</t>
  </si>
  <si>
    <t>SENSITISATION ON HUMAN RIGHT AND CONFLICT RESOLUTION IN AKOKO, ONDO STATE.</t>
  </si>
  <si>
    <t>AKOKO</t>
  </si>
  <si>
    <t>2019ZIP1106</t>
  </si>
  <si>
    <t xml:space="preserve">CONSTRUCTION OF BRIDGE AT TANIMOWO ROAD, UGBE-AKOKO IN AKOKO NORTH LOCAL GOVERNMENT, ONDO STATE </t>
  </si>
  <si>
    <t>Akoko North LGA</t>
  </si>
  <si>
    <t xml:space="preserve"> BCDA</t>
  </si>
  <si>
    <t>2019ZIP1297</t>
  </si>
  <si>
    <t xml:space="preserve">CONSTRUCTION OF BRIDGE AT OLOKUN/IFELOJU QUARTERS,  IN AKOKO NORTH EAST/NORTH WEST FEDERAL CONSTITUENCY, ONDO STATE </t>
  </si>
  <si>
    <t>AKOKO NORTH-EAST/WEST FED.CONSTITUENCY</t>
  </si>
  <si>
    <t xml:space="preserve">AKOKO NORTH-EAST/WEST </t>
  </si>
  <si>
    <t>2019ZIP1296</t>
  </si>
  <si>
    <t xml:space="preserve">SUPPLY AND INSTALLATION OF 2NOS 500KVA TRANSFORMERS IN AKOKO NORTH E/NORTH W  FEDERAL CONSTITUENCY, ONDO STATE </t>
  </si>
  <si>
    <t>2019ZIP1298</t>
  </si>
  <si>
    <t xml:space="preserve">INSTALLATION OF ELECTRICITY POLES AND ITS ACCESSORIES IN AKOKO NORTH EAST/NORTH WEST  FEDERAL CONSTITUENCY, ONDO STATE </t>
  </si>
  <si>
    <t>2019ZIP1013</t>
  </si>
  <si>
    <t>SKILL ACQUISITION AND PROVISION OF EMPOWERMENT MATERIALS FOR WOMEN AND YOUTH IN AKOKO SOUTH EAST AND SOUTH WEST LOCAL GOVERNMENT AREA'S ONDO STATE</t>
  </si>
  <si>
    <t>NILEST</t>
  </si>
  <si>
    <t>2019ZIP1294</t>
  </si>
  <si>
    <t>CONSTRUCTION OF CIVIC AND OUTREACH CENTER AKURE, ONDO STATE</t>
  </si>
  <si>
    <t>AKURE</t>
  </si>
  <si>
    <t>ONDO CENTRAL SEN DIST</t>
  </si>
  <si>
    <t>2019ZIP1295</t>
  </si>
  <si>
    <t>CONSTRACTION OF A BLOCK OF THREE CLASSROOMS IN CHRIST COLLEGE, BOLORUNDURO, AKURE NORTH &amp; OGBE HIGH SCHOOL ODA, AKURE SOUTH. ONDO STATE</t>
  </si>
  <si>
    <t>BOLORUNDURO AKURE NORTH/ODA-AKURE SOUTH FED. CONSTITUENCY</t>
  </si>
  <si>
    <t>2019ZIP1964</t>
  </si>
  <si>
    <t>EXTENSION OF SOLAR STREET LIGHT FOR OLOGEDE COMMUNITY, NEW GARAGE, ESEODO/ILAJE, ONDO STATE.</t>
  </si>
  <si>
    <t>NEW GARAGE, ESEODO ILAJE</t>
  </si>
  <si>
    <t>ONDO SOUTH SEN DIST</t>
  </si>
  <si>
    <t>2019ZIP1962</t>
  </si>
  <si>
    <t>PROVISION OF SOLAR PANEL BOREHOLE AT OLUNDE COMMUNITY I ZONE 4, ESEODO/ILAJE, ONDO STATE.</t>
  </si>
  <si>
    <t>2019ZIP1963</t>
  </si>
  <si>
    <t>PROVISION OF SOLAR PANEL BOREHOLE AT AFENIFERE OLUKADE COMMUNITY AYETORO EGBEDA ATUBA,  ESEODO/ILAJE, ONDO STATE.</t>
  </si>
  <si>
    <t>EGBEDA ATUBA,  ESEODO ILAJE</t>
  </si>
  <si>
    <t>2019ZIP1061</t>
  </si>
  <si>
    <t>PEACE BUILDING SENSITIZATION FOR TRADITIONAL RULERS, SPIRITUAL AND POLITICAL LEADERS IN ILAJE/ESE-ODO FEDERAL CONSTITUENCY, ONDO STATE</t>
  </si>
  <si>
    <t>ESE-ODO FEDERAL CONS</t>
  </si>
  <si>
    <t>2019ZIP1060</t>
  </si>
  <si>
    <t>ENTERPRENURSHIP EDUCATION FOR YOUTH AND WOMEN IN ILAJE/ESE-ODO FEDERAL CONSTITUENCY, ONDO STATE</t>
  </si>
  <si>
    <t>2019ZIP1064</t>
  </si>
  <si>
    <t>EMPOWERMENT OF YOUTHS AND WOMEN IN ILAJE /ESE ODO FED. CONST. ONDO STATE.</t>
  </si>
  <si>
    <t>ESE ODO FED.</t>
  </si>
  <si>
    <t>2019ZIP1079</t>
  </si>
  <si>
    <t>SUPPLY AND INSTALLATION OF INTEGRATED SOLAR STREET LIGHT IN VARIOUS LOCATIONS OF ONDO SOUTH SENATORIAL DISTRICT, ONDO STATE.</t>
  </si>
  <si>
    <t>2019ZIP1469</t>
  </si>
  <si>
    <t>SUPPLY OF EMPOWERMENT MATERIALS FOR YOUTH AND WOMEN IN ILAJE/ESE-ODO FEDERAL CONSTITUENCY, ONDO STATE.</t>
  </si>
  <si>
    <t>ESE-ODO FEDERAL CONST</t>
  </si>
  <si>
    <t>2019ZIP1488</t>
  </si>
  <si>
    <t>2019ZIP913</t>
  </si>
  <si>
    <t>WORKSHOP ON AGRICULTURAL PRODUCT CONFORMITY ASSESSMENT AND CERTIFICATION I.E EC, ISO, NOP, JAS REGULATIONS IN ESEODO/ILAJE, ONDO STATE.</t>
  </si>
  <si>
    <t>ESEODO/ILAJE</t>
  </si>
  <si>
    <t>BIODEC/NABDA OKA AKOKO</t>
  </si>
  <si>
    <t>2019ZIP914</t>
  </si>
  <si>
    <t>CAPACITY BUILDING AND EMPOWERMENT OF FARMERS ON ORGANIC AGRICULTURAL SYSTEM, PRODUCTION, PROCESSING AND CERTIFICATION IN ESEODO/ILAJE, ONDO STATE</t>
  </si>
  <si>
    <t>2019ZIP1107</t>
  </si>
  <si>
    <t>CONSTRUCTION OF POLICE STATION AND PERIMETER FENCE TO ENABLE PROPER PROTECTION OF CITIZEN OF ERO TOWN IN IFEDORE LOCAL GOVERNMENT, ONDO STATE.</t>
  </si>
  <si>
    <t xml:space="preserve"> REFUGEES </t>
  </si>
  <si>
    <t>2019ZIP579</t>
  </si>
  <si>
    <t>TRAINING OF YOUTHS IN TOURISM AND TRAVEL PROGRAM IN IFEDORE LOCAL GOVERNMENT, ONDO STATE.</t>
  </si>
  <si>
    <t>IFEDORE LGA</t>
  </si>
  <si>
    <t>2019ZIP580</t>
  </si>
  <si>
    <t>TRAINING OF SELECTED SECONDARY SCHOOL STUDENTS IN YORUBA CULTURE IN IFEDORE LOCAL GOVERNMENT, ONDO STATE.</t>
  </si>
  <si>
    <t>2019ZIP341</t>
  </si>
  <si>
    <t>CONSTRUCTION OF 3 BLOCKS OF CLASSROOM AND PRINCIPAL'S OFFICE IN ANGLICAN GRAMMAR SCHOOL, ERO TOWN, IFEDORE LOCAL GOVERNMENT, ONDO STATE.</t>
  </si>
  <si>
    <t>2019ZIP1504</t>
  </si>
  <si>
    <t xml:space="preserve">CONSTRUCTION OF SPORTS PAVILION FOR YOUTHS IN ILEOLUJI/OKEIGBO FEDERAL CONSTITUENCY, ONDO STATE (PHASE TWO) </t>
  </si>
  <si>
    <t>ILE OLUJI/ OKE IGBO LGA</t>
  </si>
  <si>
    <t>2019ZIP1299</t>
  </si>
  <si>
    <t>STRATEGIC EMPOWERMENT FOR YOUTHS &amp; WOMEN IN ILEOLUJI/OKEIGBO/ODIGBO FEDERAL CONSTITUENCY, ONDO STATE</t>
  </si>
  <si>
    <t>ILEOLUJI/OKEIGBO/ODIGBO FED. CONSTITUENCY</t>
  </si>
  <si>
    <t>ILEOLUJI/OKEIGBO/ODIGBO LGAs</t>
  </si>
  <si>
    <t>2019ZIP393</t>
  </si>
  <si>
    <t>BIOSAFETY AWARENESS FOR AGRICULTURAL IMPROVEMENT IN RURAL COMMUNITIES OF ILEOLUJI /OKEIGBO/ODIGBO FEDERAL CONSTITUENCY, ONDO STATE</t>
  </si>
  <si>
    <t>2019ZIP994</t>
  </si>
  <si>
    <t>CONSTRUCTION OF BRIDGE IN OWOBAMBO, ODIGBO LGA, ILEOLUJI/OKEIGBO/ODIGBO FEDERAL CONSTITUENCY, ONDO STATE</t>
  </si>
  <si>
    <t>2019ZIP945</t>
  </si>
  <si>
    <t>COMMUNITY ARCADE IN OKA AKOKO IN ONDO NORTH SENATORIAL DISTRICT, ONDO STATE</t>
  </si>
  <si>
    <t>ENGINEERING MATERIAL DEVELOPMENT INSTITUTE, AKURE</t>
  </si>
  <si>
    <t>2019ZIP1300</t>
  </si>
  <si>
    <t>TRAINING AND EMPOWEMENT OF YOUTH IN OKITIPUPA/IRELE FEDERAL CONSTITUENCY, ONDO STATE</t>
  </si>
  <si>
    <t>OKITIPUPA/IRELE FED.CONSTITUENCY</t>
  </si>
  <si>
    <t>OKITIPUPA/IRELE LGA</t>
  </si>
  <si>
    <t>2019ZIP342</t>
  </si>
  <si>
    <t>COMPLETION ,PROVISION OF SHELVES AND BOOKS IN (I) COMMUNITY GRAMMER SCHOOL, IGBOTAKO, (II) LEYELU GRAMMER SCHOOL, AYE, (III) MORIBIDO COLLEGE ILU TITU IN OKITIPUPA/IRELE FEDERAL CONSTITUENCY, ONDO STATE</t>
  </si>
  <si>
    <t>2019ZIP969</t>
  </si>
  <si>
    <t>SKILL ACQUISITION AND TRAINING FOR YOUTH &amp; WOMEN IN ONDO STATE.</t>
  </si>
  <si>
    <t>2019ZIP556</t>
  </si>
  <si>
    <t>PROVISION FOR GRANTS AND TRAINING FOR YOUTH &amp; WOMEN IN ONDO STATE.</t>
  </si>
  <si>
    <t>2019ZIP137</t>
  </si>
  <si>
    <t>TRAINING AND EMPOWERMENT OF WOMEN AND YOUTHS ON AGRO-MECHANISED BUSSINESS IN ONDO STATE.</t>
  </si>
  <si>
    <t>2019ZIP368</t>
  </si>
  <si>
    <t>2019ZIP1059</t>
  </si>
  <si>
    <t>DEPARTMENT OF CLINICAL SCIENCES BUILDING CONSTRUCTION AT UNIVERSITY OF MEDICAL SCIENCES ONDO WEST LGA, ONDO STATE</t>
  </si>
  <si>
    <t>ONDO WEST LGA</t>
  </si>
  <si>
    <t>2019ZIP240</t>
  </si>
  <si>
    <t>IGBO ORE FARM SETTLEMENT SOLAR LIGHT IN ONDO WEST LGA, ONDO STATE</t>
  </si>
  <si>
    <t>ONDO WEST LGA,</t>
  </si>
  <si>
    <t>2019ZIP547</t>
  </si>
  <si>
    <t>SUPPLY OF EMPOWERMENT ITEMS FOR RURAL WOMEN IN OWO/OSE FEDERAL CONSTITUENCY ONDO STATE</t>
  </si>
  <si>
    <t>OWO/OSE LGAs</t>
  </si>
  <si>
    <t>2019ZIP546</t>
  </si>
  <si>
    <t>SUPPLY OF 2.2KVA GENERATORS FOR SMALL BUSINESS OWNERS IN OWO/OSE FEDERAL CONSTITUENCY ONDO STATE</t>
  </si>
  <si>
    <t>2019ZIP578</t>
  </si>
  <si>
    <t>SUPPLY OF 300KVA TRANSFORMERS IN OWO/OSE FEDERAL CONSTITUENCY ONDO STATE</t>
  </si>
  <si>
    <t>2019ZIP602</t>
  </si>
  <si>
    <t>PROVISION OF GRANT FOR YOUTH AND WOMEN EMPOWERMENT IN THE CREATIVE INDUSTRY ACROSS SELECTED LOCAL GOVERNMENT AREA'S IN ONDO STATE</t>
  </si>
  <si>
    <t>2019ZIP968</t>
  </si>
  <si>
    <t>YOUTH AND WOMEN EMPOWERMENT FOR THE SIX (6) LOCAL GOVERNMENT IN ONDO STATE (a) MOTORCYCLE AT N73,000,000. (b) TRICYCLES  AT N49,500,000 , (C) PEPPER GRINDING MACHINE AT N12,500,000 IN ONDO STATE</t>
  </si>
  <si>
    <t>2019ZIP634</t>
  </si>
  <si>
    <t>ADVOCACY FOR YOUTH SENSITIZATION ON DRUGS AND NARCOTIC IN ONDO – UGBOJU LGA</t>
  </si>
  <si>
    <t>2019ZIP635</t>
  </si>
  <si>
    <t>SENSITIZATION AND ADVOCACY AND DRUG ENLIGHTENMENT CAMPAIGN AND EDUCATION IN ILABA – UGBOJU LGA</t>
  </si>
  <si>
    <t>2019ZIP946</t>
  </si>
  <si>
    <t>PURCHASE OF ASPHALT PAVER IN ONDO NORTH SENATORIAL DISTRICT, ONDO STATE</t>
  </si>
  <si>
    <t>2019ZIP947</t>
  </si>
  <si>
    <t>PURCHASE OF CATERPILLAR GRADER FOR ONDO NORTH SENATORIAL DISTRICT, ONDO STATE</t>
  </si>
  <si>
    <t>2019ZIP948</t>
  </si>
  <si>
    <t>PURCHASE OF CATERPILLAR WHEEL LOADER FOR ONDO NORTH SENATORIAL DISTRICT, ONDO STATE</t>
  </si>
  <si>
    <t>2019ZIP962</t>
  </si>
  <si>
    <t>FIVE(5) HAND PUMP BORE HOLES FOR ONDO NORTH SENATORIAL DISTRICT, ONDO STATE.</t>
  </si>
  <si>
    <t>NASENI HEADQUARTERS</t>
  </si>
  <si>
    <t>ONDO TOTAL</t>
  </si>
  <si>
    <t>2019ZIP399</t>
  </si>
  <si>
    <t>SENSITIZATION WORKSHOP ON THE IMPORTANCE OF BIOSAFETY TO FARMS IN SELECTED LOCATIONS IN OSUN STATE</t>
  </si>
  <si>
    <t>OSUN EAST</t>
  </si>
  <si>
    <t>BIORESOURCES DEV. CENTER OGBOMOSO</t>
  </si>
  <si>
    <t>2019ZIP398</t>
  </si>
  <si>
    <t>SUPPLY OF 2.5 KVA GENERATOR IN IFELODUN /BORIPE/ODO-OTIN FEDERAL CONSTITUENCY, STATE OF OSUN</t>
  </si>
  <si>
    <t>2019ZIP2016</t>
  </si>
  <si>
    <t>ENTREPRENEURSHIP TRAINING FOR WOMEN AND UNEMPLOYED YOUTH IN BOLUWADURO/ILA/IFEDAYO IN OSUN STATE</t>
  </si>
  <si>
    <t>2019ZIP1307</t>
  </si>
  <si>
    <t>PROVISION AND INSTALLATION OF ALL IN-ONE SOLAR-POWERED STREET LIGHT IN EGBEDORE LGA, OSUN STATE</t>
  </si>
  <si>
    <t>BOLUWADURO/ILA/IFEDAYO</t>
  </si>
  <si>
    <t>OSUN CENTRAL</t>
  </si>
  <si>
    <t>2019ZIP918</t>
  </si>
  <si>
    <t>AWARNESS TRAINING FOR SECONDARY SCHOOL STUDENT ON THE PROSPECT OF ADOPTING BIO TECHNOLOGY ENTERPRISES AS A LINE OF CAREER IN ILESA EAST/WEST LGA OSUN STATE</t>
  </si>
  <si>
    <t>2019ZIP574</t>
  </si>
  <si>
    <t>SUPPLY OF MOTORCYCLES IN IFELODUN /BORIPE /ODO-OTI FEDERAL CONSTITUENCY STATE OF OSUN</t>
  </si>
  <si>
    <t>OSUN WEST</t>
  </si>
  <si>
    <t>2019ZIP835</t>
  </si>
  <si>
    <t>CONSTRUCTION OF LOOGUN FED. POLY ROAD, EDE, OSUN WEST SENATORIAL DISTRICT, OSUN STATE</t>
  </si>
  <si>
    <t>EDE LGA</t>
  </si>
  <si>
    <t>2019ZIP841</t>
  </si>
  <si>
    <t>ELECTRIFICATION OF ALUSEKERE COMMUNITY, EDE NORTH LGA, OSUN WEST SENATORIAL DISTRICT, OSUN STATE.</t>
  </si>
  <si>
    <t>EDE NORTH</t>
  </si>
  <si>
    <t>FERMA</t>
  </si>
  <si>
    <t>2019ZIP842</t>
  </si>
  <si>
    <t>ELECTRIFICATION OF AKANKAN IN EDE SOUTH LGA, OSUN WEST SENATORIAL DISTRICT, OSUN STATE</t>
  </si>
  <si>
    <t>EDE SOUTH</t>
  </si>
  <si>
    <t>2019ZIP576</t>
  </si>
  <si>
    <t>CULTURAL SENSITISATION FOR YOUTH IN ILESA /ATAKUMOSA FEDERAL CONSTITUENCY OSUN STATE</t>
  </si>
  <si>
    <t>2019ZIP843</t>
  </si>
  <si>
    <t>ELECTRIFICATION OF IFESOWAPO IN AJIJOLA EDE SOUTH LGA, OSUN WEST SENATORIAL DISTRICT, OSUN STATE.</t>
  </si>
  <si>
    <t>2019ZIP1482</t>
  </si>
  <si>
    <t>ENTREPRENEURSHIP TRAINING FOR YOUTH AND WOMEN IN IWO   -  OSUN STATE.</t>
  </si>
  <si>
    <t>EJIGBO</t>
  </si>
  <si>
    <t>2019ZIP558</t>
  </si>
  <si>
    <t>TRAINING/EMPOWERMENT FOR YOUTHS ON EFFECT OF CULTURAL DEVELOPMENT IN SELECTED AREAS WITHIN OSUN STATE</t>
  </si>
  <si>
    <t xml:space="preserve">IFE FEDERAL CONSTITUENCY OF </t>
  </si>
  <si>
    <t>IFE</t>
  </si>
  <si>
    <t>2019ZIP559</t>
  </si>
  <si>
    <t>CREATING CULTURAL AWARENESS FOR THE SENIOR SECONDARY SCHOOLS 1-3 IN SELECTED AREAS WITHIN OSUN STATE</t>
  </si>
  <si>
    <t>IFE FEDERAL CONSTI</t>
  </si>
  <si>
    <t>2019ZIP575</t>
  </si>
  <si>
    <t>CULTURAL TRAINING AND EMPOWERMENT PROGRAM FOR WOMEN IN SELECTED LOCATION IN OSUN STATE.</t>
  </si>
  <si>
    <t>IFE FEDERAL CONSTITUENCY OF O</t>
  </si>
  <si>
    <t>2019ZIP1479</t>
  </si>
  <si>
    <t xml:space="preserve">SUPPLY OF 50KG OF RICE TO IFE FEDERAL CONSTITUENCY OF OSUN STATE </t>
  </si>
  <si>
    <t>2019ZIP1477</t>
  </si>
  <si>
    <t xml:space="preserve">SUPPLY OF MOTORCYCLES TO IFE FEDERAL CONSTITUENCY OF OSUN STATE </t>
  </si>
  <si>
    <t>BAOKU VILLAGE, O</t>
  </si>
  <si>
    <t>2019ZIP401</t>
  </si>
  <si>
    <t>SENSITISATION WORSHOP ON BIOSAFETY AND BIOTECHNOLOGY AWARNESS TOWARDS COMMUNITY EMPOWERMENT IN ATAKUMOSA EAST/WEST OSUN STATE</t>
  </si>
  <si>
    <t>2019ZIP435</t>
  </si>
  <si>
    <t xml:space="preserve">TRAINING &amp; EQUIPPING 50 WOMEN IN SMALL SCALE BREAD &amp; CAKE MAKING OF IFE FEDERAL CONSTITUENCY OF OSUN STATE </t>
  </si>
  <si>
    <t>2019ZIP917</t>
  </si>
  <si>
    <t>TRAINING OF FARMER ON THE RUDIMENTS OF FISH PRODUCTION IN ATAKUMOSA EAST/WEST LGA OSUN STATE</t>
  </si>
  <si>
    <t xml:space="preserve">IFELODUN/BORIPE/ODO-OTIN </t>
  </si>
  <si>
    <t>2019ZIP925</t>
  </si>
  <si>
    <t>PROVISION/INSTALLATION OF ALL-IN-ONE SOLAR POWERED STREET LIGHTS IN SELECTED AREAS WITHIN OSUN STATE.</t>
  </si>
  <si>
    <t>IFELODUN/BORIPE/ODO-OTI FED. CONST.</t>
  </si>
  <si>
    <t>2019ZIP1478</t>
  </si>
  <si>
    <t xml:space="preserve">SUPPLY OF FARM TOOLS (CUTLASSES, HOE SPRAYERS AND HERBICIDES) TO IFE FEDERAL CONSTITUENCY OF OSUN STATE </t>
  </si>
  <si>
    <t>2019ZIP402</t>
  </si>
  <si>
    <t>EMPOWERMENT OF WOMEN AND YOUTHS ON AGRO MECHANIZED BUSINESS IN OBOKUN/ORIADE FEDERAL CONSTITUENCY, OSUN STATE</t>
  </si>
  <si>
    <t>2019ZIP557</t>
  </si>
  <si>
    <t>TRAINING/EMPOWERMENT FOR WOMEN ON EFFECT OF CULTURAL DEVELOPMENT IN SELECTED AREAS WITHIN OSUN STATE</t>
  </si>
  <si>
    <t>ILESA /ATAKUMOSA FED. CONST.</t>
  </si>
  <si>
    <t>ILESA /ATAKUMOSA LGA</t>
  </si>
  <si>
    <t>2019ZIP400</t>
  </si>
  <si>
    <t>SENSITATIZATION WORKSHOP ON BIOSAFETY AWARENESS FOR AGRICULTURAL IMPROVEMENT IN RURAL COMMUNITY OF ATAKUMOSAEAST/WEST LGA OSUN STATE</t>
  </si>
  <si>
    <t>2019ZIP1480</t>
  </si>
  <si>
    <t>CONSTRUCTION OF MOTORIZED AND HAND PUMP BOREHOLES AT IREWOLE FEDERAL CONSTITUENCY, OSUN STATE</t>
  </si>
  <si>
    <t xml:space="preserve">IREWOLE </t>
  </si>
  <si>
    <t>2019ZIP1484</t>
  </si>
  <si>
    <t>CONSTRUCTION/RENOVATION OF  TOWN HALL IN EJIGBO LGAs, OSUN STATE</t>
  </si>
  <si>
    <t>IREWOLE FED CONST</t>
  </si>
  <si>
    <t>2019ZIP1473</t>
  </si>
  <si>
    <t>SINKING OF BOREHOLES AT (I) AGBOLE OLOWU, (II) ITAALE/BOGIJE QUARTERS &amp; (III) BAOKU VILLAGE, OSUN WARD, IJEBU-IGBO</t>
  </si>
  <si>
    <t>IWO LGA</t>
  </si>
  <si>
    <t>2019ZIP1483</t>
  </si>
  <si>
    <t>SUPPLY OF  BAJAJ MOTORCYCLES FOR YOUTH IN OLA-OLUWA L.G.A, OSUN STATE.</t>
  </si>
  <si>
    <t>2019ZIP403</t>
  </si>
  <si>
    <t>SENSITIZATION ON APPLICATION OF BIOSAFETY IN CHILD IN CHILD CARE, BOLUWADURO/ILA /IFEDAYO, OSUN STATE</t>
  </si>
  <si>
    <t>OBOKUN/ORIADE FED. CONST</t>
  </si>
  <si>
    <t>2019ZIP1481</t>
  </si>
  <si>
    <t>RECONSTRUCTION OF BURNT PARK AT IKIRE, IREWOLE L.G. OSUN STATE</t>
  </si>
  <si>
    <t>OLA-OLUWA LGA</t>
  </si>
  <si>
    <t>2019ZIP319</t>
  </si>
  <si>
    <t>CONSTRUCTION OF COMMUNITY EDUCATION CENTRE IN OSUN CENTRAL SENATORIAL DISTRICT, OSUN STATE</t>
  </si>
  <si>
    <t>2019ZIP346</t>
  </si>
  <si>
    <t>CONSTRUCTION OF COMMUNITY TOWN HALL AT IDI-ODAN, IFEDAYO L.G.A, OSUN STATE</t>
  </si>
  <si>
    <t>2019ZIP345</t>
  </si>
  <si>
    <t>RENOVATION OF TWO (2) BLOCKS OF CLASSROOMS AT L.A. PRIMARY SCHOOL, EDEMOSI, ILA-ORANGUN, ILA L.G.A, OSUN STATE.</t>
  </si>
  <si>
    <t>2019ZIP344</t>
  </si>
  <si>
    <t>REHABILITATION OF CLASSROOMS AND SUPPLY OF FURNITURE IN EDE NORTH/EDE SOUTH LGAs, OSUN STATE</t>
  </si>
  <si>
    <t>2019ZIP942</t>
  </si>
  <si>
    <t>TRAINING OF YOUTHS IN REPAIRS AND MAINTENANCE OF SOLAR STREET LIGHTS IN OSUN WEST SENATORIAL DISTRICT, OSUN STATE.</t>
  </si>
  <si>
    <t>2019ZIP316</t>
  </si>
  <si>
    <t>RENOVATION AND FURNISHING OF PRIMARY AND SECONDARY SCHOOLS IN OSUN CENTRAL SENATORIAL DISTRICT, OSUN STATE.</t>
  </si>
  <si>
    <t>2019ZIP1470</t>
  </si>
  <si>
    <t>PROVISION OF SKILL ACQUISITION TRAINING FOR UNEMPLOYED YOUTHS IN IWO LGA, OSUN STATE</t>
  </si>
  <si>
    <t>BIORESOURCES DEVELOPMENT CENTRE</t>
  </si>
  <si>
    <t>OSUN TOTAL</t>
  </si>
  <si>
    <t>2019ZIP605</t>
  </si>
  <si>
    <t>FILM GRANT FOR YOUTHS IN OGO - OLUWA / SURULERE, OYO STATE.</t>
  </si>
  <si>
    <t xml:space="preserve"> OGO - OLUWA / SURULERE</t>
  </si>
  <si>
    <t>OYO CENTRAL</t>
  </si>
  <si>
    <t>OYO</t>
  </si>
  <si>
    <t>2019ZIP827</t>
  </si>
  <si>
    <t>SUPPLY OF SEWING MACHINE &amp; GRINDING MACHINE IN AFIJO/ATIBA/OYO EAST/OYO WEST FEDERAL CONSTITUENCY, OYO STATE</t>
  </si>
  <si>
    <t>AFIJO/ATIBA/OYO EAST &amp; WEST FED. CONST.</t>
  </si>
  <si>
    <t>2019ZIP607</t>
  </si>
  <si>
    <t>FILM GRANT FOR YOUTHS IN AFIJO /ATIBA/OYO EAST /OYO WEST FED. CONST., OYO STATE.</t>
  </si>
  <si>
    <t>2019ZIP826</t>
  </si>
  <si>
    <t>TRAINING OF WOMEN AND YOUTH ON FASHION DESIGN IN AFIJO/ATIBA/OYO EAST/ OYO WEST FEDERAL CONSTITUENCY, OYO STATE.</t>
  </si>
  <si>
    <t>2019ZIP1958</t>
  </si>
  <si>
    <t>ELECTRICAL EXTENSION AND INSTALLATION OF 1 NO 300KVA 33KV/0.415V AND 2 NO 200 KVA 33KV/0.415V TRANSFORMERS FOR AKURE, BUTUBUTU AND ABAPANU VILLAGES IN OYO STATE.</t>
  </si>
  <si>
    <t>BUTUBUTU/ ABAPANU</t>
  </si>
  <si>
    <t>OYO NORTH</t>
  </si>
  <si>
    <t>2019ZIP1961</t>
  </si>
  <si>
    <t>PROVISION OF SOLAR LIGHT FOR FEDERAL HOUSING ESTATE-ERUWA, OYO STATE</t>
  </si>
  <si>
    <t>OYO SOUTH</t>
  </si>
  <si>
    <t>2019ZIP587</t>
  </si>
  <si>
    <t>PROVISION OF GRANT FOR FILM WITHIN IBADAN IN OYO STATE, NIGERIA</t>
  </si>
  <si>
    <t>2019ZIP1562</t>
  </si>
  <si>
    <t>CONTINUOUS REVOLVING MICRO CREDIT SCHEME FOR:(B) IFESOWAPO MOTORS SCRAPS AND IRON DEALERS ASSOCIATION AGODI RC NO: 35031 IN OYO SOUTH SENATORIAL DISTRICT, OYO STATE.</t>
  </si>
  <si>
    <t>IBADAN NORTH</t>
  </si>
  <si>
    <t>2019ZIP1560</t>
  </si>
  <si>
    <t>CONTINUOUS REVOLVING MICRO CREDIT SCHEME FOR: (B) APETE (IBADAN) AL-BARKA SAVINGS AND ISLAMIC FINANCE SCHEME CO-OPERATIVE INVESTMENT, RC NO: 18948 IN OYO SOUTH SENATORIAL DISTRICT, OYO STATE</t>
  </si>
  <si>
    <t>2019ZIP528</t>
  </si>
  <si>
    <t>COMPLETION OF GLAUCOMA CENTRE AT UNIVERSITY COLLEGE HOSPITAL(UCH),IBADAN NORTH FEDERAL CONSITUENCY,IBADAN NORTH LOCAL GOVERNMENT, OYO STATE</t>
  </si>
  <si>
    <t>IBADAN NORTH LGA</t>
  </si>
  <si>
    <t>UCH, IBADAN</t>
  </si>
  <si>
    <t>2019ZIP529</t>
  </si>
  <si>
    <t xml:space="preserve">COMPLETION OF PRIMARY HEALTH CARE CENTRE, IN IBADAN NORTH FEDERAL CONSTITUENCY, IBADAN NORTH LOCAL GOVERNMENT, OYO STATE. </t>
  </si>
  <si>
    <t>2019ZIP530</t>
  </si>
  <si>
    <t>FURNISHING OF PRIMARY HEALTH CARE CENTER AT CHRIST APOSTOLIC CHURCH PRIMARY SCHOOL, OKE-APON IN IBADAN NORTH FEDERAL CONSTITUENCY, IBADAN LOCAL GOVERNMENT, OYO STATE</t>
  </si>
  <si>
    <t>2019ZIP357</t>
  </si>
  <si>
    <t>COMPLETION OF PERIMETER FENCING OF CHRIST APOSTOLIC CHURCH PRIMARY SCHOOL, OKE- APON, IBADAN NORTH FEDERAL CONSTITUENCY, IBADAN NORHT LOCAL GOVERNMENT, OYO STATE</t>
  </si>
  <si>
    <t>UNIVERSITY OF IBADAN, IBADAN(U.I)</t>
  </si>
  <si>
    <t>2019ZIP358</t>
  </si>
  <si>
    <t>COMPLETION OF LOCK-UP SHOPS AT ABADINA COMMUNITY, UNIVERSITY OF IBADAN, IBADAN NORTH FEDERAL CONSTITUENCY, IBADAN NORTH LOCAL GOVERNMENT, OYO STATE</t>
  </si>
  <si>
    <t>2019ZIP1557</t>
  </si>
  <si>
    <t>CONTINUOUS REVOLVING MICRO CREDIT SCHEME FOR:(A) LABAOWO OGUNPA INTERNATIONAL MARKET TRADERS ASSOCIATION IBADAN. RC NO:47706 IN OYO SOUTH SENATORIAL DISTICT, OYO STATE.</t>
  </si>
  <si>
    <t>2019ZIP1558</t>
  </si>
  <si>
    <t>CONTINUOUS REVOLVING MICRO CREDIT SCHEME FOR:(B) MOKOLA IFESOWAPO OLORIRE CO-OPERATIVE INVESTMENT AND CREDIT SOCIETY LIMITED RC NO: 23089 IN OYO SOUTH SENATORIAL DISTRICT, OYO STATE.</t>
  </si>
  <si>
    <t>2019ZIP1564</t>
  </si>
  <si>
    <t>CONTINUOUS REVOLVING MICRO CREDIT SCHEME FOR: (B) MOKOLA (IBADAN) AL-AMEEN INTEREST FREE MULTIPURPOSE CO-OPERATIVE SOCIETY LIMITED. RC NO:23264 IN OYO SOUTH SENATORIAL DISTRICT, OYO STATE.</t>
  </si>
  <si>
    <t>2019ZIP1277</t>
  </si>
  <si>
    <t>GRASS AND COMPLETION OF OKE-IBADAN HIGH SCHOOL MINI STADIUM IN IBADAN NORTH EAST FED. CONSTITUENCY, OYO STATE.</t>
  </si>
  <si>
    <t>IBADAN NORTH-EAST</t>
  </si>
  <si>
    <t>2019ZIP1563</t>
  </si>
  <si>
    <t>CONTINUOUS REVOLVING MICRO CREDIT SCHEME FOR: (A) ILE TUNTUN IBADAN IFESOWAPO WOMEN CO-OPERATIVE INVESTMENT AND CREDIT SOCIETY LIMITED, RC NO:12738 IN OYO SOUTH SENATORIAL DISTRICT, OYO STATE.</t>
  </si>
  <si>
    <t>2019ZIP1565</t>
  </si>
  <si>
    <t>CONTINUOUS REVOLVING MICRO CREDIT SCHEME FOR: (A) EYIN GRAMMAR (IBADAN) OGBONLOGBA CO-OPERATIVE INVESTMENT AND CREDIT SOCIETY LIMITED. RC NO: 10310 IN OYO SOUTH SENATORIAL DISTRICT, OYO STATE.</t>
  </si>
  <si>
    <t>2019ZIP1566</t>
  </si>
  <si>
    <t>CONTINUOUS REVOLVING MICRO CREDIT SCHEME FOR: (B) NIGERIAN SOCIETY OF PROFESSIONAL TAILORS. RC NO: 6113 IN OYO SOUTH SENATORIAL DISTRICT, OYO STATE.</t>
  </si>
  <si>
    <t>2019ZIP1960</t>
  </si>
  <si>
    <t>CONSTRUCTION OF ROAD IN FEDERAL HOUSING ESTATE-ERUWA, IBARAPA EAST, OYO STATE</t>
  </si>
  <si>
    <t>IBARAPA EAST</t>
  </si>
  <si>
    <t>2019ZIP552</t>
  </si>
  <si>
    <t>TRAINING AND SUPPLY OF EMPOWERMENT TOOLS AND STARTER PACKS TO YOUTHS AND WOMEN IN IGBETI AND KISHI OYO STATE</t>
  </si>
  <si>
    <t xml:space="preserve">IGBETI/KISHI </t>
  </si>
  <si>
    <t>NATIONAL ORIENTATION AGENCY</t>
  </si>
  <si>
    <t>2019ZIP1276</t>
  </si>
  <si>
    <t>SURFACE DRESSSING OF 500METERS LENGTH OF INTERNAL ROADS IN AMAO, BARRACKS AREA IN ISEYIN LOCAL GOVERNMENT AREA, OYO STATE</t>
  </si>
  <si>
    <t>ISEYIN LGA</t>
  </si>
  <si>
    <t>2019ZIP828</t>
  </si>
  <si>
    <t>TRAINING OF WOMEN AND YOUTH ON FASHION DESIGNING IN LAGELU / AKINYELE FEDERAL CONSTITUENCY, OYO STATE.</t>
  </si>
  <si>
    <t>LAGEL/AKINYELE FED. CONST.</t>
  </si>
  <si>
    <t xml:space="preserve">LAGELU/AKINYELE </t>
  </si>
  <si>
    <t>2019ZIP829</t>
  </si>
  <si>
    <t xml:space="preserve">SUPPLY OF SEWING MACHINE AND GRINDING MACHINE IN LAGELU / AKINYELE FEDERAL CONSTITUENCY, OYO STATE </t>
  </si>
  <si>
    <t>2019ZIP1959</t>
  </si>
  <si>
    <t>PROVISION OF PEEP- WELLS ACROSS OGO-OLUWA /SURULERE FEDERAL CONSTITUENCY, OYO STATE.</t>
  </si>
  <si>
    <t>OGO-OLUWA /SURULERE FE</t>
  </si>
  <si>
    <t>OGO-OLUWA /SURULERE</t>
  </si>
  <si>
    <t>2019ZIP603</t>
  </si>
  <si>
    <t>PROVISION OF GRANT FOR FILM IN OGO-OLUWA /SURULERE FED. CONSTITUENCY, OYO STATE</t>
  </si>
  <si>
    <t>OGO-OLUWA /SURULERE FED. CONST.</t>
  </si>
  <si>
    <t xml:space="preserve">OGO-OLUWA /SURULERE </t>
  </si>
  <si>
    <t>2019ZIP848</t>
  </si>
  <si>
    <t>COMPLETION OF BIRO-KALE-RURAL ELECTRIFICATION PROJECT IN OGO-OLUWA /SURULERE FEDERAL CONSTITUENCY, OYO STATE.</t>
  </si>
  <si>
    <t>OLUWA /SURULERE FED. CONST.</t>
  </si>
  <si>
    <t>2019ZIP601</t>
  </si>
  <si>
    <t>TRAINING OF YOUTHS IN THE ART OF FILM MAKING IN OGO-OLUWA/SURULERE FEDERAL CONSTITUENCY, OYO STATE</t>
  </si>
  <si>
    <t>OGO-OLUWA SURULERE FED CONST</t>
  </si>
  <si>
    <t>OGO-OLUWA SURULERE</t>
  </si>
  <si>
    <t>2019ZIP606</t>
  </si>
  <si>
    <t>GRANT FOR THE PURCHASE OF MOTORCYCLES FOR YOUTHS IN OGO-OLUWA/ SURULERE FED. CONST, OYO STATE.</t>
  </si>
  <si>
    <t>OGO-OLUWA/ SURULERE FED. CONST.</t>
  </si>
  <si>
    <t xml:space="preserve">OGO-OLUWA/ SURULERE </t>
  </si>
  <si>
    <t>2019ZIP600</t>
  </si>
  <si>
    <t>TRAINING OF YOUTH IN CINEMATOGRAPHY IN OGO-OLUWA/SURULERE FEDERAL CONSTITUENCY OYO STATE</t>
  </si>
  <si>
    <t>OGO-OLUWA/SURULERE FED, CONST.</t>
  </si>
  <si>
    <t xml:space="preserve">OGO-OLUWA/SURULERE </t>
  </si>
  <si>
    <t>2019ZIP708</t>
  </si>
  <si>
    <t>SUPPLY OF GRINDING MACHINES, MOTORCYCLES AND GENERATORS IN OYO NORTH SENATORIAL DISTRICT, OYO STATE</t>
  </si>
  <si>
    <t>2019ZIP707</t>
  </si>
  <si>
    <t>TRAINING ON HEALTH SAFETY ON ENVIRONMENT FOR YOUTHS IN OYO NORTH SENATORIAL DISTRICT, OYO STATE.</t>
  </si>
  <si>
    <t>2019ZIP709</t>
  </si>
  <si>
    <t>DRILLING OF BOREHOLES IN LOCAL GOVERNMENTS AREAS IN OYO NORTH SENATORIAL DISTRICT, OYO STATE</t>
  </si>
  <si>
    <t>2019ZIP1559</t>
  </si>
  <si>
    <t>CONTINUOUS REVOLVING MICRO CREDIT SCHEME FOR:(A) IBADAN INDUSTRIAL AGRICULTURAL MACHINERY AND SPARE PART DEALERS ASSOCIATION CO-OPERATIVE INVESTMENT AND CREDIT SOCIETY LIMITED, RC NO:18839 IN OYO SOUTH SENATORIAL DISTRICT, OYO STATE</t>
  </si>
  <si>
    <t>2019ZIP1397</t>
  </si>
  <si>
    <t>PROVISION OF EMPOWERMENT ITEMS IN SAKI-WEST /SAKI-EAST/ATISBO, FEDERAL CONSTITUENCY, OYO STATE.</t>
  </si>
  <si>
    <t>2019ZIP1468</t>
  </si>
  <si>
    <t>POVERTY ALLEVIATION MATERIALS AND AGRICULTURAL ASSISTANCE IN SURULERE/ OGO-OLUWA, OYO STATE</t>
  </si>
  <si>
    <t>SUPPLY OF GRAIN GRINDING MACHINES FOR WOMEN AND YOUTHS IN SELECTED LOCAL GOVERNMENT AREAS IN OYO CENTRAL SENATORIAL DISTRICT, OYO STATE.</t>
  </si>
  <si>
    <t>2019ZIP159</t>
  </si>
  <si>
    <t>PROCUREMENT OF FARM IMPLEMENTS AND SEEDLINGS FOR RURAL FARMERS IN SELECTED LOCAL GOVERNMENT AREA IN OYO CENTRAL SENATORIAL DISTRICT, OYO STATE.</t>
  </si>
  <si>
    <t>2019ZIP160</t>
  </si>
  <si>
    <t>SUPPLY OF FARM INPUTS SEEDS AND AGRO-CHEMICALS FOR RURAL FARMERS IN SELECTED LOCAL GOVERNMENT AREA IN OYO CENTRAL SENATORIAL DISTRICT, OYO STATE.</t>
  </si>
  <si>
    <t>2019ZIP161</t>
  </si>
  <si>
    <t>PROVISION OF GRANTS FOR SELECTED RURAL FARMERS IN SELECTED LOCAL GOVERNMENT AREA IN OYO CENTRAL SENATORIAL DISTRICT, OYO STATE.</t>
  </si>
  <si>
    <t>2019ZIP162</t>
  </si>
  <si>
    <t>PURCHASE OF SOLAR STREET LIGHTS IN SELECTED LOCAL GOVERNMENT AREA IN OYO CENTRAL SENATORIAL DISTRICT, OYO STATE.</t>
  </si>
  <si>
    <t>2019ZIP1561</t>
  </si>
  <si>
    <t>CONTINUOUS REVOLVING MICRO CREDIT SCHEME FOR: (A) PLANK SELLERS ASSOCIATION OF OYO STATE, RC NO:34759 IN OYO SOUTH SENATORIAL DISTRICT, OYO STATE.</t>
  </si>
  <si>
    <t>2019ZIP136</t>
  </si>
  <si>
    <t>TRAINING AND EMPOWERMENT OF WOMEN AND YOUTHS ON AGRO MECHANIZED BUSSINESS IN OYO STATE</t>
  </si>
  <si>
    <t>2019ZIP588</t>
  </si>
  <si>
    <t>PROVISION OF GRANT FOR TRAINING ON FILM WITHIN  OYO STATE, NIGERIA</t>
  </si>
  <si>
    <t>OYO TOTAL</t>
  </si>
  <si>
    <t>2019ZIP953</t>
  </si>
  <si>
    <t>GRANT FOR ARTISANS AND YOUTHS IN SELECTED STATE SOUTH WEST.</t>
  </si>
  <si>
    <t>HEDI</t>
  </si>
  <si>
    <t>2019ZIP954</t>
  </si>
  <si>
    <t>PROVISION OF GRANTS FOR MARKET WOMEN AND YOUNG ENTERPRENEURS/FARMERS IN SELECTED STATE SOUTH WEST</t>
  </si>
  <si>
    <t>2019ZIP068</t>
  </si>
  <si>
    <t>TRAINING OF YOUTH AND WOMEN IN POULTRY BUSINESS IN SOUTH WESTERN STATE</t>
  </si>
  <si>
    <t>2019ZIP952</t>
  </si>
  <si>
    <t>GRANT FOR INDIGENT STUDENTS OF INSTITUTIONS OF HIGHER LEARNING IN SELECTED STATE SOUTH WEST</t>
  </si>
  <si>
    <t>2019ZIP396</t>
  </si>
  <si>
    <t>SENSITIZATION/EMPOWERMENT PROGRAMME FOR UNEMPLOYED YOUTH IN SELECTED AREAS IN SOUTH WESTERN NIGERIA</t>
  </si>
  <si>
    <t>2019ZIP397</t>
  </si>
  <si>
    <t>SENSITIZATION WORKSHOP ON THE IMPORTANCE OF BIOSAFETY TO FARMS IN SELECTED AREAS IN SOUTH WESTERN NIGERIA</t>
  </si>
  <si>
    <t>2019ZIP395</t>
  </si>
  <si>
    <t>IT WEBSITE DEVELOPMENT AND DESKTOP PUBLISHING TRAINING FOR YOUTH IN SELECTED AREAS IN SOUTH WESTERN NIGERIA</t>
  </si>
  <si>
    <t>2019ZIP573</t>
  </si>
  <si>
    <t>TRAINNING /EMPOWERMENT FOR WOMEN AND YOUTHS ON EFFECTS OF CULTURAL DEVELOPMENT IN SELECTED AREAS IN SOUTH WESTERN NIGERIA</t>
  </si>
  <si>
    <t>2019ZIP591</t>
  </si>
  <si>
    <t>PROVISION OF EQUIPMENT FOR TRAINEES TRAINING LOGISTICS, RESOURCE PERSON, TECHNICAL STAFF TRAINING EQUIPMENT ETC, FOR YOUTHS IN (SOUTH WEST GEOPOLITICAL ZONE)</t>
  </si>
  <si>
    <t>2019ZIP317</t>
  </si>
  <si>
    <t>RENOVATION AND FURNISHING OF PRIMARY AND SECONDARY SCHOOLS IN SOUTH WEST</t>
  </si>
  <si>
    <t>2019ZIP318</t>
  </si>
  <si>
    <t>CONSTRUCTION AND FURNISHING OF MODEL SCHOOLS IN SOUTH WEST</t>
  </si>
  <si>
    <t>2019ZIP331</t>
  </si>
  <si>
    <t>REHABILITATION OF PRIMARY AND SECONDARY SCHOOLS IN THE SOUTHWEST</t>
  </si>
  <si>
    <t>OTHERS SOUTH WEST</t>
  </si>
  <si>
    <t>KOGI EAST</t>
  </si>
  <si>
    <t>KOGI WEST</t>
  </si>
  <si>
    <t>KWARA NORTH</t>
  </si>
  <si>
    <t>KWARA CENTRAL</t>
  </si>
  <si>
    <t>KWARA SOUTH</t>
  </si>
  <si>
    <t>NASARAWA NORTH</t>
  </si>
  <si>
    <t>NASARAWA SOUTH</t>
  </si>
  <si>
    <t>NASARAWA WEST</t>
  </si>
  <si>
    <t>NIGER SOUTH</t>
  </si>
  <si>
    <t>NIGER EAST</t>
  </si>
  <si>
    <t>NIGER  EAST</t>
  </si>
  <si>
    <t>PLATEAU NORTH</t>
  </si>
  <si>
    <t>PLATEAU CENTRAL</t>
  </si>
  <si>
    <t>PLATEAU SOUTH</t>
  </si>
  <si>
    <t>PLATEAU SIOTH</t>
  </si>
  <si>
    <t>PLATEAU SRITH</t>
  </si>
  <si>
    <t>PLATEAU SARTH</t>
  </si>
  <si>
    <t>OKANCHENYI,EKWO/OKADU</t>
  </si>
  <si>
    <t>IKOBI</t>
  </si>
  <si>
    <t>OSHIGBUDU</t>
  </si>
  <si>
    <t>IGA OKPAYA</t>
  </si>
  <si>
    <t>OFOKE</t>
  </si>
  <si>
    <t>BENUE NORTH WEST</t>
  </si>
  <si>
    <t>MBAYA</t>
  </si>
  <si>
    <t>IHUNGWANOR MBAYION</t>
  </si>
  <si>
    <t>ADIKPO</t>
  </si>
  <si>
    <t>AJIO, MBAPE IN MBAKETSA</t>
  </si>
  <si>
    <t>USAR COUNCIL WARD</t>
  </si>
  <si>
    <t>TSE WAYO UBWA</t>
  </si>
  <si>
    <t>ANYII</t>
  </si>
  <si>
    <t>OHUMA-OYINYI - OJWO- IKPONYIRE</t>
  </si>
  <si>
    <t>OTUKPA</t>
  </si>
  <si>
    <t>AGADAGBA OHIMINI</t>
  </si>
  <si>
    <t>ONYAGEDE</t>
  </si>
  <si>
    <t>OGOWU ADOKA</t>
  </si>
  <si>
    <t>OJAKPAMA</t>
  </si>
  <si>
    <t>IGALUWA- UGBOJU</t>
  </si>
  <si>
    <t>OKWUDU-U</t>
  </si>
  <si>
    <t>OKPAFALO</t>
  </si>
  <si>
    <t>OGUDUMU-ADOKA</t>
  </si>
  <si>
    <t>IFETE</t>
  </si>
  <si>
    <t>AIYA</t>
  </si>
  <si>
    <t>ONAJE</t>
  </si>
  <si>
    <t>OGOBIA</t>
  </si>
  <si>
    <t>IPOLO UGBOJU</t>
  </si>
  <si>
    <t>IWILI ADOKA</t>
  </si>
  <si>
    <t>AKPACHI</t>
  </si>
  <si>
    <t>ODAUBI</t>
  </si>
  <si>
    <t>WANNUNE</t>
  </si>
  <si>
    <t>KORINYA, VANDEIKA, IHUGH,LESSEL, ADIKPO, TSE-AGBERABA, JATO AKA, KATSINA-ALA, UGBA, ZAKI-BIAM, SAI AND AWAJIR</t>
  </si>
  <si>
    <t>KORINYA</t>
  </si>
  <si>
    <t>CITY SCIENCE AND TECHNICAL ACADEMY</t>
  </si>
  <si>
    <t>NYANYA FOOTBALL FIELD</t>
  </si>
  <si>
    <t>KUDURU, AMAC</t>
  </si>
  <si>
    <t>OFUGO AND INYE</t>
  </si>
  <si>
    <t>AJOBE</t>
  </si>
  <si>
    <t>ABOCHO-ENIJI</t>
  </si>
  <si>
    <t>OGBABO TO EMENE-OGENE</t>
  </si>
  <si>
    <t>ETUTEKPE TO OGANENIGU</t>
  </si>
  <si>
    <t>OYIFU JUCTION TO KADUNA- EFUEKPE</t>
  </si>
  <si>
    <t>ABOCHO, OGANENIGWE AND OKURA-AJOGWONI</t>
  </si>
  <si>
    <t>AIYETORO GBEDE, IJUMU,</t>
  </si>
  <si>
    <t>AIYETORO GBEDE, KOTON KARFI, GBE, AIYETEJU AMURO KIRI, OLE-BUNU, OKEDAYO AND MOPAMURO</t>
  </si>
  <si>
    <t>OKE-KOKO</t>
  </si>
  <si>
    <t>BUNNU</t>
  </si>
  <si>
    <t xml:space="preserve">LOKOJA/KOTON KARFE </t>
  </si>
  <si>
    <t>AGBAJA</t>
  </si>
  <si>
    <t>EJUKU</t>
  </si>
  <si>
    <t>EYIODODO OBANGEDE</t>
  </si>
  <si>
    <t>OKEHI</t>
  </si>
  <si>
    <t>ISANLU</t>
  </si>
  <si>
    <t>KUCHITA AREA</t>
  </si>
  <si>
    <t>KILANKO-ITA AISHA-ALAGBEDE</t>
  </si>
  <si>
    <t>ABATA BABOYO-ABATA OLODUKU AREA</t>
  </si>
  <si>
    <t>ILORIN WEST, SOUTH AND CENTRAL</t>
  </si>
  <si>
    <t>UBANDAWAKI WARD</t>
  </si>
  <si>
    <t>ANSARUL ISLAM AREA</t>
  </si>
  <si>
    <t>ITA ELEPA</t>
  </si>
  <si>
    <t>OJA GBORO</t>
  </si>
  <si>
    <t>GWANJU-GBUJE</t>
  </si>
  <si>
    <t>GWANJE</t>
  </si>
  <si>
    <t>UKE RIVER</t>
  </si>
  <si>
    <t>AUTA-BALEFI</t>
  </si>
  <si>
    <t>MARARABA</t>
  </si>
  <si>
    <t>GIDAN WAZIRI VILLAGE, RAFFIN KWRA, KARSHI DEV. AREA</t>
  </si>
  <si>
    <t>KEFFI/KARU/KOKONA FEDERAL CONSTITUENCY</t>
  </si>
  <si>
    <t>AGWADA DEVELOPMENT</t>
  </si>
  <si>
    <t>SHABU</t>
  </si>
  <si>
    <t>LAFIA/OB FED CONSTITUENCY</t>
  </si>
  <si>
    <t>LAFIA/OBI FED CONSTITUENCY</t>
  </si>
  <si>
    <t>LAFIA /OBI FED CONSTITUENCY</t>
  </si>
  <si>
    <t xml:space="preserve">NASARAWA SOUTH </t>
  </si>
  <si>
    <t>MARMARA</t>
  </si>
  <si>
    <t xml:space="preserve">NASARAWA </t>
  </si>
  <si>
    <t>AGAIE</t>
  </si>
  <si>
    <t>AGAIE/BADEGI-KATCHA/ENAGI/EDAITI</t>
  </si>
  <si>
    <t xml:space="preserve">AGAIE/LAPAI </t>
  </si>
  <si>
    <t xml:space="preserve">BIDA </t>
  </si>
  <si>
    <t>KAINJI ROAD-POPO</t>
  </si>
  <si>
    <t>CHIPASSE VILLAGE</t>
  </si>
  <si>
    <t>JSS JERE</t>
  </si>
  <si>
    <t xml:space="preserve">LAPAI </t>
  </si>
  <si>
    <t xml:space="preserve">MARIGA </t>
  </si>
  <si>
    <t>GUNI-BODO ROAD -MUNYA</t>
  </si>
  <si>
    <t>PAIKO-MUNYA</t>
  </si>
  <si>
    <t xml:space="preserve">ERENA-KAURE </t>
  </si>
  <si>
    <t>NAVI-SHE ROAD-SHIRORO</t>
  </si>
  <si>
    <t>INIKE,UPOGORO/AGEVA/OFU/SHIRORO</t>
  </si>
  <si>
    <t xml:space="preserve">SHIRORO </t>
  </si>
  <si>
    <t>SULEJA/TAFA/GURARA</t>
  </si>
  <si>
    <t>SULEJ/TAFA</t>
  </si>
  <si>
    <t>KARFE-IJAH ROAD.</t>
  </si>
  <si>
    <t>BARKIN -LADI</t>
  </si>
  <si>
    <t>ZAKUKPANG</t>
  </si>
  <si>
    <t>LOBIRING</t>
  </si>
  <si>
    <t>RAWURU</t>
  </si>
  <si>
    <t xml:space="preserve">BASSA </t>
  </si>
  <si>
    <t xml:space="preserve">PLATEAU NORTH </t>
  </si>
  <si>
    <t xml:space="preserve">BOKKOS </t>
  </si>
  <si>
    <t xml:space="preserve">PLATEU NORTH </t>
  </si>
  <si>
    <t xml:space="preserve">PLATEAU SOUTH </t>
  </si>
  <si>
    <t xml:space="preserve">LANGTANG </t>
  </si>
  <si>
    <t xml:space="preserve">LANGTANG NORTH </t>
  </si>
  <si>
    <t xml:space="preserve">TILLAM VIEWING CENTRE </t>
  </si>
  <si>
    <t>SHISHIRI</t>
  </si>
  <si>
    <t>TALBUT</t>
  </si>
  <si>
    <t>KERNG/MANGY</t>
  </si>
  <si>
    <t>KUKSUR/DAWAKI/GELE/LANGSHI/GIDAN BABA/DENGI</t>
  </si>
  <si>
    <t>NYALUN-YULI</t>
  </si>
  <si>
    <t>BASHAR</t>
  </si>
  <si>
    <t>HOSS</t>
  </si>
  <si>
    <t>GANAWURI</t>
  </si>
  <si>
    <t xml:space="preserve"> HOSS</t>
  </si>
  <si>
    <t xml:space="preserve">WASE </t>
  </si>
  <si>
    <t xml:space="preserve">AHOADA EAST </t>
  </si>
  <si>
    <t>AHODA WEST/OGBA/EGBEMA/NDONI FED. CONST.</t>
  </si>
  <si>
    <t xml:space="preserve">RIVERS EAST </t>
  </si>
  <si>
    <t>RUMUAKUNDE</t>
  </si>
  <si>
    <t>RIVERS EAST</t>
  </si>
  <si>
    <t>TAI OF ELEME/OYIGBO/TAI FEDERAL CONSTITUENCY</t>
  </si>
  <si>
    <t xml:space="preserve">RIVER EAST </t>
  </si>
  <si>
    <t>UNSPECIFIED</t>
  </si>
  <si>
    <t>RIVERS SOUTH EAST</t>
  </si>
  <si>
    <t>ADO EKITI/ADO/IREPODUN/IFELODUN LGAs</t>
  </si>
  <si>
    <t xml:space="preserve">EKITI CENTRAL </t>
  </si>
  <si>
    <t>ADO-EKITI/IREPODUN/IFELODUN/IJERO, EKITI WEST AND EFON LGAs</t>
  </si>
  <si>
    <t xml:space="preserve">GRA/OMUO ROAD </t>
  </si>
  <si>
    <t>OK-GBALA EKITI SOUTH FED. CONST</t>
  </si>
  <si>
    <t>ADO EKITI</t>
  </si>
  <si>
    <t xml:space="preserve">EMURE/GBOYIN </t>
  </si>
  <si>
    <t>GBONYIN</t>
  </si>
  <si>
    <t>AAYE STREET, IGEDE-ETITI/IREPODUN/IFELODUN  IGBEDE-EKITI, ADO FED.CONSTITUENCY</t>
  </si>
  <si>
    <t>IREPODUN/OKE-ERO/ISIN/EKITI LGAs/</t>
  </si>
  <si>
    <t>ILOGBO</t>
  </si>
  <si>
    <t>OTUN EKITI</t>
  </si>
  <si>
    <t>IKOLE/OYE FEDERAL CONST.</t>
  </si>
  <si>
    <t>IKOLE, OYE LGA</t>
  </si>
  <si>
    <t>IRE EKITI</t>
  </si>
  <si>
    <t>LAFIAGI FORETI-OSA FED. CONSTITUENCY</t>
  </si>
  <si>
    <t xml:space="preserve"> MAINLAND </t>
  </si>
  <si>
    <t>LAGOS WEST</t>
  </si>
  <si>
    <t>AGUDA/APAPA/BADORE/SURULERE/MAROKO/IKOYI/ONIRU</t>
  </si>
  <si>
    <t>SURULERE, APAPA, IKOYI,</t>
  </si>
  <si>
    <t>IMALA/ ABEOKUTA NORTH</t>
  </si>
  <si>
    <t>IBARA ORILE</t>
  </si>
  <si>
    <t>IBEREKODO</t>
  </si>
  <si>
    <t xml:space="preserve">OGUN WEST </t>
  </si>
  <si>
    <t>IFO/EWEROKO</t>
  </si>
  <si>
    <t>OGUN CENTRAL</t>
  </si>
  <si>
    <t>OKIIGBODE/ITASIN</t>
  </si>
  <si>
    <t>ODOBOTU TO IDI-SCALE ROAD OGUN EAST</t>
  </si>
  <si>
    <t>AIYEGBAMI STREET/ISHAMURO/AGO-IWOYE</t>
  </si>
  <si>
    <t>IJEBU NORTH LGA-ETIRI, AKO ONIGBAGBO,ITARAPA,ERINOKI &amp; AREDI-ISALE</t>
  </si>
  <si>
    <t>ASIGIDI/ANOYE, OKE AGBO OGUN EAST</t>
  </si>
  <si>
    <t>DAGBOLU-OWODE-KOBOLESE</t>
  </si>
  <si>
    <t>JAPARA, LADIGBO, IPAKODO/LAGADA</t>
  </si>
  <si>
    <t>IKENNE/SHAGAMU/REMO</t>
  </si>
  <si>
    <t>OGIDAN</t>
  </si>
  <si>
    <t>SAGAMU -ODOLEMO ROAD</t>
  </si>
  <si>
    <t>AYETORO/YEWA NORTH LGA</t>
  </si>
  <si>
    <t>TANIMOWO ROAD, UGBE-AKOKO</t>
  </si>
  <si>
    <t>AKURE NORTH</t>
  </si>
  <si>
    <t>ESEODO/ ILAJE</t>
  </si>
  <si>
    <t>OLOGEDE,NEW GARAGE, ESEODO, ILAJE</t>
  </si>
  <si>
    <t>ILAJE/ESE-ODO FED. CONSTITUENCY</t>
  </si>
  <si>
    <t>ERO TOWN</t>
  </si>
  <si>
    <t xml:space="preserve">IFEDORE </t>
  </si>
  <si>
    <t>ILE OLUJI/ OKE IGBO FED. CONSTITUENCY</t>
  </si>
  <si>
    <t>OWOBAMBO, ODIGBO LGA, ILEOLUJI/OKEIGBO/ODIGBO FEDERAL CONSTITUENCY</t>
  </si>
  <si>
    <t>OKA, ONDO NORTH</t>
  </si>
  <si>
    <t xml:space="preserve"> AKOKO</t>
  </si>
  <si>
    <t>IGBOTAKO,AYE,OKITIPUPA/IRELE FED. CONST.</t>
  </si>
  <si>
    <t>UNIVERSITY OF MEDICAL SCIENCE</t>
  </si>
  <si>
    <t xml:space="preserve"> IFELODUN /BORIPE/ODO-OTIN FEDERAL CONSTITUENCY</t>
  </si>
  <si>
    <t xml:space="preserve"> IFELODUN /BORIPE/ODO-OTIN</t>
  </si>
  <si>
    <t>EGBEDORE LGA</t>
  </si>
  <si>
    <t>EGBEDORE</t>
  </si>
  <si>
    <t>ILESA EAST/WEST</t>
  </si>
  <si>
    <t>IFELEDUN/BORIPE/ADO-OTI</t>
  </si>
  <si>
    <t>POLY ROAD, EDE, OSUN WEST</t>
  </si>
  <si>
    <t>ALUSEKERE COMMUNITY,EDE NORTH</t>
  </si>
  <si>
    <t>AKANKAN</t>
  </si>
  <si>
    <t>ILESA/ATAKUMOSA FED. CONSTITUENCY</t>
  </si>
  <si>
    <t>ILESA/ATAKUMOSA</t>
  </si>
  <si>
    <t>AJIOLA</t>
  </si>
  <si>
    <t xml:space="preserve">IWO </t>
  </si>
  <si>
    <t>ATAKUMOSA EASYT/WEST</t>
  </si>
  <si>
    <t>IFE FED. CONSTITUENCY</t>
  </si>
  <si>
    <t>OBOKUN/ORIADE</t>
  </si>
  <si>
    <t>AGBOLE OLOWU/ITAALE/BOGUE/BAOKU VILLAGE</t>
  </si>
  <si>
    <t>OLA-OLUWA</t>
  </si>
  <si>
    <t>IKIRE</t>
  </si>
  <si>
    <t>AFIJO/ATIBA</t>
  </si>
  <si>
    <t>ERUWA</t>
  </si>
  <si>
    <t>IBADAN NORTH FEDERAL CONSTITUENCY</t>
  </si>
  <si>
    <t xml:space="preserve">ISEYIN </t>
  </si>
  <si>
    <t>SAKI-WEST/EAST/ATIGBO, FED.CONST.</t>
  </si>
  <si>
    <t>SAKI-WEST/EAST/ATIGBO</t>
  </si>
  <si>
    <t>OGO-OLUWA</t>
  </si>
  <si>
    <t>2019ZIP158+AA2158:J2160</t>
  </si>
  <si>
    <t>IBADAN</t>
  </si>
  <si>
    <t>IBADAN CENTRAL</t>
  </si>
  <si>
    <t>SURULERE/OGO-OLUWA</t>
  </si>
  <si>
    <t>IFESOWAPO MOTORS SRAPS</t>
  </si>
  <si>
    <t>APETE</t>
  </si>
  <si>
    <t>IDO</t>
  </si>
  <si>
    <t>LABAOWO OGUNPA</t>
  </si>
  <si>
    <t xml:space="preserve">IFESOWAPO </t>
  </si>
  <si>
    <t>IBADAN WEST</t>
  </si>
  <si>
    <t>MOKOLA</t>
  </si>
  <si>
    <t>OKE-IBADAN</t>
  </si>
  <si>
    <t>TUUTUN</t>
  </si>
  <si>
    <t>EYIN</t>
  </si>
  <si>
    <t>IBADAN SOUTH-EAST</t>
  </si>
  <si>
    <t>IDO/OSI</t>
  </si>
  <si>
    <t>IFAKO/IJAYE</t>
  </si>
  <si>
    <t>OSHODI-ISOLO</t>
  </si>
  <si>
    <t>UNCLASSIFED</t>
  </si>
  <si>
    <t xml:space="preserve">GRADING AND+B1974:I1974 ASPHALTING OF INNER ROADS IN LAGOS </t>
  </si>
  <si>
    <t xml:space="preserve">EGBADO SOUTH/IPOKIA </t>
  </si>
  <si>
    <t>AGO-IWOYE</t>
  </si>
  <si>
    <t xml:space="preserve">AKOKO </t>
  </si>
  <si>
    <t xml:space="preserve"> ONDO WEST </t>
  </si>
  <si>
    <t>OWO/OSE FED CONSTITUENCY</t>
  </si>
  <si>
    <t>OWO/OSE FED. CONSTITUENCY</t>
  </si>
  <si>
    <t>OWO/OSE FEDERAL CONSTITUENCY</t>
  </si>
  <si>
    <t>ONDO-UGBOJU</t>
  </si>
  <si>
    <t>ILABA</t>
  </si>
  <si>
    <t>IDI-ODAN</t>
  </si>
  <si>
    <t>IFEDAYO</t>
  </si>
  <si>
    <t>ILA LGA</t>
  </si>
  <si>
    <t>ILA-ORANGU</t>
  </si>
  <si>
    <t>EDE</t>
  </si>
  <si>
    <t>EDE NORTH/SOUTH</t>
  </si>
  <si>
    <t>IFE FED CONSTITUENCY</t>
  </si>
  <si>
    <t xml:space="preserve"> ERUWA</t>
  </si>
  <si>
    <t xml:space="preserve"> OYO SOUTH</t>
  </si>
  <si>
    <t xml:space="preserve">EMURE/GBOYIN/ EKITI EAST </t>
  </si>
  <si>
    <t>OKOKOLO/AYILA/AKWU/OBAGAJI</t>
  </si>
  <si>
    <t>2019 ZIP LGA,FED CONSTITUENCY ,SEN.ZONES AND STATES PROJETS INFORMATION.</t>
  </si>
  <si>
    <r>
      <t>AMOUNT RELEASED (</t>
    </r>
    <r>
      <rPr>
        <b/>
        <sz val="10"/>
        <color theme="1"/>
        <rFont val="Calibri"/>
        <family val="2"/>
      </rPr>
      <t>₦)</t>
    </r>
  </si>
  <si>
    <r>
      <t>AMOUNT BUDGETED (</t>
    </r>
    <r>
      <rPr>
        <b/>
        <sz val="10"/>
        <color theme="1"/>
        <rFont val="Calibri"/>
        <family val="2"/>
      </rPr>
      <t>₦</t>
    </r>
    <r>
      <rPr>
        <b/>
        <sz val="10"/>
        <color theme="1"/>
        <rFont val="Century Gothic"/>
        <family val="2"/>
      </rPr>
      <t>)</t>
    </r>
  </si>
  <si>
    <t>USHONGO</t>
  </si>
  <si>
    <t>KATSINALA</t>
  </si>
  <si>
    <t>% RELEASED</t>
  </si>
  <si>
    <t xml:space="preserve">KARU </t>
  </si>
  <si>
    <t xml:space="preserve">PATIGI </t>
  </si>
  <si>
    <t>ABAYAMO-ILORIN</t>
  </si>
  <si>
    <t>AFON-ABAYAMO</t>
  </si>
  <si>
    <t xml:space="preserve">EKITI/OKE-ERO </t>
  </si>
  <si>
    <t>YAGBA WEST FED.CONSTITUENCY</t>
  </si>
  <si>
    <t>EGBE</t>
  </si>
  <si>
    <t>YAGBA WEST</t>
  </si>
  <si>
    <t xml:space="preserve">OKENE </t>
  </si>
  <si>
    <t xml:space="preserve">AGEVA- OKENE </t>
  </si>
  <si>
    <t xml:space="preserve">OKEHI </t>
  </si>
  <si>
    <t>OKENE/OGORI -MAGONGO FED.CONSTITUENCY</t>
  </si>
  <si>
    <t>OBANGEDE-OKEHI FED CONSTITUENCY</t>
  </si>
  <si>
    <t xml:space="preserve">OGAMINANA-ADAVI </t>
  </si>
  <si>
    <t xml:space="preserve">OGORI </t>
  </si>
  <si>
    <t xml:space="preserve">ANKPA </t>
  </si>
  <si>
    <t>AMOUNT BUDGETED (=N=)</t>
  </si>
  <si>
    <r>
      <t xml:space="preserve">AMOUNT RELEASED( </t>
    </r>
    <r>
      <rPr>
        <b/>
        <sz val="10"/>
        <color theme="1"/>
        <rFont val="Calibri"/>
        <family val="2"/>
      </rPr>
      <t>₦)</t>
    </r>
  </si>
  <si>
    <r>
      <t xml:space="preserve">% RELEASED( </t>
    </r>
    <r>
      <rPr>
        <b/>
        <sz val="10"/>
        <color theme="1"/>
        <rFont val="Calibri"/>
        <family val="2"/>
      </rPr>
      <t>₦</t>
    </r>
    <r>
      <rPr>
        <b/>
        <sz val="10"/>
        <color theme="1"/>
        <rFont val="Century Gothic"/>
        <family val="2"/>
      </rPr>
      <t>)</t>
    </r>
  </si>
  <si>
    <t>C</t>
  </si>
  <si>
    <r>
      <t xml:space="preserve">AMOUNT BUDGETED( </t>
    </r>
    <r>
      <rPr>
        <b/>
        <sz val="10"/>
        <color theme="1"/>
        <rFont val="Calibri"/>
        <family val="2"/>
      </rPr>
      <t>₦</t>
    </r>
    <r>
      <rPr>
        <b/>
        <sz val="10"/>
        <color theme="1"/>
        <rFont val="Century Gothic"/>
        <family val="2"/>
      </rPr>
      <t>)</t>
    </r>
  </si>
  <si>
    <r>
      <t>AMOUNT RELEASED(</t>
    </r>
    <r>
      <rPr>
        <b/>
        <sz val="10"/>
        <color theme="1"/>
        <rFont val="Calibri"/>
        <family val="2"/>
      </rPr>
      <t>₦</t>
    </r>
    <r>
      <rPr>
        <b/>
        <sz val="10"/>
        <color theme="1"/>
        <rFont val="Century Gothic"/>
        <family val="2"/>
      </rPr>
      <t>)</t>
    </r>
  </si>
  <si>
    <r>
      <t>% RELEASED (</t>
    </r>
    <r>
      <rPr>
        <b/>
        <sz val="10"/>
        <color theme="1"/>
        <rFont val="Calibri"/>
        <family val="2"/>
      </rPr>
      <t>₦</t>
    </r>
    <r>
      <rPr>
        <b/>
        <sz val="10"/>
        <color theme="1"/>
        <rFont val="Century Gothic"/>
        <family val="2"/>
      </rPr>
      <t>)</t>
    </r>
  </si>
  <si>
    <t xml:space="preserve">YENEGOA </t>
  </si>
  <si>
    <t xml:space="preserve">YENAGOA </t>
  </si>
  <si>
    <t xml:space="preserve">SOUTHERN IJAW </t>
  </si>
  <si>
    <t xml:space="preserve">ABI </t>
  </si>
  <si>
    <t xml:space="preserve">AKAMKPA </t>
  </si>
  <si>
    <t>YAKURR/IKOM</t>
  </si>
  <si>
    <t xml:space="preserve">YAKURR </t>
  </si>
  <si>
    <t xml:space="preserve">BOKI </t>
  </si>
  <si>
    <t xml:space="preserve">BOKI/ABI </t>
  </si>
  <si>
    <t xml:space="preserve">IGIEDUMA ORHIONMWON </t>
  </si>
  <si>
    <t xml:space="preserve">ETSAKO WEST </t>
  </si>
  <si>
    <t xml:space="preserve">ESAN WEST </t>
  </si>
  <si>
    <t xml:space="preserve">IME-OBI,IKA SOUTH </t>
  </si>
  <si>
    <t xml:space="preserve">IDUME EKPOMA </t>
  </si>
  <si>
    <t xml:space="preserve">OBUBRA </t>
  </si>
  <si>
    <t xml:space="preserve">ETUNG </t>
  </si>
  <si>
    <t xml:space="preserve">NKRIGOM/IKOM </t>
  </si>
  <si>
    <t>1.NORTH CENTRAL ZONE</t>
  </si>
  <si>
    <t>2. NORTH EAST ZONE</t>
  </si>
  <si>
    <t>3.NORTH WEST ZONE</t>
  </si>
  <si>
    <t>RIGA CHIKUN PHC</t>
  </si>
  <si>
    <t>CHIKUN</t>
  </si>
  <si>
    <t xml:space="preserve">RIGASA PHC </t>
  </si>
  <si>
    <t>HUNKUYI</t>
  </si>
  <si>
    <t>MASHI/DUTSI</t>
  </si>
  <si>
    <t>BAKORI/DANJA</t>
  </si>
  <si>
    <t>YELWA</t>
  </si>
  <si>
    <t>MAGA</t>
  </si>
  <si>
    <t>BAKURA</t>
  </si>
  <si>
    <t xml:space="preserve">UNCLASSIFIED </t>
  </si>
  <si>
    <t>4.SOUTH EAST ZONE</t>
  </si>
  <si>
    <t xml:space="preserve">AROCHUKWU </t>
  </si>
  <si>
    <t xml:space="preserve">IKWUANO </t>
  </si>
  <si>
    <t xml:space="preserve">ISIALANGWA NORTH/SOUTH </t>
  </si>
  <si>
    <t xml:space="preserve">OBINGWA </t>
  </si>
  <si>
    <t xml:space="preserve">OHAFIA </t>
  </si>
  <si>
    <t xml:space="preserve">OSISIOMA NGWA </t>
  </si>
  <si>
    <t xml:space="preserve">UGWUNAGBO </t>
  </si>
  <si>
    <t xml:space="preserve">UKWA EAST/WEST </t>
  </si>
  <si>
    <t xml:space="preserve">UMUAHIA NORTH </t>
  </si>
  <si>
    <t xml:space="preserve">UMUAHIA SOUTH </t>
  </si>
  <si>
    <t>ISIALA NGWA NORTH/SOUTH</t>
  </si>
  <si>
    <t xml:space="preserve">ANAOCHA </t>
  </si>
  <si>
    <t xml:space="preserve">ANAMBRA WEST </t>
  </si>
  <si>
    <t>ANAMBRA WEST</t>
  </si>
  <si>
    <t>ORA/UZURU</t>
  </si>
  <si>
    <t>OBUGU/ISIAMA ONICHA</t>
  </si>
  <si>
    <t>EGUNKWO</t>
  </si>
  <si>
    <t>ENUAGU</t>
  </si>
  <si>
    <t>AMOKWE</t>
  </si>
  <si>
    <t>EBONYI/OHAKWU</t>
  </si>
  <si>
    <t>NKALAGU</t>
  </si>
  <si>
    <t>AMANVU</t>
  </si>
  <si>
    <t>IKWO</t>
  </si>
  <si>
    <t>ONUEEKE</t>
  </si>
  <si>
    <t>UNDUFU-ALIKE</t>
  </si>
  <si>
    <t>ABAKALIKI/IZZI</t>
  </si>
  <si>
    <t xml:space="preserve"> ENUGU EAST </t>
  </si>
  <si>
    <t xml:space="preserve">ANINRI  </t>
  </si>
  <si>
    <t xml:space="preserve">ANINRI </t>
  </si>
  <si>
    <t xml:space="preserve">AWGU </t>
  </si>
  <si>
    <t xml:space="preserve">UMNACHI/DUNUKOFIA </t>
  </si>
  <si>
    <t xml:space="preserve"> EZEAGU </t>
  </si>
  <si>
    <t xml:space="preserve">EZEAGU </t>
  </si>
  <si>
    <t xml:space="preserve">EZEAGU/UDI </t>
  </si>
  <si>
    <t xml:space="preserve">EZIAGU </t>
  </si>
  <si>
    <t xml:space="preserve">IGBO-ETITI </t>
  </si>
  <si>
    <t>IMEAMA/OBINAGU</t>
  </si>
  <si>
    <t xml:space="preserve">ISI UZO </t>
  </si>
  <si>
    <t xml:space="preserve">IVO </t>
  </si>
  <si>
    <t xml:space="preserve">UDI </t>
  </si>
  <si>
    <t>OJI RIVER</t>
  </si>
  <si>
    <t xml:space="preserve">OJI RIVER </t>
  </si>
  <si>
    <t xml:space="preserve">ORJI RIVER </t>
  </si>
  <si>
    <t xml:space="preserve">UBGO </t>
  </si>
  <si>
    <t>UDI/EZEAGU</t>
  </si>
  <si>
    <t xml:space="preserve">UDIM </t>
  </si>
  <si>
    <t>UMUHU-OWELLI-</t>
  </si>
  <si>
    <t xml:space="preserve">UZO-UWANI </t>
  </si>
  <si>
    <t>5.SOUTH SOUTH ZONE</t>
  </si>
  <si>
    <t>BAKASSI</t>
  </si>
  <si>
    <t>IDUA ESIK EDIT ,INUA ABASI</t>
  </si>
  <si>
    <t xml:space="preserve">IDUA ESIK EDIT </t>
  </si>
  <si>
    <t xml:space="preserve">ETIM EKPO </t>
  </si>
  <si>
    <t xml:space="preserve">IKONO </t>
  </si>
  <si>
    <t xml:space="preserve">UKPUM OKON TOWN </t>
  </si>
  <si>
    <t>IKPE AKPA AWE/ORUK ANAM</t>
  </si>
  <si>
    <t xml:space="preserve">EKEREMOR </t>
  </si>
  <si>
    <t>NEMBE OGBIA</t>
  </si>
  <si>
    <t xml:space="preserve">SAGBAMA </t>
  </si>
  <si>
    <t>6.SOUTH WEST ZONE</t>
  </si>
  <si>
    <t xml:space="preserve">ORLU EAST </t>
  </si>
  <si>
    <t xml:space="preserve">ORLU </t>
  </si>
  <si>
    <t xml:space="preserve">OHAJI /EGBEMA </t>
  </si>
  <si>
    <t>OHAJI/EGBEMA</t>
  </si>
  <si>
    <t>OHAJI/EGBEMALGA</t>
  </si>
  <si>
    <t xml:space="preserve">AMAIMO, OBODO IKEDURU </t>
  </si>
  <si>
    <t xml:space="preserve">IKEDURU </t>
  </si>
  <si>
    <t>UMUELEAGWA, ONICHA</t>
  </si>
  <si>
    <t xml:space="preserve">IDEATO NORTH </t>
  </si>
  <si>
    <t xml:space="preserve">AMANA OGU ORSU </t>
  </si>
  <si>
    <t>NGURU,</t>
  </si>
  <si>
    <t xml:space="preserve">KANKE </t>
  </si>
  <si>
    <t xml:space="preserve">OGBAURU </t>
  </si>
  <si>
    <t xml:space="preserve">ONITSA NORTH/SOUTH </t>
  </si>
  <si>
    <t xml:space="preserve">NJIKOKA </t>
  </si>
  <si>
    <t xml:space="preserve"> NJIKOKA L.G.A</t>
  </si>
  <si>
    <t xml:space="preserve">NNEWI SOUTH </t>
  </si>
  <si>
    <t xml:space="preserve">NTIJEEGBE </t>
  </si>
  <si>
    <t xml:space="preserve">OGBARU </t>
  </si>
  <si>
    <t>OKPOKO AND OGBARU HINTERLAND,</t>
  </si>
  <si>
    <t xml:space="preserve"> NSUGBE</t>
  </si>
  <si>
    <t>AMURI AMAIMO</t>
  </si>
  <si>
    <t xml:space="preserve">ORSU </t>
  </si>
  <si>
    <t>OWERRI MUNICIPAL</t>
  </si>
  <si>
    <t xml:space="preserve">BOKI/IKOM </t>
  </si>
  <si>
    <t xml:space="preserve">AGBOR </t>
  </si>
  <si>
    <t>ISOKO NORTH/SOUTH</t>
  </si>
  <si>
    <t>IYEKOGBA</t>
  </si>
  <si>
    <t xml:space="preserve">IJEBU NORTH </t>
  </si>
  <si>
    <t xml:space="preserve">AYETORO/YEWA NORTH </t>
  </si>
  <si>
    <t xml:space="preserve">AKOKO SOUTH EAST AND SOUTH WEST </t>
  </si>
  <si>
    <t>AKOKO SOUTH/EAST</t>
  </si>
  <si>
    <t>UDI</t>
  </si>
  <si>
    <t xml:space="preserve"> DUNUKOFIA LGA</t>
  </si>
  <si>
    <t>GIWA PHC</t>
  </si>
  <si>
    <t>GUMEL/BABURA/M.MADORI</t>
  </si>
  <si>
    <t>GWANGWASHI</t>
  </si>
  <si>
    <t>TOUNGO</t>
  </si>
  <si>
    <t>ILORIN SOUTH</t>
  </si>
  <si>
    <t>IREPODUN</t>
  </si>
  <si>
    <t xml:space="preserve">AKWANGA </t>
  </si>
  <si>
    <t xml:space="preserve">AGWAN-KADE </t>
  </si>
  <si>
    <t>NASARAWAB WEST SENATORIAL DISTRICT</t>
  </si>
  <si>
    <t xml:space="preserve">KOKONA </t>
  </si>
  <si>
    <t xml:space="preserve">IDEMILI NORTH/SOUTH </t>
  </si>
  <si>
    <t xml:space="preserve">DUNUKOFIA </t>
  </si>
  <si>
    <t xml:space="preserve">AGUATA   </t>
  </si>
  <si>
    <t xml:space="preserve">AGUATA </t>
  </si>
  <si>
    <t xml:space="preserve">ANAMBRA EAST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</si>
</sst>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00_-;\-* #,##0.00_-;_-* &quot;-&quot;??_-;_-@"/>
  </numFmts>
  <fonts count="35" x14ac:knownFonts="1">
    <font>
      <sz val="11"/>
      <color theme="1"/>
      <name val="Arial"/>
    </font>
    <font>
      <b/>
      <sz val="10"/>
      <color theme="1"/>
      <name val="Century Gothic"/>
      <family val="2"/>
    </font>
    <font>
      <sz val="9"/>
      <color theme="1"/>
      <name val="Century Gothic"/>
      <family val="2"/>
    </font>
    <font>
      <sz val="10"/>
      <color theme="1"/>
      <name val="Century Gothic"/>
      <family val="2"/>
    </font>
    <font>
      <b/>
      <sz val="12"/>
      <color theme="1"/>
      <name val="Century Gothic"/>
      <family val="2"/>
    </font>
    <font>
      <b/>
      <sz val="13"/>
      <color theme="1"/>
      <name val="Century Gothic"/>
      <family val="2"/>
    </font>
    <font>
      <sz val="8"/>
      <color theme="1"/>
      <name val="Century Gothic"/>
      <family val="2"/>
    </font>
    <font>
      <b/>
      <sz val="16"/>
      <color theme="1"/>
      <name val="Century Gothic"/>
      <family val="2"/>
    </font>
    <font>
      <b/>
      <sz val="14"/>
      <color theme="1"/>
      <name val="Century Gothic"/>
      <family val="2"/>
    </font>
    <font>
      <b/>
      <sz val="11"/>
      <color theme="1"/>
      <name val="Century Gothic"/>
      <family val="2"/>
    </font>
    <font>
      <b/>
      <sz val="11"/>
      <color theme="1"/>
      <name val="Arial"/>
      <family val="2"/>
    </font>
    <font>
      <sz val="9"/>
      <color theme="1"/>
      <name val="Century Gothic"/>
      <family val="2"/>
    </font>
    <font>
      <sz val="10"/>
      <color theme="1"/>
      <name val="Century Gothic"/>
      <family val="2"/>
    </font>
    <font>
      <b/>
      <sz val="9"/>
      <color theme="1"/>
      <name val="Century Gothic"/>
      <family val="2"/>
    </font>
    <font>
      <b/>
      <sz val="10"/>
      <color theme="1"/>
      <name val="Century Gothic"/>
      <family val="2"/>
    </font>
    <font>
      <b/>
      <sz val="11"/>
      <color theme="1"/>
      <name val="Century Gothic"/>
      <family val="2"/>
    </font>
    <font>
      <sz val="10"/>
      <color theme="1" tint="0.249977111117893"/>
      <name val="Century Gothic"/>
      <family val="2"/>
    </font>
    <font>
      <b/>
      <sz val="10"/>
      <color theme="1"/>
      <name val="Century Gothic"/>
    </font>
    <font>
      <sz val="9"/>
      <color theme="1"/>
      <name val="Century Gothic"/>
    </font>
    <font>
      <sz val="10"/>
      <color theme="1"/>
      <name val="Century Gothic"/>
    </font>
    <font>
      <b/>
      <sz val="12"/>
      <color theme="1"/>
      <name val="Century Gothic"/>
    </font>
    <font>
      <b/>
      <sz val="9"/>
      <color theme="1"/>
      <name val="Century Gothic"/>
    </font>
    <font>
      <i/>
      <sz val="9"/>
      <name val="Century Gothic"/>
    </font>
    <font>
      <b/>
      <i/>
      <sz val="9"/>
      <name val="Century Gothic"/>
    </font>
    <font>
      <b/>
      <sz val="14"/>
      <color theme="1"/>
      <name val="Century Gothic"/>
    </font>
    <font>
      <b/>
      <sz val="14"/>
      <color theme="1"/>
      <name val="Calibri"/>
    </font>
    <font>
      <b/>
      <sz val="12"/>
      <color theme="1"/>
      <name val="Calibri"/>
    </font>
    <font>
      <sz val="11"/>
      <color theme="1"/>
      <name val="Calibri"/>
    </font>
    <font>
      <sz val="11"/>
      <color theme="1"/>
      <name val="Arial"/>
      <family val="2"/>
    </font>
    <font>
      <sz val="11"/>
      <color theme="1"/>
      <name val="Calibri"/>
      <family val="2"/>
    </font>
    <font>
      <b/>
      <sz val="12"/>
      <color theme="1"/>
      <name val="Calibri"/>
      <family val="2"/>
    </font>
    <font>
      <b/>
      <sz val="10"/>
      <color theme="1"/>
      <name val="Calibri"/>
      <family val="2"/>
    </font>
    <font>
      <b/>
      <sz val="14"/>
      <color theme="1"/>
      <name val="Calibri"/>
      <family val="2"/>
    </font>
    <font>
      <sz val="9"/>
      <color theme="1"/>
      <name val="Arial"/>
      <family val="2"/>
    </font>
    <font>
      <sz val="10"/>
      <color theme="1"/>
      <name val="Arial"/>
      <family val="2"/>
    </font>
  </fonts>
  <fills count="19">
    <fill>
      <patternFill patternType="none"/>
    </fill>
    <fill>
      <patternFill patternType="gray125"/>
    </fill>
    <fill>
      <patternFill patternType="solid">
        <fgColor rgb="FFD8D8D8"/>
        <bgColor rgb="FFD8D8D8"/>
      </patternFill>
    </fill>
    <fill>
      <patternFill patternType="solid">
        <fgColor rgb="FFA8D08D"/>
        <bgColor rgb="FFA8D08D"/>
      </patternFill>
    </fill>
    <fill>
      <patternFill patternType="solid">
        <fgColor rgb="FF548135"/>
        <bgColor rgb="FF548135"/>
      </patternFill>
    </fill>
    <fill>
      <patternFill patternType="solid">
        <fgColor rgb="FFFFFF00"/>
        <bgColor indexed="64"/>
      </patternFill>
    </fill>
    <fill>
      <patternFill patternType="solid">
        <fgColor rgb="FFFFFF00"/>
        <bgColor rgb="FF548135"/>
      </patternFill>
    </fill>
    <fill>
      <patternFill patternType="solid">
        <fgColor theme="0" tint="-0.249977111117893"/>
        <bgColor rgb="FF548135"/>
      </patternFill>
    </fill>
    <fill>
      <patternFill patternType="solid">
        <fgColor theme="0" tint="-0.14999847407452621"/>
        <bgColor rgb="FF548135"/>
      </patternFill>
    </fill>
    <fill>
      <patternFill patternType="solid">
        <fgColor theme="9" tint="0.59999389629810485"/>
        <bgColor indexed="64"/>
      </patternFill>
    </fill>
    <fill>
      <patternFill patternType="solid">
        <fgColor theme="9" tint="0.59999389629810485"/>
        <bgColor rgb="FFA8D08D"/>
      </patternFill>
    </fill>
    <fill>
      <patternFill patternType="solid">
        <fgColor theme="0" tint="-4.9989318521683403E-2"/>
        <bgColor rgb="FFD8D8D8"/>
      </patternFill>
    </fill>
    <fill>
      <patternFill patternType="solid">
        <fgColor theme="0" tint="-4.9989318521683403E-2"/>
        <bgColor indexed="64"/>
      </patternFill>
    </fill>
    <fill>
      <patternFill patternType="solid">
        <fgColor theme="8" tint="0.79998168889431442"/>
        <bgColor rgb="FFA8D08D"/>
      </patternFill>
    </fill>
    <fill>
      <patternFill patternType="solid">
        <fgColor theme="8" tint="0.79998168889431442"/>
        <bgColor rgb="FF548135"/>
      </patternFill>
    </fill>
    <fill>
      <patternFill patternType="solid">
        <fgColor rgb="FFFFFF00"/>
        <bgColor rgb="FFBF9000"/>
      </patternFill>
    </fill>
    <fill>
      <patternFill patternType="solid">
        <fgColor rgb="FFF2F2F2"/>
        <bgColor rgb="FFF2F2F2"/>
      </patternFill>
    </fill>
    <fill>
      <patternFill patternType="solid">
        <fgColor rgb="FFFFC000"/>
        <bgColor rgb="FFFFC000"/>
      </patternFill>
    </fill>
    <fill>
      <patternFill patternType="solid">
        <fgColor rgb="FFF2F2F2"/>
        <bgColor indexed="64"/>
      </patternFill>
    </fill>
  </fills>
  <borders count="11">
    <border>
      <left/>
      <right/>
      <top/>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38">
    <xf numFmtId="0" fontId="0" fillId="0" borderId="0" xfId="0" applyFont="1" applyAlignment="1"/>
    <xf numFmtId="0" fontId="1" fillId="2" borderId="1" xfId="0" applyFont="1" applyFill="1" applyBorder="1" applyAlignment="1">
      <alignment horizontal="center" vertical="center" wrapText="1"/>
    </xf>
    <xf numFmtId="0" fontId="13" fillId="0" borderId="0" xfId="0" applyFont="1" applyAlignment="1">
      <alignment vertical="center" wrapText="1"/>
    </xf>
    <xf numFmtId="0" fontId="13" fillId="0" borderId="0" xfId="0" applyFont="1" applyAlignment="1">
      <alignment horizontal="center" vertical="center" wrapText="1"/>
    </xf>
    <xf numFmtId="0" fontId="1" fillId="2" borderId="1" xfId="0" applyFont="1" applyFill="1" applyBorder="1" applyAlignment="1">
      <alignment horizontal="left" vertical="center" wrapText="1"/>
    </xf>
    <xf numFmtId="164" fontId="1" fillId="2" borderId="1" xfId="0" applyNumberFormat="1" applyFont="1" applyFill="1" applyBorder="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164" fontId="3" fillId="0" borderId="0" xfId="0" applyNumberFormat="1" applyFont="1" applyAlignment="1">
      <alignment horizontal="left" vertical="center" wrapText="1"/>
    </xf>
    <xf numFmtId="0" fontId="2" fillId="0" borderId="0" xfId="0" applyFont="1" applyAlignment="1">
      <alignment vertical="center" wrapText="1"/>
    </xf>
    <xf numFmtId="164" fontId="3"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164" fontId="3" fillId="0" borderId="0" xfId="0" applyNumberFormat="1" applyFont="1" applyAlignment="1">
      <alignment vertical="center" wrapText="1"/>
    </xf>
    <xf numFmtId="164" fontId="3" fillId="0" borderId="0" xfId="0" applyNumberFormat="1" applyFont="1" applyAlignment="1">
      <alignment vertical="center"/>
    </xf>
    <xf numFmtId="3" fontId="3" fillId="0" borderId="0" xfId="0" applyNumberFormat="1" applyFont="1" applyAlignment="1">
      <alignment horizontal="right" vertical="center" wrapText="1"/>
    </xf>
    <xf numFmtId="164" fontId="4" fillId="3" borderId="1" xfId="0" applyNumberFormat="1" applyFont="1" applyFill="1" applyBorder="1" applyAlignment="1">
      <alignment vertical="center" wrapText="1"/>
    </xf>
    <xf numFmtId="0" fontId="3" fillId="5" borderId="0" xfId="0" applyFont="1" applyFill="1" applyAlignment="1">
      <alignment horizontal="left" vertical="center" wrapText="1"/>
    </xf>
    <xf numFmtId="0" fontId="2" fillId="5" borderId="0" xfId="0" applyFont="1" applyFill="1" applyAlignment="1">
      <alignment horizontal="left" vertical="center" wrapText="1"/>
    </xf>
    <xf numFmtId="0" fontId="2" fillId="5" borderId="0" xfId="0" applyFont="1" applyFill="1" applyAlignment="1">
      <alignment horizontal="center" vertical="center" wrapText="1"/>
    </xf>
    <xf numFmtId="0" fontId="3" fillId="5" borderId="0" xfId="0" applyFont="1" applyFill="1" applyAlignment="1">
      <alignment horizontal="center" vertical="center" wrapText="1"/>
    </xf>
    <xf numFmtId="0" fontId="3" fillId="5" borderId="0" xfId="0" applyFont="1" applyFill="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left" vertical="center" wrapText="1"/>
    </xf>
    <xf numFmtId="164" fontId="3" fillId="5" borderId="0" xfId="0" applyNumberFormat="1" applyFont="1" applyFill="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left" vertical="center" wrapText="1"/>
    </xf>
    <xf numFmtId="164" fontId="4" fillId="0" borderId="1" xfId="0" applyNumberFormat="1" applyFont="1" applyBorder="1" applyAlignment="1">
      <alignment horizontal="center" vertical="center" wrapText="1"/>
    </xf>
    <xf numFmtId="0" fontId="2" fillId="5" borderId="0" xfId="0" applyFont="1" applyFill="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horizontal="left" vertical="center" wrapText="1"/>
    </xf>
    <xf numFmtId="0" fontId="13" fillId="0" borderId="0" xfId="0" applyFont="1" applyAlignment="1">
      <alignment horizontal="left" vertical="center" wrapText="1"/>
    </xf>
    <xf numFmtId="164" fontId="13" fillId="0" borderId="0" xfId="0" applyNumberFormat="1" applyFont="1" applyAlignment="1">
      <alignment horizontal="center" vertical="center" wrapText="1"/>
    </xf>
    <xf numFmtId="0" fontId="0" fillId="0" borderId="0" xfId="0"/>
    <xf numFmtId="0" fontId="4" fillId="13" borderId="1" xfId="0" applyFont="1" applyFill="1" applyBorder="1" applyAlignment="1">
      <alignment horizontal="left" vertical="center" wrapText="1"/>
    </xf>
    <xf numFmtId="0" fontId="4" fillId="13" borderId="1" xfId="0" applyFont="1" applyFill="1" applyBorder="1" applyAlignment="1">
      <alignment horizontal="center" vertical="center" wrapText="1"/>
    </xf>
    <xf numFmtId="164" fontId="4" fillId="13" borderId="1" xfId="0" applyNumberFormat="1" applyFont="1" applyFill="1" applyBorder="1" applyAlignment="1">
      <alignment horizontal="left" vertical="center" wrapText="1"/>
    </xf>
    <xf numFmtId="0" fontId="13" fillId="5" borderId="1" xfId="0" applyFont="1" applyFill="1" applyBorder="1" applyAlignment="1">
      <alignment vertical="center" wrapText="1"/>
    </xf>
    <xf numFmtId="0" fontId="13" fillId="5" borderId="1" xfId="0" applyFont="1" applyFill="1" applyBorder="1" applyAlignment="1">
      <alignment horizontal="center" vertical="center" wrapText="1"/>
    </xf>
    <xf numFmtId="164" fontId="13" fillId="5" borderId="1" xfId="0" applyNumberFormat="1" applyFont="1" applyFill="1" applyBorder="1" applyAlignment="1">
      <alignment vertical="center" wrapText="1"/>
    </xf>
    <xf numFmtId="0" fontId="7" fillId="14" borderId="1" xfId="0" applyFont="1" applyFill="1" applyBorder="1" applyAlignment="1">
      <alignment horizontal="left" vertical="center" wrapText="1"/>
    </xf>
    <xf numFmtId="0" fontId="8" fillId="14" borderId="1" xfId="0" applyFont="1" applyFill="1" applyBorder="1" applyAlignment="1">
      <alignment horizontal="left" vertical="center" wrapText="1"/>
    </xf>
    <xf numFmtId="0" fontId="13" fillId="0" borderId="1" xfId="0" applyFont="1" applyBorder="1" applyAlignment="1">
      <alignment vertical="center" wrapText="1"/>
    </xf>
    <xf numFmtId="0" fontId="7" fillId="14" borderId="1" xfId="0" applyFont="1" applyFill="1" applyBorder="1" applyAlignment="1">
      <alignment horizontal="center" vertical="center" wrapText="1"/>
    </xf>
    <xf numFmtId="164" fontId="7" fillId="14" borderId="1" xfId="0" applyNumberFormat="1" applyFont="1" applyFill="1" applyBorder="1" applyAlignment="1">
      <alignment horizontal="left" vertical="center" wrapText="1"/>
    </xf>
    <xf numFmtId="164" fontId="4" fillId="0" borderId="1" xfId="0" applyNumberFormat="1" applyFont="1" applyBorder="1" applyAlignment="1">
      <alignment vertical="center" wrapText="1"/>
    </xf>
    <xf numFmtId="164" fontId="3" fillId="5" borderId="0" xfId="0" applyNumberFormat="1" applyFont="1" applyFill="1" applyAlignment="1">
      <alignment vertical="center" wrapText="1"/>
    </xf>
    <xf numFmtId="0" fontId="16" fillId="5" borderId="0" xfId="0" applyFont="1" applyFill="1" applyAlignment="1">
      <alignment horizontal="left" vertical="center" wrapText="1"/>
    </xf>
    <xf numFmtId="3" fontId="13" fillId="0" borderId="0" xfId="0" applyNumberFormat="1" applyFont="1" applyAlignment="1">
      <alignment horizontal="right"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20" fillId="0" borderId="0" xfId="0" applyFont="1" applyAlignment="1">
      <alignment horizontal="center" vertical="center" wrapText="1"/>
    </xf>
    <xf numFmtId="164" fontId="20" fillId="0" borderId="0" xfId="0" applyNumberFormat="1" applyFont="1" applyAlignment="1">
      <alignment horizontal="left" vertical="center" wrapText="1"/>
    </xf>
    <xf numFmtId="0" fontId="20" fillId="0" borderId="0" xfId="0" applyFont="1" applyAlignment="1">
      <alignment vertical="center"/>
    </xf>
    <xf numFmtId="164" fontId="20" fillId="0" borderId="0" xfId="0" applyNumberFormat="1" applyFont="1" applyAlignment="1">
      <alignment horizontal="center" vertical="center" wrapText="1"/>
    </xf>
    <xf numFmtId="3" fontId="20" fillId="0" borderId="0" xfId="0" applyNumberFormat="1" applyFont="1" applyAlignment="1">
      <alignment horizontal="center" vertical="center" wrapText="1"/>
    </xf>
    <xf numFmtId="3" fontId="20" fillId="0" borderId="0" xfId="0" applyNumberFormat="1" applyFont="1" applyAlignment="1">
      <alignment horizontal="right" vertical="center" wrapText="1"/>
    </xf>
    <xf numFmtId="164" fontId="20" fillId="0" borderId="0" xfId="0" applyNumberFormat="1" applyFont="1" applyAlignment="1">
      <alignment vertical="center" wrapText="1"/>
    </xf>
    <xf numFmtId="0" fontId="0" fillId="0" borderId="0" xfId="0" applyFont="1" applyAlignment="1">
      <alignment wrapText="1"/>
    </xf>
    <xf numFmtId="0" fontId="25" fillId="0" borderId="0" xfId="0" applyFont="1"/>
    <xf numFmtId="0" fontId="25" fillId="0" borderId="0" xfId="0" applyFont="1" applyAlignment="1">
      <alignment wrapText="1"/>
    </xf>
    <xf numFmtId="164" fontId="25" fillId="0" borderId="0" xfId="0" applyNumberFormat="1" applyFont="1"/>
    <xf numFmtId="0" fontId="26" fillId="0" borderId="0" xfId="0" applyFont="1"/>
    <xf numFmtId="0" fontId="26" fillId="0" borderId="0" xfId="0" applyFont="1" applyAlignment="1">
      <alignment wrapText="1"/>
    </xf>
    <xf numFmtId="164" fontId="26" fillId="0" borderId="0" xfId="0" applyNumberFormat="1" applyFont="1"/>
    <xf numFmtId="0" fontId="20"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20" fillId="0" borderId="1" xfId="0" applyFont="1" applyFill="1" applyBorder="1" applyAlignment="1">
      <alignment horizontal="center" vertical="center" wrapText="1"/>
    </xf>
    <xf numFmtId="164" fontId="20" fillId="0" borderId="1" xfId="0" applyNumberFormat="1" applyFont="1" applyFill="1" applyBorder="1" applyAlignment="1">
      <alignment vertical="center" wrapText="1"/>
    </xf>
    <xf numFmtId="164" fontId="0" fillId="0" borderId="0" xfId="0" applyNumberFormat="1" applyFont="1" applyAlignment="1"/>
    <xf numFmtId="0" fontId="10" fillId="0" borderId="1" xfId="0" applyFont="1" applyBorder="1" applyAlignment="1">
      <alignment horizontal="center"/>
    </xf>
    <xf numFmtId="0" fontId="1" fillId="0"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14" fillId="0" borderId="2" xfId="0" applyFont="1" applyFill="1" applyBorder="1" applyAlignment="1">
      <alignment horizontal="center" vertical="center" wrapText="1"/>
    </xf>
    <xf numFmtId="164" fontId="14" fillId="0" borderId="2" xfId="0" applyNumberFormat="1" applyFont="1" applyFill="1" applyBorder="1" applyAlignment="1">
      <alignment horizontal="center" vertical="center" wrapText="1"/>
    </xf>
    <xf numFmtId="0" fontId="0" fillId="0" borderId="2" xfId="0" applyFont="1" applyBorder="1" applyAlignment="1"/>
    <xf numFmtId="0" fontId="14" fillId="0" borderId="2" xfId="0" applyFont="1" applyFill="1" applyBorder="1" applyAlignment="1">
      <alignment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horizontal="center" vertical="center" wrapText="1"/>
    </xf>
    <xf numFmtId="164" fontId="3" fillId="0" borderId="2" xfId="0" applyNumberFormat="1" applyFont="1" applyBorder="1" applyAlignment="1">
      <alignment horizontal="left" vertical="center" wrapText="1"/>
    </xf>
    <xf numFmtId="0" fontId="2" fillId="0" borderId="2" xfId="0" applyFont="1" applyBorder="1" applyAlignment="1">
      <alignment horizontal="left" vertical="center" wrapText="1"/>
    </xf>
    <xf numFmtId="164" fontId="3" fillId="0" borderId="2" xfId="0" applyNumberFormat="1" applyFont="1" applyBorder="1" applyAlignment="1">
      <alignment horizontal="center" vertical="center" wrapText="1"/>
    </xf>
    <xf numFmtId="0" fontId="1" fillId="0" borderId="2" xfId="0" applyFont="1" applyFill="1" applyBorder="1" applyAlignment="1">
      <alignment vertical="center" wrapText="1"/>
    </xf>
    <xf numFmtId="0" fontId="15" fillId="0" borderId="2" xfId="0" applyFont="1" applyFill="1" applyBorder="1" applyAlignment="1">
      <alignment vertical="center" wrapText="1"/>
    </xf>
    <xf numFmtId="0" fontId="15" fillId="0" borderId="2" xfId="0" applyFont="1" applyFill="1" applyBorder="1" applyAlignment="1">
      <alignment horizontal="center" vertical="center" wrapText="1"/>
    </xf>
    <xf numFmtId="164" fontId="15" fillId="0" borderId="2" xfId="0" applyNumberFormat="1" applyFont="1" applyFill="1" applyBorder="1" applyAlignment="1">
      <alignment vertical="center" wrapText="1"/>
    </xf>
    <xf numFmtId="0" fontId="2" fillId="0" borderId="2" xfId="0" applyFont="1" applyBorder="1" applyAlignment="1">
      <alignment horizontal="center" vertical="center" wrapText="1"/>
    </xf>
    <xf numFmtId="164" fontId="14" fillId="0" borderId="2" xfId="0" applyNumberFormat="1" applyFont="1" applyFill="1" applyBorder="1" applyAlignment="1">
      <alignment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164" fontId="1" fillId="0" borderId="4"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4" fillId="0" borderId="6" xfId="0" applyFont="1" applyFill="1" applyBorder="1" applyAlignment="1">
      <alignment horizontal="left" vertical="center" wrapText="1"/>
    </xf>
    <xf numFmtId="0" fontId="0" fillId="0" borderId="7" xfId="0" applyFont="1" applyBorder="1" applyAlignment="1"/>
    <xf numFmtId="0" fontId="3" fillId="0" borderId="6" xfId="0" applyFont="1" applyBorder="1" applyAlignment="1">
      <alignment horizontal="left" vertical="center" wrapText="1"/>
    </xf>
    <xf numFmtId="0" fontId="2" fillId="0" borderId="6" xfId="0" applyFont="1" applyBorder="1" applyAlignment="1">
      <alignment horizontal="left" vertical="center" wrapText="1"/>
    </xf>
    <xf numFmtId="0" fontId="15" fillId="0" borderId="6"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vertical="center" wrapText="1"/>
    </xf>
    <xf numFmtId="0" fontId="4" fillId="3" borderId="9" xfId="0" applyFont="1" applyFill="1" applyBorder="1" applyAlignment="1">
      <alignment horizontal="left" vertical="center" wrapText="1"/>
    </xf>
    <xf numFmtId="0" fontId="4" fillId="3" borderId="9" xfId="0" applyFont="1" applyFill="1" applyBorder="1" applyAlignment="1">
      <alignment horizontal="center" vertical="center" wrapText="1"/>
    </xf>
    <xf numFmtId="164" fontId="4" fillId="3" borderId="9" xfId="0" applyNumberFormat="1" applyFont="1" applyFill="1" applyBorder="1" applyAlignment="1">
      <alignment horizontal="center" vertical="center" wrapText="1"/>
    </xf>
    <xf numFmtId="0" fontId="0" fillId="0" borderId="9" xfId="0" applyFont="1" applyBorder="1" applyAlignment="1"/>
    <xf numFmtId="0" fontId="0" fillId="0" borderId="10" xfId="0" applyFont="1" applyBorder="1" applyAlignment="1"/>
    <xf numFmtId="0" fontId="3"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2" fillId="3" borderId="9" xfId="0" applyFont="1" applyFill="1" applyBorder="1" applyAlignment="1">
      <alignment vertical="center" wrapText="1"/>
    </xf>
    <xf numFmtId="0" fontId="3" fillId="0"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164" fontId="1" fillId="2" borderId="2" xfId="0" applyNumberFormat="1" applyFont="1" applyFill="1" applyBorder="1" applyAlignment="1">
      <alignment horizontal="center" vertical="center"/>
    </xf>
    <xf numFmtId="0" fontId="11" fillId="0" borderId="2" xfId="0" applyFont="1" applyBorder="1" applyAlignment="1">
      <alignment vertical="center" wrapText="1"/>
    </xf>
    <xf numFmtId="164" fontId="3" fillId="0" borderId="2" xfId="0" applyNumberFormat="1" applyFont="1" applyBorder="1" applyAlignment="1">
      <alignment vertical="center" wrapText="1"/>
    </xf>
    <xf numFmtId="0" fontId="4" fillId="3" borderId="2" xfId="0" applyFont="1" applyFill="1" applyBorder="1" applyAlignment="1">
      <alignment horizontal="left" vertical="center" wrapText="1"/>
    </xf>
    <xf numFmtId="0" fontId="4" fillId="3" borderId="2" xfId="0" applyFont="1" applyFill="1" applyBorder="1" applyAlignment="1">
      <alignment vertical="center" wrapText="1"/>
    </xf>
    <xf numFmtId="0" fontId="4" fillId="3" borderId="2" xfId="0" applyFont="1" applyFill="1" applyBorder="1" applyAlignment="1">
      <alignment horizontal="center" vertical="center" wrapText="1"/>
    </xf>
    <xf numFmtId="164" fontId="4" fillId="3" borderId="2" xfId="0" applyNumberFormat="1"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center" vertical="center" wrapText="1"/>
    </xf>
    <xf numFmtId="164" fontId="4" fillId="3" borderId="9" xfId="0" applyNumberFormat="1" applyFont="1" applyFill="1" applyBorder="1" applyAlignment="1">
      <alignment horizontal="left" vertical="center" wrapText="1"/>
    </xf>
    <xf numFmtId="0" fontId="0" fillId="0" borderId="2" xfId="0" applyFont="1" applyFill="1" applyBorder="1" applyAlignment="1"/>
    <xf numFmtId="0" fontId="3" fillId="0" borderId="2" xfId="0" applyFont="1" applyFill="1" applyBorder="1" applyAlignment="1">
      <alignment horizontal="center" vertical="center" wrapText="1"/>
    </xf>
    <xf numFmtId="164" fontId="3" fillId="0" borderId="2" xfId="0" applyNumberFormat="1" applyFont="1" applyFill="1" applyBorder="1" applyAlignment="1">
      <alignment horizontal="left" vertical="center" wrapText="1"/>
    </xf>
    <xf numFmtId="164" fontId="4" fillId="3" borderId="2" xfId="0" applyNumberFormat="1" applyFont="1" applyFill="1" applyBorder="1" applyAlignment="1">
      <alignment horizontal="center" vertical="center" wrapText="1"/>
    </xf>
    <xf numFmtId="164" fontId="3" fillId="0" borderId="2" xfId="0" applyNumberFormat="1" applyFont="1" applyBorder="1" applyAlignment="1">
      <alignment horizontal="right" vertical="center"/>
    </xf>
    <xf numFmtId="164" fontId="14"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164" fontId="14" fillId="0" borderId="2" xfId="0" applyNumberFormat="1" applyFont="1" applyBorder="1" applyAlignment="1">
      <alignment horizontal="center" vertical="center" wrapText="1"/>
    </xf>
    <xf numFmtId="164" fontId="14" fillId="0" borderId="2" xfId="0" applyNumberFormat="1" applyFont="1" applyBorder="1" applyAlignment="1">
      <alignment vertical="center" wrapText="1"/>
    </xf>
    <xf numFmtId="164" fontId="3" fillId="0" borderId="2" xfId="0" applyNumberFormat="1" applyFont="1" applyFill="1" applyBorder="1" applyAlignment="1">
      <alignment horizontal="center" vertical="center" wrapText="1"/>
    </xf>
    <xf numFmtId="38" fontId="2" fillId="0" borderId="2" xfId="0" applyNumberFormat="1" applyFont="1" applyBorder="1" applyAlignment="1">
      <alignment vertical="center" wrapText="1"/>
    </xf>
    <xf numFmtId="38" fontId="2" fillId="0" borderId="2" xfId="0" applyNumberFormat="1" applyFont="1" applyBorder="1" applyAlignment="1">
      <alignment horizontal="center" vertical="center" wrapText="1"/>
    </xf>
    <xf numFmtId="164" fontId="3" fillId="0" borderId="2" xfId="0" applyNumberFormat="1" applyFont="1" applyBorder="1" applyAlignment="1">
      <alignment vertical="center"/>
    </xf>
    <xf numFmtId="0" fontId="12" fillId="0" borderId="2" xfId="0" applyFont="1" applyBorder="1" applyAlignment="1">
      <alignment vertical="center" wrapText="1"/>
    </xf>
    <xf numFmtId="0" fontId="5" fillId="6" borderId="2" xfId="0" applyFont="1" applyFill="1" applyBorder="1" applyAlignment="1">
      <alignment horizontal="left" vertical="center" wrapText="1"/>
    </xf>
    <xf numFmtId="0" fontId="5" fillId="6" borderId="2" xfId="0" applyFont="1" applyFill="1" applyBorder="1" applyAlignment="1">
      <alignment vertical="center" wrapText="1"/>
    </xf>
    <xf numFmtId="0" fontId="5" fillId="6" borderId="2" xfId="0" applyFont="1" applyFill="1" applyBorder="1" applyAlignment="1">
      <alignment horizontal="center" vertical="center" wrapText="1"/>
    </xf>
    <xf numFmtId="164" fontId="5" fillId="6" borderId="2" xfId="0" applyNumberFormat="1" applyFont="1" applyFill="1" applyBorder="1" applyAlignment="1">
      <alignment horizontal="center" vertical="center" wrapText="1"/>
    </xf>
    <xf numFmtId="0" fontId="10" fillId="0" borderId="0" xfId="0" applyFont="1" applyAlignment="1"/>
    <xf numFmtId="0" fontId="6" fillId="0" borderId="2" xfId="0" applyFont="1" applyBorder="1" applyAlignment="1">
      <alignment horizontal="left" vertical="center" wrapText="1"/>
    </xf>
    <xf numFmtId="0" fontId="9" fillId="3" borderId="2" xfId="0" applyFont="1" applyFill="1" applyBorder="1" applyAlignment="1">
      <alignment horizontal="left" vertical="center" wrapText="1"/>
    </xf>
    <xf numFmtId="0" fontId="9" fillId="3" borderId="2" xfId="0" applyFont="1" applyFill="1" applyBorder="1" applyAlignment="1">
      <alignment vertical="center" wrapText="1"/>
    </xf>
    <xf numFmtId="0" fontId="9" fillId="3" borderId="2" xfId="0" applyFont="1" applyFill="1" applyBorder="1" applyAlignment="1">
      <alignment horizontal="center" vertical="center" wrapText="1"/>
    </xf>
    <xf numFmtId="164" fontId="9" fillId="3" borderId="2" xfId="0" applyNumberFormat="1" applyFont="1" applyFill="1" applyBorder="1" applyAlignment="1">
      <alignment horizontal="left" vertical="center" wrapText="1"/>
    </xf>
    <xf numFmtId="0" fontId="13" fillId="0" borderId="2" xfId="0" applyFont="1" applyBorder="1" applyAlignment="1">
      <alignment vertical="center" wrapText="1"/>
    </xf>
    <xf numFmtId="0" fontId="13" fillId="0" borderId="2" xfId="0" applyFont="1" applyBorder="1" applyAlignment="1">
      <alignment horizontal="left" vertical="center" wrapText="1"/>
    </xf>
    <xf numFmtId="0" fontId="13" fillId="0" borderId="2" xfId="0" applyFont="1" applyBorder="1" applyAlignment="1">
      <alignment horizontal="center" vertical="center" wrapText="1"/>
    </xf>
    <xf numFmtId="164" fontId="13" fillId="0" borderId="2" xfId="0" applyNumberFormat="1" applyFont="1" applyBorder="1" applyAlignment="1">
      <alignment horizontal="center" vertical="center" wrapText="1"/>
    </xf>
    <xf numFmtId="164" fontId="13" fillId="0" borderId="2" xfId="0" applyNumberFormat="1" applyFont="1" applyBorder="1" applyAlignment="1">
      <alignment horizontal="left" vertical="center" wrapText="1"/>
    </xf>
    <xf numFmtId="0" fontId="4" fillId="10" borderId="2" xfId="0" applyFont="1" applyFill="1" applyBorder="1" applyAlignment="1">
      <alignment horizontal="left" vertical="center" wrapText="1"/>
    </xf>
    <xf numFmtId="0" fontId="3" fillId="9" borderId="2" xfId="0" applyFont="1" applyFill="1" applyBorder="1" applyAlignment="1">
      <alignment vertical="center" wrapText="1"/>
    </xf>
    <xf numFmtId="0" fontId="4" fillId="10" borderId="2" xfId="0" applyFont="1" applyFill="1" applyBorder="1" applyAlignment="1">
      <alignment horizontal="center" vertical="center" wrapText="1"/>
    </xf>
    <xf numFmtId="164" fontId="4" fillId="10" borderId="2" xfId="0" applyNumberFormat="1" applyFont="1" applyFill="1" applyBorder="1" applyAlignment="1">
      <alignment horizontal="center" vertical="center" wrapText="1"/>
    </xf>
    <xf numFmtId="0" fontId="1" fillId="11" borderId="2" xfId="0" applyFont="1" applyFill="1" applyBorder="1" applyAlignment="1">
      <alignment horizontal="center" vertical="center" wrapText="1"/>
    </xf>
    <xf numFmtId="0" fontId="4" fillId="12" borderId="2" xfId="0" applyFont="1" applyFill="1" applyBorder="1" applyAlignment="1">
      <alignment vertical="center" wrapText="1"/>
    </xf>
    <xf numFmtId="0" fontId="1" fillId="12" borderId="2" xfId="0" applyFont="1" applyFill="1" applyBorder="1" applyAlignment="1">
      <alignment vertical="center" wrapText="1"/>
    </xf>
    <xf numFmtId="0" fontId="1" fillId="11" borderId="2" xfId="0" applyFont="1" applyFill="1" applyBorder="1" applyAlignment="1">
      <alignment horizontal="left" vertical="center" wrapText="1"/>
    </xf>
    <xf numFmtId="0" fontId="1" fillId="0" borderId="2" xfId="0" applyFont="1" applyBorder="1" applyAlignment="1">
      <alignment horizontal="center" vertical="center" wrapText="1"/>
    </xf>
    <xf numFmtId="164" fontId="13" fillId="0" borderId="2" xfId="0" applyNumberFormat="1" applyFont="1" applyBorder="1" applyAlignment="1">
      <alignmen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left" vertical="center" wrapText="1"/>
    </xf>
    <xf numFmtId="0" fontId="1" fillId="0" borderId="2" xfId="0" applyFont="1" applyBorder="1" applyAlignment="1">
      <alignment horizontal="left" vertical="center" wrapText="1"/>
    </xf>
    <xf numFmtId="164" fontId="1" fillId="0" borderId="2" xfId="0" applyNumberFormat="1" applyFont="1" applyBorder="1" applyAlignment="1">
      <alignment horizontal="left" vertical="center" wrapText="1"/>
    </xf>
    <xf numFmtId="3" fontId="13" fillId="0" borderId="2" xfId="0" applyNumberFormat="1" applyFont="1" applyBorder="1" applyAlignment="1">
      <alignment horizontal="right" vertical="center" wrapText="1"/>
    </xf>
    <xf numFmtId="3" fontId="3" fillId="0" borderId="2" xfId="0" applyNumberFormat="1" applyFont="1" applyBorder="1" applyAlignment="1">
      <alignment horizontal="right" vertical="center" wrapText="1"/>
    </xf>
    <xf numFmtId="164" fontId="4" fillId="3" borderId="2" xfId="0" applyNumberFormat="1" applyFont="1" applyFill="1" applyBorder="1" applyAlignment="1">
      <alignment vertical="center" wrapText="1"/>
    </xf>
    <xf numFmtId="165" fontId="3" fillId="0" borderId="2" xfId="0" applyNumberFormat="1" applyFont="1" applyBorder="1" applyAlignment="1">
      <alignment vertical="center" wrapText="1"/>
    </xf>
    <xf numFmtId="165" fontId="3" fillId="0" borderId="2" xfId="0" applyNumberFormat="1" applyFont="1" applyBorder="1" applyAlignment="1">
      <alignment horizontal="left" vertical="center" wrapText="1"/>
    </xf>
    <xf numFmtId="164"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1" fillId="15" borderId="2" xfId="0" applyFont="1" applyFill="1" applyBorder="1" applyAlignment="1">
      <alignment horizontal="left" vertical="center" wrapText="1"/>
    </xf>
    <xf numFmtId="0" fontId="1" fillId="15" borderId="2" xfId="0" applyFont="1" applyFill="1" applyBorder="1" applyAlignment="1">
      <alignment vertical="center" wrapText="1"/>
    </xf>
    <xf numFmtId="0" fontId="1" fillId="15" borderId="2" xfId="0" applyFont="1" applyFill="1" applyBorder="1" applyAlignment="1">
      <alignment horizontal="center" vertical="center" wrapText="1"/>
    </xf>
    <xf numFmtId="164" fontId="1" fillId="15" borderId="2" xfId="0" applyNumberFormat="1" applyFont="1" applyFill="1" applyBorder="1" applyAlignment="1">
      <alignment horizontal="center" vertical="center" wrapText="1"/>
    </xf>
    <xf numFmtId="0" fontId="4" fillId="8" borderId="2" xfId="0" applyFont="1" applyFill="1" applyBorder="1" applyAlignment="1">
      <alignment horizontal="left" vertical="center" wrapText="1"/>
    </xf>
    <xf numFmtId="0" fontId="4" fillId="7" borderId="2" xfId="0" applyFont="1" applyFill="1" applyBorder="1" applyAlignment="1">
      <alignment vertical="center" wrapText="1"/>
    </xf>
    <xf numFmtId="0" fontId="4" fillId="7" borderId="2" xfId="0" applyFont="1" applyFill="1" applyBorder="1" applyAlignment="1">
      <alignment horizontal="left" vertical="center" wrapText="1"/>
    </xf>
    <xf numFmtId="0" fontId="4" fillId="7" borderId="2" xfId="0" applyFont="1" applyFill="1" applyBorder="1" applyAlignment="1">
      <alignment horizontal="center" vertical="center" wrapText="1"/>
    </xf>
    <xf numFmtId="164" fontId="8" fillId="7" borderId="2" xfId="0" applyNumberFormat="1" applyFont="1" applyFill="1" applyBorder="1" applyAlignment="1">
      <alignment vertical="center" wrapText="1"/>
    </xf>
    <xf numFmtId="0" fontId="0" fillId="0" borderId="2" xfId="0" applyBorder="1"/>
    <xf numFmtId="0" fontId="10" fillId="0" borderId="0" xfId="0" applyFont="1"/>
    <xf numFmtId="0" fontId="18" fillId="0" borderId="2" xfId="0" applyFont="1" applyBorder="1" applyAlignment="1">
      <alignment horizontal="left" vertical="center" wrapText="1"/>
    </xf>
    <xf numFmtId="0" fontId="18" fillId="0" borderId="2" xfId="0" applyFont="1" applyBorder="1" applyAlignment="1">
      <alignment vertical="center" wrapText="1"/>
    </xf>
    <xf numFmtId="0" fontId="18" fillId="0" borderId="2" xfId="0" applyFont="1" applyBorder="1" applyAlignment="1">
      <alignment horizontal="center" vertical="center" wrapText="1"/>
    </xf>
    <xf numFmtId="164" fontId="19" fillId="0" borderId="2" xfId="0" applyNumberFormat="1" applyFont="1" applyBorder="1" applyAlignment="1">
      <alignment horizontal="center" vertical="center" wrapText="1"/>
    </xf>
    <xf numFmtId="0" fontId="19" fillId="0" borderId="2" xfId="0" applyFont="1" applyBorder="1" applyAlignment="1">
      <alignment horizontal="left" vertical="center" wrapText="1"/>
    </xf>
    <xf numFmtId="0" fontId="19" fillId="0" borderId="2" xfId="0" applyFont="1" applyBorder="1" applyAlignment="1">
      <alignment vertical="center" wrapText="1"/>
    </xf>
    <xf numFmtId="164" fontId="19" fillId="0" borderId="2" xfId="0" applyNumberFormat="1" applyFont="1" applyBorder="1" applyAlignment="1">
      <alignment horizontal="left" vertical="center" wrapText="1"/>
    </xf>
    <xf numFmtId="0" fontId="19" fillId="0" borderId="2" xfId="0" applyFont="1" applyBorder="1" applyAlignment="1">
      <alignment horizontal="center" vertical="center" wrapText="1"/>
    </xf>
    <xf numFmtId="164" fontId="19" fillId="0" borderId="2" xfId="0" applyNumberFormat="1" applyFont="1" applyBorder="1" applyAlignment="1">
      <alignment vertical="center" wrapText="1"/>
    </xf>
    <xf numFmtId="0" fontId="17" fillId="2" borderId="2" xfId="0" applyFont="1" applyFill="1" applyBorder="1" applyAlignment="1">
      <alignment horizontal="left" vertical="center" wrapText="1"/>
    </xf>
    <xf numFmtId="0" fontId="17" fillId="2" borderId="2" xfId="0" applyFont="1" applyFill="1" applyBorder="1" applyAlignment="1">
      <alignment horizontal="center" vertical="center" wrapText="1"/>
    </xf>
    <xf numFmtId="164" fontId="19" fillId="0" borderId="2" xfId="0" applyNumberFormat="1" applyFont="1" applyBorder="1" applyAlignment="1">
      <alignment horizontal="right" vertical="center"/>
    </xf>
    <xf numFmtId="0" fontId="20" fillId="3" borderId="2" xfId="0" applyFont="1" applyFill="1" applyBorder="1" applyAlignment="1">
      <alignment horizontal="left" vertical="center" wrapText="1"/>
    </xf>
    <xf numFmtId="0" fontId="20" fillId="3" borderId="2" xfId="0" applyFont="1" applyFill="1" applyBorder="1" applyAlignment="1">
      <alignment vertical="center" wrapText="1"/>
    </xf>
    <xf numFmtId="0" fontId="20" fillId="3" borderId="2" xfId="0" applyFont="1" applyFill="1" applyBorder="1" applyAlignment="1">
      <alignment horizontal="center" vertical="center" wrapText="1"/>
    </xf>
    <xf numFmtId="164" fontId="20" fillId="3" borderId="2" xfId="0" applyNumberFormat="1"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vertical="center" wrapText="1"/>
    </xf>
    <xf numFmtId="0" fontId="21" fillId="0" borderId="2" xfId="0" applyFont="1" applyBorder="1" applyAlignment="1">
      <alignment vertical="center" wrapText="1"/>
    </xf>
    <xf numFmtId="0" fontId="21" fillId="0" borderId="2" xfId="0" applyFont="1" applyBorder="1" applyAlignment="1">
      <alignment horizontal="center" vertical="center" wrapText="1"/>
    </xf>
    <xf numFmtId="164" fontId="17" fillId="0" borderId="2" xfId="0" applyNumberFormat="1" applyFont="1" applyBorder="1" applyAlignment="1">
      <alignment horizontal="left" vertical="center" wrapText="1"/>
    </xf>
    <xf numFmtId="38" fontId="18" fillId="0" borderId="2" xfId="0" applyNumberFormat="1" applyFont="1" applyBorder="1" applyAlignment="1">
      <alignment vertical="center" wrapText="1"/>
    </xf>
    <xf numFmtId="38" fontId="19" fillId="0" borderId="2" xfId="0" applyNumberFormat="1" applyFont="1" applyBorder="1" applyAlignment="1">
      <alignment vertical="center" wrapText="1"/>
    </xf>
    <xf numFmtId="164" fontId="20" fillId="3" borderId="2" xfId="0" applyNumberFormat="1" applyFont="1" applyFill="1" applyBorder="1" applyAlignment="1">
      <alignment horizontal="center" vertical="center" wrapText="1"/>
    </xf>
    <xf numFmtId="38" fontId="18" fillId="0" borderId="2" xfId="0" applyNumberFormat="1" applyFont="1" applyBorder="1" applyAlignment="1">
      <alignment horizontal="left" vertical="center" wrapText="1"/>
    </xf>
    <xf numFmtId="0" fontId="17" fillId="16" borderId="2" xfId="0" applyFont="1" applyFill="1" applyBorder="1" applyAlignment="1">
      <alignment horizontal="left" vertical="center" wrapText="1"/>
    </xf>
    <xf numFmtId="0" fontId="17" fillId="16" borderId="2" xfId="0" applyFont="1" applyFill="1" applyBorder="1" applyAlignment="1">
      <alignment vertical="center" wrapText="1"/>
    </xf>
    <xf numFmtId="0" fontId="21" fillId="16" borderId="2" xfId="0" applyFont="1" applyFill="1" applyBorder="1" applyAlignment="1">
      <alignment horizontal="left" vertical="center" wrapText="1"/>
    </xf>
    <xf numFmtId="0" fontId="21" fillId="16" borderId="2" xfId="0" applyFont="1" applyFill="1" applyBorder="1" applyAlignment="1">
      <alignment horizontal="center" vertical="center" wrapText="1"/>
    </xf>
    <xf numFmtId="0" fontId="19" fillId="0" borderId="2" xfId="0" applyFont="1" applyBorder="1" applyAlignment="1">
      <alignment vertical="center"/>
    </xf>
    <xf numFmtId="3" fontId="19" fillId="0" borderId="2" xfId="0" applyNumberFormat="1" applyFont="1" applyBorder="1" applyAlignment="1">
      <alignment horizontal="center" vertical="center" wrapText="1"/>
    </xf>
    <xf numFmtId="3" fontId="19" fillId="0" borderId="2" xfId="0" applyNumberFormat="1" applyFont="1" applyBorder="1" applyAlignment="1">
      <alignment horizontal="right" vertical="center" wrapText="1"/>
    </xf>
    <xf numFmtId="38" fontId="19" fillId="0" borderId="2" xfId="0" applyNumberFormat="1" applyFont="1" applyBorder="1" applyAlignment="1">
      <alignment horizontal="left" vertical="center" wrapText="1"/>
    </xf>
    <xf numFmtId="0" fontId="20" fillId="3" borderId="2" xfId="0" applyFont="1" applyFill="1" applyBorder="1" applyAlignment="1">
      <alignment vertical="center"/>
    </xf>
    <xf numFmtId="3" fontId="20" fillId="3" borderId="2" xfId="0" applyNumberFormat="1" applyFont="1" applyFill="1" applyBorder="1" applyAlignment="1">
      <alignment horizontal="center" vertical="center" wrapText="1"/>
    </xf>
    <xf numFmtId="3" fontId="20" fillId="3" borderId="2" xfId="0" applyNumberFormat="1" applyFont="1" applyFill="1" applyBorder="1" applyAlignment="1">
      <alignment horizontal="right" vertical="center" wrapText="1"/>
    </xf>
    <xf numFmtId="0" fontId="19" fillId="0" borderId="2" xfId="0" applyFont="1" applyFill="1" applyBorder="1" applyAlignment="1">
      <alignment horizontal="left" vertical="center" wrapText="1"/>
    </xf>
    <xf numFmtId="0" fontId="19" fillId="0" borderId="2" xfId="0" applyFont="1" applyFill="1" applyBorder="1" applyAlignment="1">
      <alignment vertical="center" wrapText="1"/>
    </xf>
    <xf numFmtId="0" fontId="19" fillId="0" borderId="2" xfId="0" applyFont="1" applyFill="1" applyBorder="1" applyAlignment="1">
      <alignment horizontal="center" vertical="center" wrapText="1"/>
    </xf>
    <xf numFmtId="164" fontId="19" fillId="0" borderId="2" xfId="0" applyNumberFormat="1" applyFont="1" applyFill="1" applyBorder="1" applyAlignment="1">
      <alignment horizontal="left" vertical="center" wrapText="1"/>
    </xf>
    <xf numFmtId="0" fontId="17" fillId="2" borderId="2" xfId="0" applyFont="1" applyFill="1" applyBorder="1" applyAlignment="1">
      <alignment horizontal="center" vertical="center"/>
    </xf>
    <xf numFmtId="0" fontId="24" fillId="4" borderId="2" xfId="0" applyFont="1" applyFill="1" applyBorder="1" applyAlignment="1">
      <alignment horizontal="left" vertical="center" wrapText="1"/>
    </xf>
    <xf numFmtId="0" fontId="24" fillId="4" borderId="2" xfId="0" applyFont="1" applyFill="1" applyBorder="1" applyAlignment="1">
      <alignment vertical="center"/>
    </xf>
    <xf numFmtId="0" fontId="24" fillId="4" borderId="2" xfId="0" applyFont="1" applyFill="1" applyBorder="1" applyAlignment="1">
      <alignment vertical="center" wrapText="1"/>
    </xf>
    <xf numFmtId="0" fontId="24" fillId="4" borderId="2" xfId="0" applyFont="1" applyFill="1" applyBorder="1" applyAlignment="1">
      <alignment horizontal="center" vertical="center" wrapText="1"/>
    </xf>
    <xf numFmtId="164" fontId="24" fillId="4" borderId="2" xfId="0" applyNumberFormat="1" applyFont="1" applyFill="1" applyBorder="1" applyAlignment="1">
      <alignment horizontal="center" vertical="center" wrapText="1"/>
    </xf>
    <xf numFmtId="164" fontId="20" fillId="3" borderId="2" xfId="0" applyNumberFormat="1" applyFont="1" applyFill="1" applyBorder="1" applyAlignment="1">
      <alignment vertical="center" wrapText="1"/>
    </xf>
    <xf numFmtId="0" fontId="17" fillId="0" borderId="2" xfId="0" applyFont="1" applyBorder="1" applyAlignment="1">
      <alignment horizontal="center" vertical="center" wrapText="1"/>
    </xf>
    <xf numFmtId="164" fontId="17" fillId="0" borderId="2" xfId="0" applyNumberFormat="1" applyFont="1" applyBorder="1" applyAlignment="1">
      <alignment vertical="center" wrapText="1"/>
    </xf>
    <xf numFmtId="164" fontId="17" fillId="0" borderId="2" xfId="0" applyNumberFormat="1" applyFont="1" applyBorder="1" applyAlignment="1">
      <alignment horizontal="center" vertical="center" wrapText="1"/>
    </xf>
    <xf numFmtId="0" fontId="17" fillId="0" borderId="2"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2" xfId="0" applyFont="1" applyFill="1" applyBorder="1" applyAlignment="1">
      <alignment vertical="center" wrapText="1"/>
    </xf>
    <xf numFmtId="0" fontId="20" fillId="0" borderId="2" xfId="0" applyFont="1" applyFill="1" applyBorder="1" applyAlignment="1">
      <alignment horizontal="center" vertical="center" wrapText="1"/>
    </xf>
    <xf numFmtId="164" fontId="20" fillId="0" borderId="2" xfId="0" applyNumberFormat="1" applyFont="1" applyFill="1" applyBorder="1" applyAlignment="1">
      <alignment vertical="center" wrapText="1"/>
    </xf>
    <xf numFmtId="0" fontId="26" fillId="0" borderId="2" xfId="0" applyFont="1" applyBorder="1"/>
    <xf numFmtId="0" fontId="26" fillId="0" borderId="2" xfId="0" applyFont="1" applyBorder="1" applyAlignment="1">
      <alignment wrapText="1"/>
    </xf>
    <xf numFmtId="164" fontId="26" fillId="0" borderId="2" xfId="0" applyNumberFormat="1" applyFont="1" applyBorder="1"/>
    <xf numFmtId="0" fontId="18" fillId="17" borderId="2" xfId="0" applyFont="1" applyFill="1" applyBorder="1" applyAlignment="1">
      <alignment horizontal="left" vertical="center" wrapText="1"/>
    </xf>
    <xf numFmtId="0" fontId="20" fillId="17" borderId="2" xfId="0" applyFont="1" applyFill="1" applyBorder="1" applyAlignment="1">
      <alignment vertical="center" wrapText="1"/>
    </xf>
    <xf numFmtId="0" fontId="18" fillId="17" borderId="2" xfId="0" applyFont="1" applyFill="1" applyBorder="1" applyAlignment="1">
      <alignment vertical="center" wrapText="1"/>
    </xf>
    <xf numFmtId="0" fontId="18" fillId="17" borderId="2" xfId="0" applyFont="1" applyFill="1" applyBorder="1" applyAlignment="1">
      <alignment horizontal="center" vertical="center" wrapText="1"/>
    </xf>
    <xf numFmtId="164" fontId="24" fillId="17" borderId="2" xfId="0" applyNumberFormat="1" applyFont="1" applyFill="1" applyBorder="1" applyAlignment="1">
      <alignment vertical="center" wrapText="1"/>
    </xf>
    <xf numFmtId="0" fontId="32" fillId="0" borderId="0" xfId="0" applyFont="1"/>
    <xf numFmtId="0" fontId="27" fillId="0" borderId="2" xfId="0" applyFont="1" applyBorder="1"/>
    <xf numFmtId="0" fontId="27" fillId="0" borderId="2" xfId="0" applyFont="1" applyBorder="1" applyAlignment="1">
      <alignment wrapText="1"/>
    </xf>
    <xf numFmtId="164" fontId="27" fillId="0" borderId="2" xfId="0" applyNumberFormat="1" applyFont="1" applyBorder="1"/>
    <xf numFmtId="0" fontId="29" fillId="0" borderId="2" xfId="0" applyFont="1" applyBorder="1" applyAlignment="1">
      <alignment wrapText="1"/>
    </xf>
    <xf numFmtId="0" fontId="27" fillId="0" borderId="2" xfId="0" applyFont="1" applyFill="1" applyBorder="1" applyAlignment="1">
      <alignment wrapText="1"/>
    </xf>
    <xf numFmtId="0" fontId="29" fillId="0" borderId="2" xfId="0" applyFont="1" applyFill="1" applyBorder="1" applyAlignment="1">
      <alignment wrapText="1"/>
    </xf>
    <xf numFmtId="0" fontId="0" fillId="0" borderId="2" xfId="0" applyBorder="1" applyAlignment="1">
      <alignment wrapText="1"/>
    </xf>
    <xf numFmtId="0" fontId="19" fillId="0" borderId="2" xfId="0" applyFont="1" applyBorder="1" applyAlignment="1">
      <alignment horizontal="left" vertical="top" wrapText="1"/>
    </xf>
    <xf numFmtId="0" fontId="25" fillId="0" borderId="2" xfId="0" applyFont="1" applyBorder="1" applyAlignment="1">
      <alignment wrapText="1"/>
    </xf>
    <xf numFmtId="0" fontId="25" fillId="0" borderId="2" xfId="0" applyFont="1" applyBorder="1"/>
    <xf numFmtId="164" fontId="25" fillId="0" borderId="2" xfId="0" applyNumberFormat="1" applyFont="1" applyBorder="1"/>
    <xf numFmtId="0" fontId="27" fillId="0" borderId="2" xfId="0" applyFont="1" applyFill="1" applyBorder="1"/>
    <xf numFmtId="0" fontId="26" fillId="0" borderId="2" xfId="0" applyFont="1" applyFill="1" applyBorder="1" applyAlignment="1">
      <alignment wrapText="1"/>
    </xf>
    <xf numFmtId="0" fontId="0" fillId="0" borderId="2" xfId="0" applyFill="1" applyBorder="1" applyAlignment="1">
      <alignment wrapText="1"/>
    </xf>
    <xf numFmtId="0" fontId="26" fillId="0" borderId="2" xfId="0" applyFont="1" applyFill="1" applyBorder="1"/>
    <xf numFmtId="164" fontId="26" fillId="0" borderId="2" xfId="0" applyNumberFormat="1" applyFont="1" applyFill="1" applyBorder="1"/>
    <xf numFmtId="164" fontId="27" fillId="0" borderId="2" xfId="0" applyNumberFormat="1" applyFont="1" applyFill="1" applyBorder="1"/>
    <xf numFmtId="0" fontId="17" fillId="0" borderId="2" xfId="0" applyFont="1" applyFill="1" applyBorder="1" applyAlignment="1">
      <alignment horizontal="center" vertical="center" wrapText="1"/>
    </xf>
    <xf numFmtId="164" fontId="17" fillId="0" borderId="2" xfId="0" applyNumberFormat="1" applyFont="1" applyFill="1" applyBorder="1" applyAlignment="1">
      <alignment horizontal="left" vertical="center" wrapText="1"/>
    </xf>
    <xf numFmtId="0" fontId="17" fillId="0" borderId="2" xfId="0" applyFont="1" applyFill="1" applyBorder="1" applyAlignment="1">
      <alignment vertical="center" wrapText="1"/>
    </xf>
    <xf numFmtId="164" fontId="17" fillId="0" borderId="2" xfId="0" applyNumberFormat="1" applyFont="1" applyFill="1" applyBorder="1" applyAlignment="1">
      <alignment vertical="center" wrapText="1"/>
    </xf>
    <xf numFmtId="0" fontId="18" fillId="0" borderId="2" xfId="0" applyFont="1" applyFill="1" applyBorder="1" applyAlignment="1">
      <alignment vertical="center" wrapText="1"/>
    </xf>
    <xf numFmtId="0" fontId="18" fillId="0" borderId="2" xfId="0" applyFont="1" applyFill="1" applyBorder="1" applyAlignment="1">
      <alignment horizontal="center" vertical="center" wrapText="1"/>
    </xf>
    <xf numFmtId="164" fontId="19" fillId="0" borderId="2" xfId="0" applyNumberFormat="1" applyFont="1" applyFill="1" applyBorder="1" applyAlignment="1">
      <alignment vertical="center" wrapText="1"/>
    </xf>
    <xf numFmtId="0" fontId="13" fillId="0" borderId="2" xfId="0" applyFont="1" applyFill="1" applyBorder="1" applyAlignment="1">
      <alignment vertical="center" wrapText="1"/>
    </xf>
    <xf numFmtId="0" fontId="21" fillId="0" borderId="2" xfId="0" applyFont="1" applyFill="1" applyBorder="1" applyAlignment="1">
      <alignment vertical="center" wrapText="1"/>
    </xf>
    <xf numFmtId="0" fontId="21" fillId="0"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164" fontId="17"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0" fontId="29" fillId="0" borderId="2" xfId="0" applyFont="1" applyFill="1" applyBorder="1"/>
    <xf numFmtId="0" fontId="28" fillId="0" borderId="2" xfId="0" applyFont="1" applyFill="1" applyBorder="1" applyAlignment="1">
      <alignment wrapText="1"/>
    </xf>
    <xf numFmtId="0" fontId="19" fillId="0" borderId="2" xfId="0" applyFont="1" applyFill="1" applyBorder="1" applyAlignment="1">
      <alignment horizontal="left" vertical="top" wrapText="1"/>
    </xf>
    <xf numFmtId="164" fontId="19" fillId="0" borderId="2" xfId="0" applyNumberFormat="1" applyFont="1" applyFill="1" applyBorder="1" applyAlignment="1">
      <alignment horizontal="center" vertical="center" wrapText="1"/>
    </xf>
    <xf numFmtId="38" fontId="17" fillId="0" borderId="2" xfId="0" applyNumberFormat="1" applyFont="1" applyFill="1" applyBorder="1" applyAlignment="1">
      <alignment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164" fontId="13" fillId="0" borderId="2" xfId="0" applyNumberFormat="1" applyFont="1" applyFill="1" applyBorder="1" applyAlignment="1">
      <alignment horizontal="center" vertical="center" wrapText="1"/>
    </xf>
    <xf numFmtId="164" fontId="3" fillId="0" borderId="2" xfId="0" applyNumberFormat="1" applyFont="1" applyFill="1" applyBorder="1" applyAlignment="1">
      <alignment vertical="center" wrapText="1"/>
    </xf>
    <xf numFmtId="0" fontId="16"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13" fillId="13" borderId="1" xfId="0" applyFont="1" applyFill="1" applyBorder="1" applyAlignment="1">
      <alignment vertical="center" wrapText="1"/>
    </xf>
    <xf numFmtId="165" fontId="3" fillId="0" borderId="2" xfId="0" applyNumberFormat="1" applyFont="1" applyFill="1" applyBorder="1" applyAlignment="1">
      <alignment horizontal="center" vertical="center" wrapText="1"/>
    </xf>
    <xf numFmtId="0" fontId="10" fillId="0" borderId="1" xfId="0" applyFont="1" applyBorder="1" applyAlignment="1">
      <alignment horizontal="center"/>
    </xf>
    <xf numFmtId="0" fontId="1" fillId="0" borderId="6" xfId="0" applyFont="1" applyFill="1" applyBorder="1" applyAlignment="1">
      <alignment horizontal="left" vertical="center" wrapText="1"/>
    </xf>
    <xf numFmtId="164" fontId="1" fillId="0" borderId="2" xfId="0" applyNumberFormat="1" applyFont="1" applyFill="1" applyBorder="1" applyAlignment="1">
      <alignment horizontal="left" vertical="center" wrapText="1"/>
    </xf>
    <xf numFmtId="164" fontId="1" fillId="2" borderId="4" xfId="0" applyNumberFormat="1" applyFont="1" applyFill="1" applyBorder="1" applyAlignment="1">
      <alignment horizontal="center" vertical="center" wrapText="1"/>
    </xf>
    <xf numFmtId="38" fontId="21" fillId="0" borderId="2" xfId="0" applyNumberFormat="1" applyFont="1" applyFill="1" applyBorder="1" applyAlignment="1">
      <alignment vertical="center" wrapText="1"/>
    </xf>
    <xf numFmtId="38" fontId="13" fillId="0" borderId="2" xfId="0" applyNumberFormat="1" applyFont="1" applyFill="1" applyBorder="1" applyAlignment="1">
      <alignment vertical="center" wrapText="1"/>
    </xf>
    <xf numFmtId="0" fontId="26" fillId="18" borderId="2" xfId="0" applyFont="1" applyFill="1" applyBorder="1" applyAlignment="1">
      <alignment vertical="center"/>
    </xf>
    <xf numFmtId="0" fontId="26" fillId="18" borderId="2" xfId="0" applyFont="1" applyFill="1" applyBorder="1" applyAlignment="1">
      <alignment vertical="center" wrapText="1"/>
    </xf>
    <xf numFmtId="0" fontId="30" fillId="18" borderId="2" xfId="0" applyFont="1" applyFill="1" applyBorder="1" applyAlignment="1">
      <alignment vertical="center" wrapText="1"/>
    </xf>
    <xf numFmtId="164" fontId="1" fillId="18" borderId="2" xfId="0" applyNumberFormat="1" applyFont="1" applyFill="1" applyBorder="1" applyAlignment="1">
      <alignment horizontal="center" vertical="center" wrapText="1"/>
    </xf>
    <xf numFmtId="0" fontId="1" fillId="18" borderId="2" xfId="0" applyFont="1" applyFill="1" applyBorder="1" applyAlignment="1">
      <alignment horizontal="center" vertical="center" wrapText="1"/>
    </xf>
    <xf numFmtId="0" fontId="26" fillId="18" borderId="2" xfId="0" applyFont="1" applyFill="1" applyBorder="1"/>
    <xf numFmtId="0" fontId="26" fillId="18" borderId="2" xfId="0" applyFont="1" applyFill="1" applyBorder="1" applyAlignment="1">
      <alignment wrapText="1"/>
    </xf>
    <xf numFmtId="0" fontId="30" fillId="18" borderId="2" xfId="0" applyFont="1" applyFill="1" applyBorder="1" applyAlignment="1">
      <alignment wrapText="1"/>
    </xf>
    <xf numFmtId="0" fontId="33" fillId="0" borderId="2" xfId="0" applyFont="1" applyFill="1" applyBorder="1" applyAlignment="1">
      <alignment wrapText="1"/>
    </xf>
    <xf numFmtId="0" fontId="0" fillId="0" borderId="1" xfId="0" applyFont="1" applyBorder="1" applyAlignment="1"/>
    <xf numFmtId="164" fontId="20" fillId="0" borderId="1" xfId="0" applyNumberFormat="1" applyFont="1" applyFill="1" applyBorder="1" applyAlignment="1">
      <alignment horizontal="center" vertical="center" wrapText="1"/>
    </xf>
    <xf numFmtId="0" fontId="13" fillId="5" borderId="1" xfId="0" applyFont="1" applyFill="1" applyBorder="1" applyAlignment="1">
      <alignment horizontal="left" vertical="center" wrapText="1"/>
    </xf>
    <xf numFmtId="0" fontId="34" fillId="0" borderId="2" xfId="0" applyFont="1" applyBorder="1" applyAlignment="1">
      <alignment wrapText="1"/>
    </xf>
    <xf numFmtId="0" fontId="33" fillId="0" borderId="2" xfId="0" applyFont="1" applyBorder="1" applyAlignment="1">
      <alignment wrapText="1"/>
    </xf>
  </cellXfs>
  <cellStyles count="1">
    <cellStyle name="Normal" xfId="0" builtinId="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65EFC-2B2F-4F7D-A6AD-8A1569DAA277}">
  <dimension ref="A1:M2186"/>
  <sheetViews>
    <sheetView tabSelected="1" topLeftCell="A2092" zoomScaleNormal="100" workbookViewId="0">
      <selection activeCell="D2095" sqref="D2095"/>
    </sheetView>
  </sheetViews>
  <sheetFormatPr defaultRowHeight="14.25" x14ac:dyDescent="0.2"/>
  <cols>
    <col min="1" max="1" width="12" customWidth="1"/>
    <col min="2" max="2" width="44" customWidth="1"/>
    <col min="3" max="3" width="14.5" customWidth="1"/>
    <col min="4" max="4" width="13" customWidth="1"/>
    <col min="5" max="5" width="12.875" customWidth="1"/>
    <col min="6" max="6" width="9.625" customWidth="1"/>
    <col min="7" max="7" width="7.25" customWidth="1"/>
    <col min="8" max="8" width="11.5" customWidth="1"/>
    <col min="9" max="9" width="12.75" customWidth="1"/>
    <col min="10" max="10" width="14.125" customWidth="1"/>
    <col min="11" max="11" width="9.25" customWidth="1"/>
    <col min="12" max="12" width="6.875" customWidth="1"/>
  </cols>
  <sheetData>
    <row r="1" spans="1:12" ht="15" x14ac:dyDescent="0.25">
      <c r="A1" s="318" t="s">
        <v>5938</v>
      </c>
      <c r="B1" s="318"/>
      <c r="C1" s="318"/>
      <c r="D1" s="318"/>
      <c r="E1" s="318"/>
      <c r="F1" s="318"/>
      <c r="G1" s="318"/>
      <c r="H1" s="318"/>
      <c r="I1" s="318"/>
      <c r="J1" s="318"/>
    </row>
    <row r="2" spans="1:12" ht="15.75" thickBot="1" x14ac:dyDescent="0.3">
      <c r="A2" s="81"/>
      <c r="B2" s="81" t="s">
        <v>5984</v>
      </c>
      <c r="C2" s="81"/>
      <c r="D2" s="81"/>
      <c r="E2" s="81"/>
      <c r="F2" s="81"/>
      <c r="G2" s="81"/>
      <c r="H2" s="81"/>
      <c r="I2" s="81"/>
      <c r="J2" s="81"/>
    </row>
    <row r="3" spans="1:12" ht="38.25" x14ac:dyDescent="0.2">
      <c r="A3" s="104" t="s">
        <v>0</v>
      </c>
      <c r="B3" s="105" t="s">
        <v>1</v>
      </c>
      <c r="C3" s="105" t="s">
        <v>2</v>
      </c>
      <c r="D3" s="105" t="s">
        <v>2501</v>
      </c>
      <c r="E3" s="105" t="s">
        <v>2496</v>
      </c>
      <c r="F3" s="105" t="s">
        <v>3</v>
      </c>
      <c r="G3" s="105" t="s">
        <v>4</v>
      </c>
      <c r="H3" s="106" t="s">
        <v>5</v>
      </c>
      <c r="I3" s="105" t="s">
        <v>6</v>
      </c>
      <c r="J3" s="107" t="s">
        <v>5940</v>
      </c>
      <c r="K3" s="105" t="s">
        <v>5939</v>
      </c>
      <c r="L3" s="108" t="s">
        <v>5943</v>
      </c>
    </row>
    <row r="4" spans="1:12" ht="25.5" x14ac:dyDescent="0.2">
      <c r="A4" s="109" t="s">
        <v>82</v>
      </c>
      <c r="B4" s="83" t="s">
        <v>83</v>
      </c>
      <c r="C4" s="82" t="s">
        <v>5696</v>
      </c>
      <c r="D4" s="84" t="s">
        <v>2599</v>
      </c>
      <c r="E4" s="84" t="s">
        <v>2498</v>
      </c>
      <c r="F4" s="83" t="s">
        <v>10</v>
      </c>
      <c r="G4" s="85" t="s">
        <v>11</v>
      </c>
      <c r="H4" s="83" t="s">
        <v>26</v>
      </c>
      <c r="I4" s="83" t="s">
        <v>27</v>
      </c>
      <c r="J4" s="86">
        <v>20000000</v>
      </c>
      <c r="K4" s="87"/>
      <c r="L4" s="110"/>
    </row>
    <row r="5" spans="1:12" ht="38.25" x14ac:dyDescent="0.2">
      <c r="A5" s="109" t="s">
        <v>84</v>
      </c>
      <c r="B5" s="83" t="s">
        <v>85</v>
      </c>
      <c r="C5" s="82" t="s">
        <v>5937</v>
      </c>
      <c r="D5" s="84" t="s">
        <v>2599</v>
      </c>
      <c r="E5" s="84" t="s">
        <v>2498</v>
      </c>
      <c r="F5" s="88" t="s">
        <v>10</v>
      </c>
      <c r="G5" s="85" t="s">
        <v>11</v>
      </c>
      <c r="H5" s="83" t="s">
        <v>26</v>
      </c>
      <c r="I5" s="83" t="s">
        <v>27</v>
      </c>
      <c r="J5" s="86">
        <v>20000000</v>
      </c>
      <c r="K5" s="87"/>
      <c r="L5" s="110"/>
    </row>
    <row r="6" spans="1:12" ht="40.5" x14ac:dyDescent="0.2">
      <c r="A6" s="111" t="s">
        <v>135</v>
      </c>
      <c r="B6" s="89" t="s">
        <v>136</v>
      </c>
      <c r="C6" s="90" t="s">
        <v>5698</v>
      </c>
      <c r="D6" s="91" t="s">
        <v>2599</v>
      </c>
      <c r="E6" s="84" t="s">
        <v>2498</v>
      </c>
      <c r="F6" s="89" t="s">
        <v>10</v>
      </c>
      <c r="G6" s="92" t="s">
        <v>11</v>
      </c>
      <c r="H6" s="89" t="s">
        <v>138</v>
      </c>
      <c r="I6" s="89" t="s">
        <v>18</v>
      </c>
      <c r="J6" s="93">
        <v>54000000</v>
      </c>
      <c r="K6" s="87"/>
      <c r="L6" s="110"/>
    </row>
    <row r="7" spans="1:12" ht="25.5" x14ac:dyDescent="0.2">
      <c r="A7" s="109" t="s">
        <v>52</v>
      </c>
      <c r="B7" s="83" t="s">
        <v>53</v>
      </c>
      <c r="C7" s="82" t="s">
        <v>5697</v>
      </c>
      <c r="D7" s="84" t="s">
        <v>2596</v>
      </c>
      <c r="E7" s="84" t="s">
        <v>2498</v>
      </c>
      <c r="F7" s="88" t="s">
        <v>10</v>
      </c>
      <c r="G7" s="85" t="s">
        <v>11</v>
      </c>
      <c r="H7" s="83" t="s">
        <v>26</v>
      </c>
      <c r="I7" s="83" t="s">
        <v>27</v>
      </c>
      <c r="J7" s="86">
        <v>15000000</v>
      </c>
      <c r="K7" s="87"/>
      <c r="L7" s="110"/>
    </row>
    <row r="8" spans="1:12" ht="28.5" x14ac:dyDescent="0.2">
      <c r="A8" s="112" t="s">
        <v>56</v>
      </c>
      <c r="B8" s="94" t="s">
        <v>57</v>
      </c>
      <c r="C8" s="94" t="s">
        <v>5699</v>
      </c>
      <c r="D8" s="91" t="s">
        <v>2596</v>
      </c>
      <c r="E8" s="84" t="s">
        <v>2498</v>
      </c>
      <c r="F8" s="94" t="s">
        <v>10</v>
      </c>
      <c r="G8" s="92" t="s">
        <v>11</v>
      </c>
      <c r="H8" s="94" t="s">
        <v>26</v>
      </c>
      <c r="I8" s="94" t="s">
        <v>27</v>
      </c>
      <c r="J8" s="95">
        <v>13000000</v>
      </c>
      <c r="K8" s="87"/>
      <c r="L8" s="110"/>
    </row>
    <row r="9" spans="1:12" ht="25.5" x14ac:dyDescent="0.2">
      <c r="A9" s="109" t="s">
        <v>86</v>
      </c>
      <c r="B9" s="83" t="s">
        <v>87</v>
      </c>
      <c r="C9" s="82" t="s">
        <v>5700</v>
      </c>
      <c r="D9" s="84" t="s">
        <v>2596</v>
      </c>
      <c r="E9" s="84" t="s">
        <v>2498</v>
      </c>
      <c r="F9" s="88" t="s">
        <v>10</v>
      </c>
      <c r="G9" s="85" t="s">
        <v>11</v>
      </c>
      <c r="H9" s="83" t="s">
        <v>26</v>
      </c>
      <c r="I9" s="83" t="s">
        <v>27</v>
      </c>
      <c r="J9" s="86">
        <v>20000000</v>
      </c>
      <c r="K9" s="87"/>
      <c r="L9" s="110"/>
    </row>
    <row r="10" spans="1:12" ht="51" x14ac:dyDescent="0.2">
      <c r="A10" s="109" t="s">
        <v>39</v>
      </c>
      <c r="B10" s="88" t="s">
        <v>40</v>
      </c>
      <c r="C10" s="88" t="s">
        <v>2394</v>
      </c>
      <c r="D10" s="84" t="s">
        <v>2586</v>
      </c>
      <c r="E10" s="84" t="s">
        <v>2580</v>
      </c>
      <c r="F10" s="83" t="s">
        <v>10</v>
      </c>
      <c r="G10" s="85" t="s">
        <v>11</v>
      </c>
      <c r="H10" s="88" t="s">
        <v>26</v>
      </c>
      <c r="I10" s="88" t="s">
        <v>27</v>
      </c>
      <c r="J10" s="86">
        <v>30000000</v>
      </c>
      <c r="K10" s="87"/>
      <c r="L10" s="110"/>
    </row>
    <row r="11" spans="1:12" ht="42.75" x14ac:dyDescent="0.2">
      <c r="A11" s="112" t="s">
        <v>34</v>
      </c>
      <c r="B11" s="94" t="s">
        <v>35</v>
      </c>
      <c r="C11" s="94" t="s">
        <v>5701</v>
      </c>
      <c r="D11" s="91" t="s">
        <v>2598</v>
      </c>
      <c r="E11" s="84" t="s">
        <v>2580</v>
      </c>
      <c r="F11" s="89" t="s">
        <v>10</v>
      </c>
      <c r="G11" s="92" t="s">
        <v>11</v>
      </c>
      <c r="H11" s="94" t="s">
        <v>26</v>
      </c>
      <c r="I11" s="94" t="s">
        <v>27</v>
      </c>
      <c r="J11" s="93">
        <v>30000000</v>
      </c>
      <c r="K11" s="87"/>
      <c r="L11" s="110"/>
    </row>
    <row r="12" spans="1:12" ht="28.5" x14ac:dyDescent="0.2">
      <c r="A12" s="112" t="s">
        <v>71</v>
      </c>
      <c r="B12" s="91" t="s">
        <v>72</v>
      </c>
      <c r="C12" s="91" t="s">
        <v>36</v>
      </c>
      <c r="D12" s="91" t="s">
        <v>2598</v>
      </c>
      <c r="E12" s="84" t="s">
        <v>2580</v>
      </c>
      <c r="F12" s="94" t="s">
        <v>10</v>
      </c>
      <c r="G12" s="92" t="s">
        <v>11</v>
      </c>
      <c r="H12" s="91" t="s">
        <v>73</v>
      </c>
      <c r="I12" s="91" t="s">
        <v>74</v>
      </c>
      <c r="J12" s="95">
        <v>30000000</v>
      </c>
      <c r="K12" s="87"/>
      <c r="L12" s="110"/>
    </row>
    <row r="13" spans="1:12" ht="27" x14ac:dyDescent="0.2">
      <c r="A13" s="111" t="s">
        <v>141</v>
      </c>
      <c r="B13" s="90" t="s">
        <v>142</v>
      </c>
      <c r="C13" s="90" t="s">
        <v>5702</v>
      </c>
      <c r="D13" s="91" t="s">
        <v>2598</v>
      </c>
      <c r="E13" s="84" t="s">
        <v>2580</v>
      </c>
      <c r="F13" s="89" t="s">
        <v>10</v>
      </c>
      <c r="G13" s="92" t="s">
        <v>11</v>
      </c>
      <c r="H13" s="90" t="s">
        <v>143</v>
      </c>
      <c r="I13" s="90" t="s">
        <v>144</v>
      </c>
      <c r="J13" s="95">
        <v>52000000</v>
      </c>
      <c r="K13" s="87"/>
      <c r="L13" s="110"/>
    </row>
    <row r="14" spans="1:12" ht="27" x14ac:dyDescent="0.2">
      <c r="A14" s="111" t="s">
        <v>145</v>
      </c>
      <c r="B14" s="90" t="s">
        <v>146</v>
      </c>
      <c r="C14" s="90" t="s">
        <v>147</v>
      </c>
      <c r="D14" s="91" t="s">
        <v>2598</v>
      </c>
      <c r="E14" s="84" t="s">
        <v>2580</v>
      </c>
      <c r="F14" s="89" t="s">
        <v>10</v>
      </c>
      <c r="G14" s="92" t="s">
        <v>11</v>
      </c>
      <c r="H14" s="90" t="s">
        <v>143</v>
      </c>
      <c r="I14" s="90" t="s">
        <v>144</v>
      </c>
      <c r="J14" s="95">
        <v>6000000</v>
      </c>
      <c r="K14" s="87"/>
      <c r="L14" s="110"/>
    </row>
    <row r="15" spans="1:12" ht="28.5" x14ac:dyDescent="0.2">
      <c r="A15" s="112" t="s">
        <v>19</v>
      </c>
      <c r="B15" s="91" t="s">
        <v>20</v>
      </c>
      <c r="C15" s="91" t="s">
        <v>21</v>
      </c>
      <c r="D15" s="91" t="s">
        <v>2586</v>
      </c>
      <c r="E15" s="84" t="s">
        <v>2580</v>
      </c>
      <c r="F15" s="89" t="s">
        <v>10</v>
      </c>
      <c r="G15" s="92" t="s">
        <v>11</v>
      </c>
      <c r="H15" s="91" t="s">
        <v>17</v>
      </c>
      <c r="I15" s="91" t="s">
        <v>18</v>
      </c>
      <c r="J15" s="95">
        <v>40000000</v>
      </c>
      <c r="K15" s="87"/>
      <c r="L15" s="110"/>
    </row>
    <row r="16" spans="1:12" ht="28.5" x14ac:dyDescent="0.2">
      <c r="A16" s="112" t="s">
        <v>22</v>
      </c>
      <c r="B16" s="91" t="s">
        <v>23</v>
      </c>
      <c r="C16" s="91" t="s">
        <v>2391</v>
      </c>
      <c r="D16" s="91" t="s">
        <v>2586</v>
      </c>
      <c r="E16" s="84" t="s">
        <v>2580</v>
      </c>
      <c r="F16" s="89" t="s">
        <v>10</v>
      </c>
      <c r="G16" s="92" t="s">
        <v>11</v>
      </c>
      <c r="H16" s="91" t="s">
        <v>17</v>
      </c>
      <c r="I16" s="91" t="s">
        <v>18</v>
      </c>
      <c r="J16" s="95">
        <v>33000000</v>
      </c>
      <c r="K16" s="87"/>
      <c r="L16" s="110"/>
    </row>
    <row r="17" spans="1:12" ht="38.25" x14ac:dyDescent="0.2">
      <c r="A17" s="109" t="s">
        <v>30</v>
      </c>
      <c r="B17" s="88" t="s">
        <v>31</v>
      </c>
      <c r="C17" s="88" t="s">
        <v>2392</v>
      </c>
      <c r="D17" s="84" t="s">
        <v>2586</v>
      </c>
      <c r="E17" s="84" t="s">
        <v>2580</v>
      </c>
      <c r="F17" s="83" t="s">
        <v>10</v>
      </c>
      <c r="G17" s="85" t="s">
        <v>11</v>
      </c>
      <c r="H17" s="88" t="s">
        <v>26</v>
      </c>
      <c r="I17" s="88" t="s">
        <v>27</v>
      </c>
      <c r="J17" s="86">
        <v>50000000</v>
      </c>
      <c r="K17" s="87"/>
      <c r="L17" s="110"/>
    </row>
    <row r="18" spans="1:12" ht="38.25" x14ac:dyDescent="0.2">
      <c r="A18" s="109" t="s">
        <v>32</v>
      </c>
      <c r="B18" s="88" t="s">
        <v>33</v>
      </c>
      <c r="C18" s="96" t="s">
        <v>5703</v>
      </c>
      <c r="D18" s="84" t="s">
        <v>2586</v>
      </c>
      <c r="E18" s="84" t="s">
        <v>2580</v>
      </c>
      <c r="F18" s="83" t="s">
        <v>10</v>
      </c>
      <c r="G18" s="85" t="s">
        <v>11</v>
      </c>
      <c r="H18" s="88" t="s">
        <v>26</v>
      </c>
      <c r="I18" s="88" t="s">
        <v>27</v>
      </c>
      <c r="J18" s="86">
        <v>38000000</v>
      </c>
      <c r="K18" s="87"/>
      <c r="L18" s="110"/>
    </row>
    <row r="19" spans="1:12" ht="28.5" x14ac:dyDescent="0.2">
      <c r="A19" s="113" t="s">
        <v>50</v>
      </c>
      <c r="B19" s="97" t="s">
        <v>51</v>
      </c>
      <c r="C19" s="97" t="s">
        <v>21</v>
      </c>
      <c r="D19" s="84" t="s">
        <v>2586</v>
      </c>
      <c r="E19" s="84" t="s">
        <v>2580</v>
      </c>
      <c r="F19" s="97" t="s">
        <v>10</v>
      </c>
      <c r="G19" s="98" t="s">
        <v>11</v>
      </c>
      <c r="H19" s="97" t="s">
        <v>26</v>
      </c>
      <c r="I19" s="97" t="s">
        <v>27</v>
      </c>
      <c r="J19" s="99">
        <v>20000000</v>
      </c>
      <c r="K19" s="87"/>
      <c r="L19" s="110"/>
    </row>
    <row r="20" spans="1:12" ht="40.5" x14ac:dyDescent="0.2">
      <c r="A20" s="111" t="s">
        <v>148</v>
      </c>
      <c r="B20" s="90" t="s">
        <v>149</v>
      </c>
      <c r="C20" s="90" t="s">
        <v>2397</v>
      </c>
      <c r="D20" s="91" t="s">
        <v>2586</v>
      </c>
      <c r="E20" s="84" t="s">
        <v>2580</v>
      </c>
      <c r="F20" s="94" t="s">
        <v>10</v>
      </c>
      <c r="G20" s="100" t="s">
        <v>11</v>
      </c>
      <c r="H20" s="90" t="s">
        <v>150</v>
      </c>
      <c r="I20" s="90" t="s">
        <v>13</v>
      </c>
      <c r="J20" s="95">
        <v>100000000</v>
      </c>
      <c r="K20" s="87"/>
      <c r="L20" s="110"/>
    </row>
    <row r="21" spans="1:12" ht="42.75" x14ac:dyDescent="0.2">
      <c r="A21" s="112" t="s">
        <v>48</v>
      </c>
      <c r="B21" s="94" t="s">
        <v>49</v>
      </c>
      <c r="C21" s="94" t="s">
        <v>21</v>
      </c>
      <c r="D21" s="91" t="s">
        <v>2605</v>
      </c>
      <c r="E21" s="84" t="s">
        <v>2580</v>
      </c>
      <c r="F21" s="91" t="s">
        <v>10</v>
      </c>
      <c r="G21" s="92" t="s">
        <v>11</v>
      </c>
      <c r="H21" s="94" t="s">
        <v>26</v>
      </c>
      <c r="I21" s="94" t="s">
        <v>27</v>
      </c>
      <c r="J21" s="93">
        <v>20000000</v>
      </c>
      <c r="K21" s="87"/>
      <c r="L21" s="110"/>
    </row>
    <row r="22" spans="1:12" ht="51" x14ac:dyDescent="0.2">
      <c r="A22" s="109" t="s">
        <v>43</v>
      </c>
      <c r="B22" s="88" t="s">
        <v>44</v>
      </c>
      <c r="C22" s="88" t="s">
        <v>45</v>
      </c>
      <c r="D22" s="84" t="s">
        <v>5704</v>
      </c>
      <c r="E22" s="84" t="s">
        <v>2580</v>
      </c>
      <c r="F22" s="83" t="s">
        <v>10</v>
      </c>
      <c r="G22" s="85" t="s">
        <v>11</v>
      </c>
      <c r="H22" s="88" t="s">
        <v>26</v>
      </c>
      <c r="I22" s="88" t="s">
        <v>27</v>
      </c>
      <c r="J22" s="86">
        <v>30000000</v>
      </c>
      <c r="K22" s="87"/>
      <c r="L22" s="110"/>
    </row>
    <row r="23" spans="1:12" ht="28.5" x14ac:dyDescent="0.2">
      <c r="A23" s="112" t="s">
        <v>46</v>
      </c>
      <c r="B23" s="91" t="s">
        <v>47</v>
      </c>
      <c r="C23" s="91" t="s">
        <v>2395</v>
      </c>
      <c r="D23" s="91" t="s">
        <v>2604</v>
      </c>
      <c r="E23" s="84" t="s">
        <v>2580</v>
      </c>
      <c r="F23" s="91" t="s">
        <v>10</v>
      </c>
      <c r="G23" s="92" t="s">
        <v>11</v>
      </c>
      <c r="H23" s="91" t="s">
        <v>26</v>
      </c>
      <c r="I23" s="91" t="s">
        <v>27</v>
      </c>
      <c r="J23" s="95">
        <v>25000000</v>
      </c>
      <c r="K23" s="87"/>
      <c r="L23" s="110"/>
    </row>
    <row r="24" spans="1:12" ht="42.75" x14ac:dyDescent="0.2">
      <c r="A24" s="112" t="s">
        <v>60</v>
      </c>
      <c r="B24" s="94" t="s">
        <v>61</v>
      </c>
      <c r="C24" s="94" t="s">
        <v>2393</v>
      </c>
      <c r="D24" s="91" t="s">
        <v>2607</v>
      </c>
      <c r="E24" s="84" t="s">
        <v>2580</v>
      </c>
      <c r="F24" s="94" t="s">
        <v>10</v>
      </c>
      <c r="G24" s="92" t="s">
        <v>11</v>
      </c>
      <c r="H24" s="94" t="s">
        <v>26</v>
      </c>
      <c r="I24" s="94" t="s">
        <v>27</v>
      </c>
      <c r="J24" s="93">
        <v>10000000</v>
      </c>
      <c r="K24" s="87"/>
      <c r="L24" s="110"/>
    </row>
    <row r="25" spans="1:12" ht="42.75" x14ac:dyDescent="0.2">
      <c r="A25" s="112" t="s">
        <v>75</v>
      </c>
      <c r="B25" s="94" t="s">
        <v>76</v>
      </c>
      <c r="C25" s="94" t="s">
        <v>62</v>
      </c>
      <c r="D25" s="91" t="s">
        <v>2607</v>
      </c>
      <c r="E25" s="84" t="s">
        <v>2580</v>
      </c>
      <c r="F25" s="94" t="s">
        <v>10</v>
      </c>
      <c r="G25" s="92" t="s">
        <v>11</v>
      </c>
      <c r="H25" s="94" t="s">
        <v>77</v>
      </c>
      <c r="I25" s="94" t="s">
        <v>13</v>
      </c>
      <c r="J25" s="95">
        <v>63000000</v>
      </c>
      <c r="K25" s="87"/>
      <c r="L25" s="110"/>
    </row>
    <row r="26" spans="1:12" ht="40.5" x14ac:dyDescent="0.2">
      <c r="A26" s="111" t="s">
        <v>151</v>
      </c>
      <c r="B26" s="90" t="s">
        <v>152</v>
      </c>
      <c r="C26" s="90" t="s">
        <v>2398</v>
      </c>
      <c r="D26" s="91" t="s">
        <v>2609</v>
      </c>
      <c r="E26" s="84" t="s">
        <v>2580</v>
      </c>
      <c r="F26" s="94" t="s">
        <v>10</v>
      </c>
      <c r="G26" s="100" t="s">
        <v>11</v>
      </c>
      <c r="H26" s="90" t="s">
        <v>153</v>
      </c>
      <c r="I26" s="90" t="s">
        <v>74</v>
      </c>
      <c r="J26" s="95">
        <v>50000000</v>
      </c>
      <c r="K26" s="87"/>
      <c r="L26" s="110"/>
    </row>
    <row r="27" spans="1:12" ht="40.5" x14ac:dyDescent="0.2">
      <c r="A27" s="111" t="s">
        <v>154</v>
      </c>
      <c r="B27" s="90" t="s">
        <v>155</v>
      </c>
      <c r="C27" s="90" t="s">
        <v>2399</v>
      </c>
      <c r="D27" s="91" t="s">
        <v>2609</v>
      </c>
      <c r="E27" s="84" t="s">
        <v>2580</v>
      </c>
      <c r="F27" s="94" t="s">
        <v>10</v>
      </c>
      <c r="G27" s="100" t="s">
        <v>11</v>
      </c>
      <c r="H27" s="90" t="s">
        <v>153</v>
      </c>
      <c r="I27" s="90" t="s">
        <v>74</v>
      </c>
      <c r="J27" s="95">
        <v>50000000</v>
      </c>
      <c r="K27" s="87"/>
      <c r="L27" s="110"/>
    </row>
    <row r="28" spans="1:12" ht="25.5" x14ac:dyDescent="0.2">
      <c r="A28" s="109" t="s">
        <v>63</v>
      </c>
      <c r="B28" s="88" t="s">
        <v>64</v>
      </c>
      <c r="C28" s="88" t="s">
        <v>65</v>
      </c>
      <c r="D28" s="84" t="s">
        <v>2853</v>
      </c>
      <c r="E28" s="84" t="s">
        <v>2580</v>
      </c>
      <c r="F28" s="83" t="s">
        <v>10</v>
      </c>
      <c r="G28" s="85" t="s">
        <v>11</v>
      </c>
      <c r="H28" s="88" t="s">
        <v>26</v>
      </c>
      <c r="I28" s="88" t="s">
        <v>27</v>
      </c>
      <c r="J28" s="101">
        <v>10000000</v>
      </c>
      <c r="K28" s="87"/>
      <c r="L28" s="110"/>
    </row>
    <row r="29" spans="1:12" ht="71.25" x14ac:dyDescent="0.2">
      <c r="A29" s="112" t="s">
        <v>41</v>
      </c>
      <c r="B29" s="91" t="s">
        <v>42</v>
      </c>
      <c r="C29" s="91" t="s">
        <v>5705</v>
      </c>
      <c r="D29" s="91" t="s">
        <v>2597</v>
      </c>
      <c r="E29" s="84" t="s">
        <v>2580</v>
      </c>
      <c r="F29" s="89" t="s">
        <v>10</v>
      </c>
      <c r="G29" s="92" t="s">
        <v>11</v>
      </c>
      <c r="H29" s="91" t="s">
        <v>26</v>
      </c>
      <c r="I29" s="91" t="s">
        <v>27</v>
      </c>
      <c r="J29" s="95">
        <v>30000000</v>
      </c>
      <c r="K29" s="87"/>
      <c r="L29" s="110"/>
    </row>
    <row r="30" spans="1:12" ht="28.5" x14ac:dyDescent="0.2">
      <c r="A30" s="112" t="s">
        <v>54</v>
      </c>
      <c r="B30" s="91" t="s">
        <v>55</v>
      </c>
      <c r="C30" s="91" t="s">
        <v>5706</v>
      </c>
      <c r="D30" s="91" t="s">
        <v>2597</v>
      </c>
      <c r="E30" s="84" t="s">
        <v>2580</v>
      </c>
      <c r="F30" s="94" t="s">
        <v>10</v>
      </c>
      <c r="G30" s="92" t="s">
        <v>11</v>
      </c>
      <c r="H30" s="91" t="s">
        <v>26</v>
      </c>
      <c r="I30" s="91" t="s">
        <v>27</v>
      </c>
      <c r="J30" s="95">
        <v>13000000</v>
      </c>
      <c r="K30" s="87"/>
      <c r="L30" s="110"/>
    </row>
    <row r="31" spans="1:12" ht="28.5" x14ac:dyDescent="0.2">
      <c r="A31" s="112" t="s">
        <v>66</v>
      </c>
      <c r="B31" s="91" t="s">
        <v>67</v>
      </c>
      <c r="C31" s="91" t="s">
        <v>5707</v>
      </c>
      <c r="D31" s="91" t="s">
        <v>2597</v>
      </c>
      <c r="E31" s="84" t="s">
        <v>2580</v>
      </c>
      <c r="F31" s="94" t="s">
        <v>10</v>
      </c>
      <c r="G31" s="92" t="s">
        <v>11</v>
      </c>
      <c r="H31" s="91" t="s">
        <v>26</v>
      </c>
      <c r="I31" s="91" t="s">
        <v>27</v>
      </c>
      <c r="J31" s="95">
        <v>10000000</v>
      </c>
      <c r="K31" s="87"/>
      <c r="L31" s="110"/>
    </row>
    <row r="32" spans="1:12" ht="27" x14ac:dyDescent="0.2">
      <c r="A32" s="111" t="s">
        <v>133</v>
      </c>
      <c r="B32" s="90" t="s">
        <v>134</v>
      </c>
      <c r="C32" s="90" t="s">
        <v>5708</v>
      </c>
      <c r="D32" s="91" t="s">
        <v>2608</v>
      </c>
      <c r="E32" s="84" t="s">
        <v>2580</v>
      </c>
      <c r="F32" s="94" t="s">
        <v>10</v>
      </c>
      <c r="G32" s="100" t="s">
        <v>11</v>
      </c>
      <c r="H32" s="90" t="s">
        <v>130</v>
      </c>
      <c r="I32" s="90" t="s">
        <v>81</v>
      </c>
      <c r="J32" s="95">
        <v>39000000</v>
      </c>
      <c r="K32" s="87"/>
      <c r="L32" s="110"/>
    </row>
    <row r="33" spans="1:12" ht="42.75" x14ac:dyDescent="0.2">
      <c r="A33" s="112" t="s">
        <v>58</v>
      </c>
      <c r="B33" s="94" t="s">
        <v>59</v>
      </c>
      <c r="C33" s="94" t="s">
        <v>2393</v>
      </c>
      <c r="D33" s="91" t="s">
        <v>2606</v>
      </c>
      <c r="E33" s="91" t="s">
        <v>2580</v>
      </c>
      <c r="F33" s="94" t="s">
        <v>10</v>
      </c>
      <c r="G33" s="92" t="s">
        <v>11</v>
      </c>
      <c r="H33" s="94" t="s">
        <v>26</v>
      </c>
      <c r="I33" s="94" t="s">
        <v>27</v>
      </c>
      <c r="J33" s="93">
        <v>10000000</v>
      </c>
      <c r="K33" s="87"/>
      <c r="L33" s="110"/>
    </row>
    <row r="34" spans="1:12" ht="71.25" x14ac:dyDescent="0.2">
      <c r="A34" s="112" t="s">
        <v>68</v>
      </c>
      <c r="B34" s="94" t="s">
        <v>69</v>
      </c>
      <c r="C34" s="94" t="s">
        <v>2393</v>
      </c>
      <c r="D34" s="91" t="s">
        <v>5820</v>
      </c>
      <c r="E34" s="91" t="s">
        <v>2580</v>
      </c>
      <c r="F34" s="91" t="s">
        <v>10</v>
      </c>
      <c r="G34" s="92" t="s">
        <v>11</v>
      </c>
      <c r="H34" s="94" t="s">
        <v>70</v>
      </c>
      <c r="I34" s="94" t="s">
        <v>13</v>
      </c>
      <c r="J34" s="93">
        <v>100000000</v>
      </c>
      <c r="K34" s="87"/>
      <c r="L34" s="110"/>
    </row>
    <row r="35" spans="1:12" ht="42.75" x14ac:dyDescent="0.2">
      <c r="A35" s="112" t="s">
        <v>1448</v>
      </c>
      <c r="B35" s="91" t="s">
        <v>1449</v>
      </c>
      <c r="C35" s="91" t="s">
        <v>5709</v>
      </c>
      <c r="D35" s="91" t="s">
        <v>2588</v>
      </c>
      <c r="E35" s="91" t="s">
        <v>2498</v>
      </c>
      <c r="F35" s="102" t="s">
        <v>10</v>
      </c>
      <c r="G35" s="103" t="s">
        <v>11</v>
      </c>
      <c r="H35" s="94" t="s">
        <v>172</v>
      </c>
      <c r="I35" s="91" t="s">
        <v>173</v>
      </c>
      <c r="J35" s="95">
        <v>38000000</v>
      </c>
      <c r="K35" s="87"/>
      <c r="L35" s="110"/>
    </row>
    <row r="36" spans="1:12" ht="42.75" x14ac:dyDescent="0.2">
      <c r="A36" s="112" t="s">
        <v>8</v>
      </c>
      <c r="B36" s="94" t="s">
        <v>9</v>
      </c>
      <c r="C36" s="94" t="s">
        <v>137</v>
      </c>
      <c r="D36" s="94" t="s">
        <v>2584</v>
      </c>
      <c r="E36" s="91" t="s">
        <v>2498</v>
      </c>
      <c r="F36" s="89" t="s">
        <v>10</v>
      </c>
      <c r="G36" s="92" t="s">
        <v>11</v>
      </c>
      <c r="H36" s="94" t="s">
        <v>12</v>
      </c>
      <c r="I36" s="94" t="s">
        <v>13</v>
      </c>
      <c r="J36" s="93">
        <v>50000000</v>
      </c>
      <c r="K36" s="87"/>
      <c r="L36" s="110"/>
    </row>
    <row r="37" spans="1:12" ht="28.5" x14ac:dyDescent="0.2">
      <c r="A37" s="112" t="s">
        <v>28</v>
      </c>
      <c r="B37" s="91" t="s">
        <v>29</v>
      </c>
      <c r="C37" s="91" t="s">
        <v>5710</v>
      </c>
      <c r="D37" s="91" t="s">
        <v>2583</v>
      </c>
      <c r="E37" s="91" t="s">
        <v>2498</v>
      </c>
      <c r="F37" s="89" t="s">
        <v>10</v>
      </c>
      <c r="G37" s="92" t="s">
        <v>11</v>
      </c>
      <c r="H37" s="91" t="s">
        <v>26</v>
      </c>
      <c r="I37" s="91" t="s">
        <v>27</v>
      </c>
      <c r="J37" s="95">
        <v>80000000</v>
      </c>
      <c r="K37" s="87"/>
      <c r="L37" s="110"/>
    </row>
    <row r="38" spans="1:12" ht="40.5" x14ac:dyDescent="0.2">
      <c r="A38" s="111" t="s">
        <v>161</v>
      </c>
      <c r="B38" s="90" t="s">
        <v>162</v>
      </c>
      <c r="C38" s="90" t="s">
        <v>5710</v>
      </c>
      <c r="D38" s="91" t="s">
        <v>2583</v>
      </c>
      <c r="E38" s="91" t="s">
        <v>2498</v>
      </c>
      <c r="F38" s="94" t="s">
        <v>10</v>
      </c>
      <c r="G38" s="100" t="s">
        <v>11</v>
      </c>
      <c r="H38" s="90" t="s">
        <v>163</v>
      </c>
      <c r="I38" s="90" t="s">
        <v>74</v>
      </c>
      <c r="J38" s="95">
        <v>8000000</v>
      </c>
      <c r="K38" s="87"/>
      <c r="L38" s="110"/>
    </row>
    <row r="39" spans="1:12" ht="27" x14ac:dyDescent="0.2">
      <c r="A39" s="111" t="s">
        <v>88</v>
      </c>
      <c r="B39" s="89" t="s">
        <v>89</v>
      </c>
      <c r="C39" s="89" t="s">
        <v>5711</v>
      </c>
      <c r="D39" s="91" t="s">
        <v>2587</v>
      </c>
      <c r="E39" s="91" t="s">
        <v>2498</v>
      </c>
      <c r="F39" s="94" t="s">
        <v>10</v>
      </c>
      <c r="G39" s="100" t="s">
        <v>11</v>
      </c>
      <c r="H39" s="89" t="s">
        <v>80</v>
      </c>
      <c r="I39" s="89" t="s">
        <v>81</v>
      </c>
      <c r="J39" s="93">
        <v>50000000</v>
      </c>
      <c r="K39" s="87"/>
      <c r="L39" s="110"/>
    </row>
    <row r="40" spans="1:12" x14ac:dyDescent="0.2">
      <c r="A40" s="111" t="s">
        <v>92</v>
      </c>
      <c r="B40" s="89" t="s">
        <v>93</v>
      </c>
      <c r="C40" s="89" t="s">
        <v>5712</v>
      </c>
      <c r="D40" s="91" t="s">
        <v>2587</v>
      </c>
      <c r="E40" s="91" t="s">
        <v>2498</v>
      </c>
      <c r="F40" s="94" t="s">
        <v>10</v>
      </c>
      <c r="G40" s="100" t="s">
        <v>11</v>
      </c>
      <c r="H40" s="89" t="s">
        <v>80</v>
      </c>
      <c r="I40" s="89" t="s">
        <v>81</v>
      </c>
      <c r="J40" s="93">
        <v>50000000</v>
      </c>
      <c r="K40" s="87"/>
      <c r="L40" s="110"/>
    </row>
    <row r="41" spans="1:12" ht="27" x14ac:dyDescent="0.2">
      <c r="A41" s="111" t="s">
        <v>139</v>
      </c>
      <c r="B41" s="90" t="s">
        <v>140</v>
      </c>
      <c r="C41" s="90" t="s">
        <v>2396</v>
      </c>
      <c r="D41" s="91" t="s">
        <v>2587</v>
      </c>
      <c r="E41" s="91" t="s">
        <v>2498</v>
      </c>
      <c r="F41" s="94" t="s">
        <v>10</v>
      </c>
      <c r="G41" s="100" t="s">
        <v>11</v>
      </c>
      <c r="H41" s="90" t="s">
        <v>138</v>
      </c>
      <c r="I41" s="90" t="s">
        <v>18</v>
      </c>
      <c r="J41" s="95">
        <v>23000000</v>
      </c>
      <c r="K41" s="87"/>
      <c r="L41" s="110"/>
    </row>
    <row r="42" spans="1:12" ht="27" x14ac:dyDescent="0.2">
      <c r="A42" s="111" t="s">
        <v>164</v>
      </c>
      <c r="B42" s="90" t="s">
        <v>165</v>
      </c>
      <c r="C42" s="90" t="s">
        <v>2400</v>
      </c>
      <c r="D42" s="91" t="s">
        <v>2587</v>
      </c>
      <c r="E42" s="91" t="s">
        <v>2498</v>
      </c>
      <c r="F42" s="89" t="s">
        <v>10</v>
      </c>
      <c r="G42" s="92" t="s">
        <v>11</v>
      </c>
      <c r="H42" s="90" t="s">
        <v>166</v>
      </c>
      <c r="I42" s="90" t="s">
        <v>167</v>
      </c>
      <c r="J42" s="95">
        <v>15000000</v>
      </c>
      <c r="K42" s="87"/>
      <c r="L42" s="110"/>
    </row>
    <row r="43" spans="1:12" ht="27" x14ac:dyDescent="0.2">
      <c r="A43" s="111" t="s">
        <v>90</v>
      </c>
      <c r="B43" s="89" t="s">
        <v>91</v>
      </c>
      <c r="C43" s="89" t="s">
        <v>5713</v>
      </c>
      <c r="D43" s="91" t="s">
        <v>2600</v>
      </c>
      <c r="E43" s="91" t="s">
        <v>2498</v>
      </c>
      <c r="F43" s="94" t="s">
        <v>10</v>
      </c>
      <c r="G43" s="100" t="s">
        <v>11</v>
      </c>
      <c r="H43" s="89" t="s">
        <v>80</v>
      </c>
      <c r="I43" s="89" t="s">
        <v>81</v>
      </c>
      <c r="J43" s="93">
        <v>50000000</v>
      </c>
      <c r="K43" s="87"/>
      <c r="L43" s="110"/>
    </row>
    <row r="44" spans="1:12" ht="27" x14ac:dyDescent="0.2">
      <c r="A44" s="111" t="s">
        <v>94</v>
      </c>
      <c r="B44" s="89" t="s">
        <v>95</v>
      </c>
      <c r="C44" s="89" t="s">
        <v>5714</v>
      </c>
      <c r="D44" s="91" t="s">
        <v>2600</v>
      </c>
      <c r="E44" s="91" t="s">
        <v>2498</v>
      </c>
      <c r="F44" s="94" t="s">
        <v>10</v>
      </c>
      <c r="G44" s="100" t="s">
        <v>11</v>
      </c>
      <c r="H44" s="89" t="s">
        <v>80</v>
      </c>
      <c r="I44" s="89" t="s">
        <v>81</v>
      </c>
      <c r="J44" s="93">
        <v>50000000</v>
      </c>
      <c r="K44" s="87"/>
      <c r="L44" s="110"/>
    </row>
    <row r="45" spans="1:12" ht="27" x14ac:dyDescent="0.2">
      <c r="A45" s="111" t="s">
        <v>106</v>
      </c>
      <c r="B45" s="89" t="s">
        <v>107</v>
      </c>
      <c r="C45" s="90" t="s">
        <v>5715</v>
      </c>
      <c r="D45" s="91" t="s">
        <v>2600</v>
      </c>
      <c r="E45" s="91" t="s">
        <v>2498</v>
      </c>
      <c r="F45" s="89" t="s">
        <v>10</v>
      </c>
      <c r="G45" s="92" t="s">
        <v>11</v>
      </c>
      <c r="H45" s="89" t="s">
        <v>108</v>
      </c>
      <c r="I45" s="89" t="s">
        <v>109</v>
      </c>
      <c r="J45" s="93">
        <v>50000000</v>
      </c>
      <c r="K45" s="87"/>
      <c r="L45" s="110"/>
    </row>
    <row r="46" spans="1:12" ht="54" x14ac:dyDescent="0.2">
      <c r="A46" s="111" t="s">
        <v>110</v>
      </c>
      <c r="B46" s="89" t="s">
        <v>111</v>
      </c>
      <c r="C46" s="90" t="s">
        <v>5716</v>
      </c>
      <c r="D46" s="91" t="s">
        <v>2600</v>
      </c>
      <c r="E46" s="91" t="s">
        <v>2498</v>
      </c>
      <c r="F46" s="89" t="s">
        <v>10</v>
      </c>
      <c r="G46" s="92" t="s">
        <v>11</v>
      </c>
      <c r="H46" s="89" t="s">
        <v>108</v>
      </c>
      <c r="I46" s="89" t="s">
        <v>109</v>
      </c>
      <c r="J46" s="93">
        <v>50000000</v>
      </c>
      <c r="K46" s="87"/>
      <c r="L46" s="110"/>
    </row>
    <row r="47" spans="1:12" ht="54" x14ac:dyDescent="0.2">
      <c r="A47" s="111" t="s">
        <v>112</v>
      </c>
      <c r="B47" s="89" t="s">
        <v>113</v>
      </c>
      <c r="C47" s="90" t="s">
        <v>5717</v>
      </c>
      <c r="D47" s="91" t="s">
        <v>2600</v>
      </c>
      <c r="E47" s="91" t="s">
        <v>2498</v>
      </c>
      <c r="F47" s="89" t="s">
        <v>10</v>
      </c>
      <c r="G47" s="92" t="s">
        <v>11</v>
      </c>
      <c r="H47" s="89" t="s">
        <v>108</v>
      </c>
      <c r="I47" s="89" t="s">
        <v>109</v>
      </c>
      <c r="J47" s="93">
        <v>50000000</v>
      </c>
      <c r="K47" s="87"/>
      <c r="L47" s="110"/>
    </row>
    <row r="48" spans="1:12" ht="40.5" x14ac:dyDescent="0.2">
      <c r="A48" s="111" t="s">
        <v>114</v>
      </c>
      <c r="B48" s="89" t="s">
        <v>115</v>
      </c>
      <c r="C48" s="90" t="s">
        <v>5718</v>
      </c>
      <c r="D48" s="91" t="s">
        <v>2600</v>
      </c>
      <c r="E48" s="91" t="s">
        <v>2498</v>
      </c>
      <c r="F48" s="89" t="s">
        <v>10</v>
      </c>
      <c r="G48" s="92" t="s">
        <v>11</v>
      </c>
      <c r="H48" s="89" t="s">
        <v>108</v>
      </c>
      <c r="I48" s="89" t="s">
        <v>109</v>
      </c>
      <c r="J48" s="93">
        <v>50000000</v>
      </c>
      <c r="K48" s="87"/>
      <c r="L48" s="110"/>
    </row>
    <row r="49" spans="1:12" ht="40.5" x14ac:dyDescent="0.2">
      <c r="A49" s="111" t="s">
        <v>116</v>
      </c>
      <c r="B49" s="89" t="s">
        <v>117</v>
      </c>
      <c r="C49" s="90" t="s">
        <v>5719</v>
      </c>
      <c r="D49" s="91" t="s">
        <v>2600</v>
      </c>
      <c r="E49" s="91" t="s">
        <v>2498</v>
      </c>
      <c r="F49" s="89" t="s">
        <v>10</v>
      </c>
      <c r="G49" s="92" t="s">
        <v>11</v>
      </c>
      <c r="H49" s="89" t="s">
        <v>108</v>
      </c>
      <c r="I49" s="89" t="s">
        <v>109</v>
      </c>
      <c r="J49" s="93">
        <v>50000000</v>
      </c>
      <c r="K49" s="87"/>
      <c r="L49" s="110"/>
    </row>
    <row r="50" spans="1:12" ht="40.5" x14ac:dyDescent="0.2">
      <c r="A50" s="111" t="s">
        <v>118</v>
      </c>
      <c r="B50" s="89" t="s">
        <v>119</v>
      </c>
      <c r="C50" s="90" t="s">
        <v>5720</v>
      </c>
      <c r="D50" s="91" t="s">
        <v>2600</v>
      </c>
      <c r="E50" s="91" t="s">
        <v>2498</v>
      </c>
      <c r="F50" s="89" t="s">
        <v>10</v>
      </c>
      <c r="G50" s="92" t="s">
        <v>11</v>
      </c>
      <c r="H50" s="89" t="s">
        <v>108</v>
      </c>
      <c r="I50" s="89" t="s">
        <v>109</v>
      </c>
      <c r="J50" s="93">
        <v>50000000</v>
      </c>
      <c r="K50" s="87"/>
      <c r="L50" s="110"/>
    </row>
    <row r="51" spans="1:12" ht="27" x14ac:dyDescent="0.2">
      <c r="A51" s="111" t="s">
        <v>120</v>
      </c>
      <c r="B51" s="89" t="s">
        <v>121</v>
      </c>
      <c r="C51" s="90" t="s">
        <v>5721</v>
      </c>
      <c r="D51" s="91" t="s">
        <v>2600</v>
      </c>
      <c r="E51" s="91" t="s">
        <v>2498</v>
      </c>
      <c r="F51" s="89" t="s">
        <v>10</v>
      </c>
      <c r="G51" s="92" t="s">
        <v>11</v>
      </c>
      <c r="H51" s="89" t="s">
        <v>108</v>
      </c>
      <c r="I51" s="89" t="s">
        <v>109</v>
      </c>
      <c r="J51" s="93">
        <v>50000000</v>
      </c>
      <c r="K51" s="87"/>
      <c r="L51" s="110"/>
    </row>
    <row r="52" spans="1:12" ht="27" x14ac:dyDescent="0.2">
      <c r="A52" s="111" t="s">
        <v>122</v>
      </c>
      <c r="B52" s="89" t="s">
        <v>123</v>
      </c>
      <c r="C52" s="90" t="s">
        <v>5722</v>
      </c>
      <c r="D52" s="91" t="s">
        <v>2600</v>
      </c>
      <c r="E52" s="91" t="s">
        <v>2498</v>
      </c>
      <c r="F52" s="89" t="s">
        <v>10</v>
      </c>
      <c r="G52" s="92" t="s">
        <v>11</v>
      </c>
      <c r="H52" s="89" t="s">
        <v>108</v>
      </c>
      <c r="I52" s="89" t="s">
        <v>109</v>
      </c>
      <c r="J52" s="93">
        <v>50000000</v>
      </c>
      <c r="K52" s="87"/>
      <c r="L52" s="110"/>
    </row>
    <row r="53" spans="1:12" ht="25.5" x14ac:dyDescent="0.2">
      <c r="A53" s="319" t="s">
        <v>124</v>
      </c>
      <c r="B53" s="82" t="s">
        <v>125</v>
      </c>
      <c r="C53" s="96" t="s">
        <v>5723</v>
      </c>
      <c r="D53" s="121" t="s">
        <v>2600</v>
      </c>
      <c r="E53" s="121" t="s">
        <v>2498</v>
      </c>
      <c r="F53" s="96" t="s">
        <v>10</v>
      </c>
      <c r="G53" s="303" t="s">
        <v>11</v>
      </c>
      <c r="H53" s="82" t="s">
        <v>108</v>
      </c>
      <c r="I53" s="82" t="s">
        <v>109</v>
      </c>
      <c r="J53" s="320">
        <v>50000000</v>
      </c>
      <c r="K53" s="87"/>
      <c r="L53" s="110"/>
    </row>
    <row r="54" spans="1:12" ht="40.5" x14ac:dyDescent="0.2">
      <c r="A54" s="111" t="s">
        <v>126</v>
      </c>
      <c r="B54" s="89" t="s">
        <v>127</v>
      </c>
      <c r="C54" s="90" t="s">
        <v>5724</v>
      </c>
      <c r="D54" s="91" t="s">
        <v>2600</v>
      </c>
      <c r="E54" s="91" t="s">
        <v>2498</v>
      </c>
      <c r="F54" s="94" t="s">
        <v>10</v>
      </c>
      <c r="G54" s="100" t="s">
        <v>11</v>
      </c>
      <c r="H54" s="89" t="s">
        <v>108</v>
      </c>
      <c r="I54" s="89" t="s">
        <v>109</v>
      </c>
      <c r="J54" s="93">
        <v>50000000</v>
      </c>
      <c r="K54" s="87"/>
      <c r="L54" s="110"/>
    </row>
    <row r="55" spans="1:12" x14ac:dyDescent="0.2">
      <c r="A55" s="111" t="s">
        <v>128</v>
      </c>
      <c r="B55" s="89" t="s">
        <v>129</v>
      </c>
      <c r="C55" s="90" t="s">
        <v>5725</v>
      </c>
      <c r="D55" s="91" t="s">
        <v>2600</v>
      </c>
      <c r="E55" s="91" t="s">
        <v>2498</v>
      </c>
      <c r="F55" s="89" t="s">
        <v>10</v>
      </c>
      <c r="G55" s="92" t="s">
        <v>11</v>
      </c>
      <c r="H55" s="89" t="s">
        <v>130</v>
      </c>
      <c r="I55" s="89" t="s">
        <v>81</v>
      </c>
      <c r="J55" s="93">
        <v>50000000</v>
      </c>
      <c r="K55" s="87"/>
      <c r="L55" s="110"/>
    </row>
    <row r="56" spans="1:12" ht="27" x14ac:dyDescent="0.2">
      <c r="A56" s="111" t="s">
        <v>131</v>
      </c>
      <c r="B56" s="89" t="s">
        <v>132</v>
      </c>
      <c r="C56" s="90" t="s">
        <v>5726</v>
      </c>
      <c r="D56" s="91" t="s">
        <v>2600</v>
      </c>
      <c r="E56" s="91" t="s">
        <v>2498</v>
      </c>
      <c r="F56" s="89" t="s">
        <v>10</v>
      </c>
      <c r="G56" s="92" t="s">
        <v>11</v>
      </c>
      <c r="H56" s="89" t="s">
        <v>130</v>
      </c>
      <c r="I56" s="89" t="s">
        <v>81</v>
      </c>
      <c r="J56" s="93">
        <v>50000000</v>
      </c>
      <c r="K56" s="87"/>
      <c r="L56" s="110"/>
    </row>
    <row r="57" spans="1:12" ht="27" x14ac:dyDescent="0.2">
      <c r="A57" s="111" t="s">
        <v>156</v>
      </c>
      <c r="B57" s="89" t="s">
        <v>157</v>
      </c>
      <c r="C57" s="121" t="s">
        <v>5820</v>
      </c>
      <c r="D57" s="84" t="s">
        <v>5820</v>
      </c>
      <c r="E57" s="91" t="s">
        <v>2498</v>
      </c>
      <c r="F57" s="89" t="s">
        <v>10</v>
      </c>
      <c r="G57" s="92" t="s">
        <v>11</v>
      </c>
      <c r="H57" s="89" t="s">
        <v>158</v>
      </c>
      <c r="I57" s="89" t="s">
        <v>144</v>
      </c>
      <c r="J57" s="93">
        <v>50000000</v>
      </c>
      <c r="K57" s="87"/>
      <c r="L57" s="110"/>
    </row>
    <row r="58" spans="1:12" ht="27" x14ac:dyDescent="0.2">
      <c r="A58" s="111" t="s">
        <v>159</v>
      </c>
      <c r="B58" s="89" t="s">
        <v>160</v>
      </c>
      <c r="C58" s="121" t="s">
        <v>5820</v>
      </c>
      <c r="D58" s="84" t="s">
        <v>5820</v>
      </c>
      <c r="E58" s="91" t="s">
        <v>2498</v>
      </c>
      <c r="F58" s="89" t="s">
        <v>10</v>
      </c>
      <c r="G58" s="92" t="s">
        <v>11</v>
      </c>
      <c r="H58" s="89" t="s">
        <v>158</v>
      </c>
      <c r="I58" s="89" t="s">
        <v>144</v>
      </c>
      <c r="J58" s="93">
        <v>46000000</v>
      </c>
      <c r="K58" s="87"/>
      <c r="L58" s="110"/>
    </row>
    <row r="59" spans="1:12" ht="28.5" x14ac:dyDescent="0.2">
      <c r="A59" s="112" t="s">
        <v>14</v>
      </c>
      <c r="B59" s="91" t="s">
        <v>15</v>
      </c>
      <c r="C59" s="91" t="s">
        <v>16</v>
      </c>
      <c r="D59" s="91" t="s">
        <v>2585</v>
      </c>
      <c r="E59" s="91" t="s">
        <v>2580</v>
      </c>
      <c r="F59" s="89" t="s">
        <v>10</v>
      </c>
      <c r="G59" s="92" t="s">
        <v>11</v>
      </c>
      <c r="H59" s="91" t="s">
        <v>17</v>
      </c>
      <c r="I59" s="91" t="s">
        <v>18</v>
      </c>
      <c r="J59" s="95">
        <v>40000000</v>
      </c>
      <c r="K59" s="87"/>
      <c r="L59" s="110"/>
    </row>
    <row r="60" spans="1:12" ht="42.75" x14ac:dyDescent="0.2">
      <c r="A60" s="112" t="s">
        <v>37</v>
      </c>
      <c r="B60" s="94" t="s">
        <v>38</v>
      </c>
      <c r="C60" s="94" t="s">
        <v>5727</v>
      </c>
      <c r="D60" s="91" t="s">
        <v>2585</v>
      </c>
      <c r="E60" s="91" t="s">
        <v>2580</v>
      </c>
      <c r="F60" s="89" t="s">
        <v>10</v>
      </c>
      <c r="G60" s="92" t="s">
        <v>11</v>
      </c>
      <c r="H60" s="94" t="s">
        <v>26</v>
      </c>
      <c r="I60" s="94" t="s">
        <v>27</v>
      </c>
      <c r="J60" s="93">
        <v>30000000</v>
      </c>
      <c r="K60" s="87"/>
      <c r="L60" s="110"/>
    </row>
    <row r="61" spans="1:12" ht="28.5" x14ac:dyDescent="0.2">
      <c r="A61" s="112" t="s">
        <v>24</v>
      </c>
      <c r="B61" s="94" t="s">
        <v>25</v>
      </c>
      <c r="C61" s="94" t="s">
        <v>5941</v>
      </c>
      <c r="D61" s="91" t="s">
        <v>2601</v>
      </c>
      <c r="E61" s="91" t="s">
        <v>2582</v>
      </c>
      <c r="F61" s="89" t="s">
        <v>10</v>
      </c>
      <c r="G61" s="92" t="s">
        <v>11</v>
      </c>
      <c r="H61" s="94" t="s">
        <v>26</v>
      </c>
      <c r="I61" s="94" t="s">
        <v>27</v>
      </c>
      <c r="J61" s="93">
        <v>150000000</v>
      </c>
      <c r="K61" s="87"/>
      <c r="L61" s="110"/>
    </row>
    <row r="62" spans="1:12" ht="71.25" x14ac:dyDescent="0.2">
      <c r="A62" s="112" t="s">
        <v>78</v>
      </c>
      <c r="B62" s="94" t="s">
        <v>79</v>
      </c>
      <c r="C62" s="122" t="s">
        <v>5729</v>
      </c>
      <c r="D62" s="84" t="s">
        <v>2854</v>
      </c>
      <c r="E62" s="91" t="s">
        <v>2582</v>
      </c>
      <c r="F62" s="94" t="s">
        <v>10</v>
      </c>
      <c r="G62" s="92" t="s">
        <v>11</v>
      </c>
      <c r="H62" s="94" t="s">
        <v>80</v>
      </c>
      <c r="I62" s="94" t="s">
        <v>81</v>
      </c>
      <c r="J62" s="93">
        <v>70000000</v>
      </c>
      <c r="K62" s="87"/>
      <c r="L62" s="110"/>
    </row>
    <row r="63" spans="1:12" ht="121.5" x14ac:dyDescent="0.2">
      <c r="A63" s="111" t="s">
        <v>96</v>
      </c>
      <c r="B63" s="89" t="s">
        <v>97</v>
      </c>
      <c r="C63" s="89" t="s">
        <v>5728</v>
      </c>
      <c r="D63" s="91" t="s">
        <v>5942</v>
      </c>
      <c r="E63" s="91" t="s">
        <v>2582</v>
      </c>
      <c r="F63" s="94" t="s">
        <v>10</v>
      </c>
      <c r="G63" s="100" t="s">
        <v>11</v>
      </c>
      <c r="H63" s="89" t="s">
        <v>80</v>
      </c>
      <c r="I63" s="89" t="s">
        <v>81</v>
      </c>
      <c r="J63" s="93">
        <v>40000000</v>
      </c>
      <c r="K63" s="87"/>
      <c r="L63" s="110"/>
    </row>
    <row r="64" spans="1:12" ht="40.5" x14ac:dyDescent="0.2">
      <c r="A64" s="111" t="s">
        <v>98</v>
      </c>
      <c r="B64" s="89" t="s">
        <v>99</v>
      </c>
      <c r="C64" s="89" t="s">
        <v>5729</v>
      </c>
      <c r="D64" s="91" t="s">
        <v>2853</v>
      </c>
      <c r="E64" s="91" t="s">
        <v>2582</v>
      </c>
      <c r="F64" s="94" t="s">
        <v>10</v>
      </c>
      <c r="G64" s="100" t="s">
        <v>11</v>
      </c>
      <c r="H64" s="89" t="s">
        <v>80</v>
      </c>
      <c r="I64" s="89" t="s">
        <v>81</v>
      </c>
      <c r="J64" s="93">
        <v>32000000</v>
      </c>
      <c r="K64" s="87"/>
      <c r="L64" s="110"/>
    </row>
    <row r="65" spans="1:12" ht="54" x14ac:dyDescent="0.2">
      <c r="A65" s="111" t="s">
        <v>100</v>
      </c>
      <c r="B65" s="89" t="s">
        <v>101</v>
      </c>
      <c r="C65" s="90" t="s">
        <v>5730</v>
      </c>
      <c r="D65" s="84" t="s">
        <v>2853</v>
      </c>
      <c r="E65" s="91" t="s">
        <v>2582</v>
      </c>
      <c r="F65" s="89" t="s">
        <v>10</v>
      </c>
      <c r="G65" s="92" t="s">
        <v>11</v>
      </c>
      <c r="H65" s="89" t="s">
        <v>80</v>
      </c>
      <c r="I65" s="89" t="s">
        <v>81</v>
      </c>
      <c r="J65" s="93">
        <v>26000000</v>
      </c>
      <c r="K65" s="87"/>
      <c r="L65" s="110"/>
    </row>
    <row r="66" spans="1:12" ht="54" x14ac:dyDescent="0.2">
      <c r="A66" s="111" t="s">
        <v>102</v>
      </c>
      <c r="B66" s="89" t="s">
        <v>103</v>
      </c>
      <c r="C66" s="90" t="s">
        <v>5730</v>
      </c>
      <c r="D66" s="84" t="s">
        <v>2853</v>
      </c>
      <c r="E66" s="91" t="s">
        <v>2582</v>
      </c>
      <c r="F66" s="91" t="s">
        <v>10</v>
      </c>
      <c r="G66" s="100" t="s">
        <v>11</v>
      </c>
      <c r="H66" s="89" t="s">
        <v>80</v>
      </c>
      <c r="I66" s="89" t="s">
        <v>81</v>
      </c>
      <c r="J66" s="93">
        <v>20000000</v>
      </c>
      <c r="K66" s="87"/>
      <c r="L66" s="110"/>
    </row>
    <row r="67" spans="1:12" ht="54" x14ac:dyDescent="0.2">
      <c r="A67" s="111" t="s">
        <v>104</v>
      </c>
      <c r="B67" s="89" t="s">
        <v>105</v>
      </c>
      <c r="C67" s="90" t="s">
        <v>5730</v>
      </c>
      <c r="D67" s="124" t="s">
        <v>2853</v>
      </c>
      <c r="E67" s="91" t="s">
        <v>2582</v>
      </c>
      <c r="F67" s="89" t="s">
        <v>10</v>
      </c>
      <c r="G67" s="92" t="s">
        <v>11</v>
      </c>
      <c r="H67" s="89" t="s">
        <v>80</v>
      </c>
      <c r="I67" s="89" t="s">
        <v>81</v>
      </c>
      <c r="J67" s="93">
        <v>12000000</v>
      </c>
      <c r="K67" s="87"/>
      <c r="L67" s="110"/>
    </row>
    <row r="68" spans="1:12" ht="15.75" thickBot="1" x14ac:dyDescent="0.25">
      <c r="A68" s="114"/>
      <c r="B68" s="115" t="s">
        <v>168</v>
      </c>
      <c r="C68" s="115"/>
      <c r="D68" s="115"/>
      <c r="E68" s="123"/>
      <c r="F68" s="116"/>
      <c r="G68" s="117"/>
      <c r="H68" s="115"/>
      <c r="I68" s="115"/>
      <c r="J68" s="118">
        <f>SUM(J4:J67)</f>
        <v>2561000000</v>
      </c>
      <c r="K68" s="119"/>
      <c r="L68" s="120"/>
    </row>
    <row r="69" spans="1:12" ht="15" x14ac:dyDescent="0.2">
      <c r="A69" s="26"/>
      <c r="B69" s="27"/>
      <c r="C69" s="27"/>
      <c r="D69" s="27"/>
      <c r="E69" s="27"/>
      <c r="F69" s="26"/>
      <c r="G69" s="28"/>
      <c r="H69" s="27"/>
      <c r="I69" s="27"/>
      <c r="J69" s="29"/>
    </row>
    <row r="70" spans="1:12" ht="15.75" thickBot="1" x14ac:dyDescent="0.25">
      <c r="A70" s="26"/>
      <c r="B70" s="27"/>
      <c r="C70" s="27"/>
      <c r="D70" s="27"/>
      <c r="E70" s="27"/>
      <c r="F70" s="26"/>
      <c r="G70" s="28"/>
      <c r="H70" s="27"/>
      <c r="I70" s="27"/>
      <c r="J70" s="29"/>
    </row>
    <row r="71" spans="1:12" ht="38.25" x14ac:dyDescent="0.2">
      <c r="A71" s="134" t="s">
        <v>0</v>
      </c>
      <c r="B71" s="135" t="s">
        <v>1</v>
      </c>
      <c r="C71" s="135" t="s">
        <v>2</v>
      </c>
      <c r="D71" s="135" t="s">
        <v>2501</v>
      </c>
      <c r="E71" s="135" t="s">
        <v>2496</v>
      </c>
      <c r="F71" s="135" t="s">
        <v>3</v>
      </c>
      <c r="G71" s="135" t="s">
        <v>4</v>
      </c>
      <c r="H71" s="136" t="s">
        <v>5</v>
      </c>
      <c r="I71" s="135" t="s">
        <v>6</v>
      </c>
      <c r="J71" s="321" t="s">
        <v>5960</v>
      </c>
      <c r="K71" s="135" t="s">
        <v>5961</v>
      </c>
      <c r="L71" s="137" t="s">
        <v>5962</v>
      </c>
    </row>
    <row r="72" spans="1:12" ht="57" x14ac:dyDescent="0.2">
      <c r="A72" s="112" t="s">
        <v>169</v>
      </c>
      <c r="B72" s="128" t="s">
        <v>170</v>
      </c>
      <c r="C72" s="91" t="s">
        <v>5963</v>
      </c>
      <c r="D72" s="91" t="s">
        <v>2589</v>
      </c>
      <c r="E72" s="91" t="s">
        <v>171</v>
      </c>
      <c r="F72" s="94" t="s">
        <v>171</v>
      </c>
      <c r="G72" s="92" t="s">
        <v>11</v>
      </c>
      <c r="H72" s="94" t="s">
        <v>172</v>
      </c>
      <c r="I72" s="91" t="s">
        <v>173</v>
      </c>
      <c r="J72" s="95">
        <v>120000000</v>
      </c>
      <c r="K72" s="87"/>
      <c r="L72" s="110"/>
    </row>
    <row r="73" spans="1:12" ht="42.75" x14ac:dyDescent="0.2">
      <c r="A73" s="112" t="s">
        <v>174</v>
      </c>
      <c r="B73" s="91" t="s">
        <v>175</v>
      </c>
      <c r="C73" s="91" t="s">
        <v>176</v>
      </c>
      <c r="D73" s="91" t="s">
        <v>2589</v>
      </c>
      <c r="E73" s="91" t="s">
        <v>171</v>
      </c>
      <c r="F73" s="94" t="s">
        <v>171</v>
      </c>
      <c r="G73" s="92" t="s">
        <v>11</v>
      </c>
      <c r="H73" s="91" t="s">
        <v>177</v>
      </c>
      <c r="I73" s="91" t="s">
        <v>178</v>
      </c>
      <c r="J73" s="95">
        <v>80000000</v>
      </c>
      <c r="K73" s="87"/>
      <c r="L73" s="110"/>
    </row>
    <row r="74" spans="1:12" ht="42.75" x14ac:dyDescent="0.2">
      <c r="A74" s="112" t="s">
        <v>179</v>
      </c>
      <c r="B74" s="94" t="s">
        <v>180</v>
      </c>
      <c r="C74" s="94" t="s">
        <v>5731</v>
      </c>
      <c r="D74" s="91" t="s">
        <v>205</v>
      </c>
      <c r="E74" s="91" t="s">
        <v>171</v>
      </c>
      <c r="F74" s="94" t="s">
        <v>171</v>
      </c>
      <c r="G74" s="92" t="s">
        <v>11</v>
      </c>
      <c r="H74" s="94" t="s">
        <v>26</v>
      </c>
      <c r="I74" s="94" t="s">
        <v>27</v>
      </c>
      <c r="J74" s="93">
        <v>80000000</v>
      </c>
      <c r="K74" s="87"/>
      <c r="L74" s="110"/>
    </row>
    <row r="75" spans="1:12" ht="28.5" x14ac:dyDescent="0.2">
      <c r="A75" s="112" t="s">
        <v>181</v>
      </c>
      <c r="B75" s="94" t="s">
        <v>182</v>
      </c>
      <c r="C75" s="94" t="s">
        <v>5732</v>
      </c>
      <c r="D75" s="91" t="s">
        <v>2589</v>
      </c>
      <c r="E75" s="91" t="s">
        <v>171</v>
      </c>
      <c r="F75" s="94" t="s">
        <v>171</v>
      </c>
      <c r="G75" s="92" t="s">
        <v>11</v>
      </c>
      <c r="H75" s="94" t="s">
        <v>26</v>
      </c>
      <c r="I75" s="94" t="s">
        <v>27</v>
      </c>
      <c r="J75" s="93">
        <v>70000000</v>
      </c>
      <c r="K75" s="87"/>
      <c r="L75" s="110"/>
    </row>
    <row r="76" spans="1:12" ht="28.5" x14ac:dyDescent="0.2">
      <c r="A76" s="112" t="s">
        <v>183</v>
      </c>
      <c r="B76" s="91" t="s">
        <v>184</v>
      </c>
      <c r="C76" s="84" t="s">
        <v>205</v>
      </c>
      <c r="D76" s="84" t="s">
        <v>2589</v>
      </c>
      <c r="E76" s="91" t="s">
        <v>171</v>
      </c>
      <c r="F76" s="94" t="s">
        <v>171</v>
      </c>
      <c r="G76" s="92" t="s">
        <v>11</v>
      </c>
      <c r="H76" s="94" t="s">
        <v>70</v>
      </c>
      <c r="I76" s="91" t="s">
        <v>13</v>
      </c>
      <c r="J76" s="95">
        <v>100000000</v>
      </c>
      <c r="K76" s="87"/>
      <c r="L76" s="110"/>
    </row>
    <row r="77" spans="1:12" ht="42.75" x14ac:dyDescent="0.2">
      <c r="A77" s="112" t="s">
        <v>186</v>
      </c>
      <c r="B77" s="91" t="s">
        <v>187</v>
      </c>
      <c r="C77" s="84" t="s">
        <v>205</v>
      </c>
      <c r="D77" s="84" t="s">
        <v>2589</v>
      </c>
      <c r="E77" s="91" t="s">
        <v>171</v>
      </c>
      <c r="F77" s="94" t="s">
        <v>171</v>
      </c>
      <c r="G77" s="92" t="s">
        <v>11</v>
      </c>
      <c r="H77" s="91" t="s">
        <v>188</v>
      </c>
      <c r="I77" s="91" t="s">
        <v>189</v>
      </c>
      <c r="J77" s="95">
        <v>50000000</v>
      </c>
      <c r="K77" s="87"/>
      <c r="L77" s="110"/>
    </row>
    <row r="78" spans="1:12" ht="28.5" x14ac:dyDescent="0.2">
      <c r="A78" s="112" t="s">
        <v>190</v>
      </c>
      <c r="B78" s="94" t="s">
        <v>191</v>
      </c>
      <c r="C78" s="122" t="s">
        <v>205</v>
      </c>
      <c r="D78" s="84" t="s">
        <v>2589</v>
      </c>
      <c r="E78" s="91" t="s">
        <v>171</v>
      </c>
      <c r="F78" s="94" t="s">
        <v>171</v>
      </c>
      <c r="G78" s="92" t="s">
        <v>11</v>
      </c>
      <c r="H78" s="94" t="s">
        <v>192</v>
      </c>
      <c r="I78" s="94" t="s">
        <v>109</v>
      </c>
      <c r="J78" s="93">
        <v>100000000</v>
      </c>
      <c r="K78" s="87"/>
      <c r="L78" s="110"/>
    </row>
    <row r="79" spans="1:12" ht="71.25" x14ac:dyDescent="0.2">
      <c r="A79" s="112" t="s">
        <v>193</v>
      </c>
      <c r="B79" s="94" t="s">
        <v>194</v>
      </c>
      <c r="C79" s="122" t="s">
        <v>185</v>
      </c>
      <c r="D79" s="84" t="s">
        <v>2589</v>
      </c>
      <c r="E79" s="91" t="s">
        <v>171</v>
      </c>
      <c r="F79" s="94" t="s">
        <v>171</v>
      </c>
      <c r="G79" s="92" t="s">
        <v>11</v>
      </c>
      <c r="H79" s="94" t="s">
        <v>195</v>
      </c>
      <c r="I79" s="94" t="s">
        <v>196</v>
      </c>
      <c r="J79" s="93">
        <v>100000000</v>
      </c>
      <c r="K79" s="87"/>
      <c r="L79" s="110"/>
    </row>
    <row r="80" spans="1:12" ht="54" x14ac:dyDescent="0.2">
      <c r="A80" s="111" t="s">
        <v>197</v>
      </c>
      <c r="B80" s="89" t="s">
        <v>198</v>
      </c>
      <c r="C80" s="90" t="s">
        <v>2401</v>
      </c>
      <c r="D80" s="91" t="s">
        <v>2589</v>
      </c>
      <c r="E80" s="91" t="s">
        <v>171</v>
      </c>
      <c r="F80" s="94" t="s">
        <v>171</v>
      </c>
      <c r="G80" s="100" t="s">
        <v>11</v>
      </c>
      <c r="H80" s="89" t="s">
        <v>199</v>
      </c>
      <c r="I80" s="89" t="s">
        <v>196</v>
      </c>
      <c r="J80" s="129">
        <v>25000000</v>
      </c>
      <c r="K80" s="87"/>
      <c r="L80" s="110"/>
    </row>
    <row r="81" spans="1:12" ht="40.5" x14ac:dyDescent="0.2">
      <c r="A81" s="111" t="s">
        <v>200</v>
      </c>
      <c r="B81" s="89" t="s">
        <v>201</v>
      </c>
      <c r="C81" s="90" t="s">
        <v>2402</v>
      </c>
      <c r="D81" s="91" t="s">
        <v>2589</v>
      </c>
      <c r="E81" s="91" t="s">
        <v>171</v>
      </c>
      <c r="F81" s="89" t="s">
        <v>171</v>
      </c>
      <c r="G81" s="92" t="s">
        <v>11</v>
      </c>
      <c r="H81" s="89" t="s">
        <v>202</v>
      </c>
      <c r="I81" s="89" t="s">
        <v>196</v>
      </c>
      <c r="J81" s="93">
        <v>275000000</v>
      </c>
      <c r="K81" s="87"/>
      <c r="L81" s="110"/>
    </row>
    <row r="82" spans="1:12" ht="40.5" x14ac:dyDescent="0.2">
      <c r="A82" s="111" t="s">
        <v>203</v>
      </c>
      <c r="B82" s="89" t="s">
        <v>204</v>
      </c>
      <c r="C82" s="90" t="s">
        <v>205</v>
      </c>
      <c r="D82" s="91" t="s">
        <v>2589</v>
      </c>
      <c r="E82" s="91" t="s">
        <v>171</v>
      </c>
      <c r="F82" s="94" t="s">
        <v>171</v>
      </c>
      <c r="G82" s="100" t="s">
        <v>11</v>
      </c>
      <c r="H82" s="89" t="s">
        <v>206</v>
      </c>
      <c r="I82" s="89" t="s">
        <v>189</v>
      </c>
      <c r="J82" s="93">
        <v>275000000</v>
      </c>
      <c r="K82" s="87"/>
      <c r="L82" s="110"/>
    </row>
    <row r="83" spans="1:12" ht="27" x14ac:dyDescent="0.2">
      <c r="A83" s="111" t="s">
        <v>210</v>
      </c>
      <c r="B83" s="89" t="s">
        <v>211</v>
      </c>
      <c r="C83" s="90" t="s">
        <v>2401</v>
      </c>
      <c r="D83" s="91" t="s">
        <v>2589</v>
      </c>
      <c r="E83" s="91" t="s">
        <v>171</v>
      </c>
      <c r="F83" s="94" t="s">
        <v>171</v>
      </c>
      <c r="G83" s="100" t="s">
        <v>11</v>
      </c>
      <c r="H83" s="89" t="s">
        <v>212</v>
      </c>
      <c r="I83" s="89" t="s">
        <v>27</v>
      </c>
      <c r="J83" s="93">
        <v>150000000</v>
      </c>
      <c r="K83" s="87"/>
      <c r="L83" s="110"/>
    </row>
    <row r="84" spans="1:12" ht="27" x14ac:dyDescent="0.2">
      <c r="A84" s="111" t="s">
        <v>213</v>
      </c>
      <c r="B84" s="89" t="s">
        <v>214</v>
      </c>
      <c r="C84" s="90" t="s">
        <v>2403</v>
      </c>
      <c r="D84" s="91" t="s">
        <v>2589</v>
      </c>
      <c r="E84" s="91" t="s">
        <v>171</v>
      </c>
      <c r="F84" s="94" t="s">
        <v>171</v>
      </c>
      <c r="G84" s="100" t="s">
        <v>11</v>
      </c>
      <c r="H84" s="89" t="s">
        <v>212</v>
      </c>
      <c r="I84" s="89" t="s">
        <v>27</v>
      </c>
      <c r="J84" s="93">
        <v>100000000</v>
      </c>
      <c r="K84" s="87"/>
      <c r="L84" s="110"/>
    </row>
    <row r="85" spans="1:12" ht="27" x14ac:dyDescent="0.2">
      <c r="A85" s="111" t="s">
        <v>215</v>
      </c>
      <c r="B85" s="89" t="s">
        <v>216</v>
      </c>
      <c r="C85" s="90" t="s">
        <v>2403</v>
      </c>
      <c r="D85" s="91" t="s">
        <v>2589</v>
      </c>
      <c r="E85" s="91" t="s">
        <v>171</v>
      </c>
      <c r="F85" s="94" t="s">
        <v>171</v>
      </c>
      <c r="G85" s="100" t="s">
        <v>11</v>
      </c>
      <c r="H85" s="89" t="s">
        <v>212</v>
      </c>
      <c r="I85" s="89" t="s">
        <v>27</v>
      </c>
      <c r="J85" s="93">
        <v>100000000</v>
      </c>
      <c r="K85" s="87"/>
      <c r="L85" s="110"/>
    </row>
    <row r="86" spans="1:12" ht="40.5" x14ac:dyDescent="0.2">
      <c r="A86" s="111" t="s">
        <v>217</v>
      </c>
      <c r="B86" s="89" t="s">
        <v>218</v>
      </c>
      <c r="C86" s="90" t="s">
        <v>2403</v>
      </c>
      <c r="D86" s="91" t="s">
        <v>2589</v>
      </c>
      <c r="E86" s="91" t="s">
        <v>171</v>
      </c>
      <c r="F86" s="94" t="s">
        <v>171</v>
      </c>
      <c r="G86" s="100" t="s">
        <v>11</v>
      </c>
      <c r="H86" s="89" t="s">
        <v>212</v>
      </c>
      <c r="I86" s="89" t="s">
        <v>27</v>
      </c>
      <c r="J86" s="93">
        <v>75000000</v>
      </c>
      <c r="K86" s="87"/>
      <c r="L86" s="110"/>
    </row>
    <row r="87" spans="1:12" ht="27" x14ac:dyDescent="0.2">
      <c r="A87" s="111" t="s">
        <v>219</v>
      </c>
      <c r="B87" s="89" t="s">
        <v>220</v>
      </c>
      <c r="C87" s="90" t="s">
        <v>2390</v>
      </c>
      <c r="D87" s="91" t="s">
        <v>2589</v>
      </c>
      <c r="E87" s="91" t="s">
        <v>171</v>
      </c>
      <c r="F87" s="89" t="s">
        <v>171</v>
      </c>
      <c r="G87" s="92" t="s">
        <v>11</v>
      </c>
      <c r="H87" s="89" t="s">
        <v>212</v>
      </c>
      <c r="I87" s="89" t="s">
        <v>27</v>
      </c>
      <c r="J87" s="93">
        <v>50000000</v>
      </c>
      <c r="K87" s="87"/>
      <c r="L87" s="110"/>
    </row>
    <row r="88" spans="1:12" ht="40.5" x14ac:dyDescent="0.2">
      <c r="A88" s="111" t="s">
        <v>221</v>
      </c>
      <c r="B88" s="89" t="s">
        <v>2856</v>
      </c>
      <c r="C88" s="90" t="s">
        <v>2404</v>
      </c>
      <c r="D88" s="91" t="s">
        <v>2589</v>
      </c>
      <c r="E88" s="91" t="s">
        <v>171</v>
      </c>
      <c r="F88" s="89" t="s">
        <v>171</v>
      </c>
      <c r="G88" s="92" t="s">
        <v>11</v>
      </c>
      <c r="H88" s="89" t="s">
        <v>212</v>
      </c>
      <c r="I88" s="89" t="s">
        <v>27</v>
      </c>
      <c r="J88" s="93">
        <v>50000000</v>
      </c>
      <c r="K88" s="87"/>
      <c r="L88" s="110"/>
    </row>
    <row r="89" spans="1:12" ht="57" x14ac:dyDescent="0.2">
      <c r="A89" s="111" t="s">
        <v>207</v>
      </c>
      <c r="B89" s="89" t="s">
        <v>208</v>
      </c>
      <c r="C89" s="90" t="s">
        <v>209</v>
      </c>
      <c r="D89" s="84" t="s">
        <v>2855</v>
      </c>
      <c r="E89" s="91" t="s">
        <v>171</v>
      </c>
      <c r="F89" s="94" t="s">
        <v>171</v>
      </c>
      <c r="G89" s="100" t="s">
        <v>11</v>
      </c>
      <c r="H89" s="89" t="s">
        <v>206</v>
      </c>
      <c r="I89" s="89" t="s">
        <v>189</v>
      </c>
      <c r="J89" s="93">
        <v>200000000</v>
      </c>
      <c r="K89" s="87"/>
      <c r="L89" s="110"/>
    </row>
    <row r="90" spans="1:12" ht="15.75" thickBot="1" x14ac:dyDescent="0.25">
      <c r="A90" s="114"/>
      <c r="B90" s="116" t="s">
        <v>222</v>
      </c>
      <c r="C90" s="115"/>
      <c r="D90" s="115"/>
      <c r="E90" s="115"/>
      <c r="F90" s="116"/>
      <c r="G90" s="117"/>
      <c r="H90" s="116"/>
      <c r="I90" s="116"/>
      <c r="J90" s="138">
        <f>SUM(J72:J89)</f>
        <v>2000000000</v>
      </c>
      <c r="K90" s="119"/>
      <c r="L90" s="120"/>
    </row>
    <row r="91" spans="1:12" ht="15" x14ac:dyDescent="0.2">
      <c r="A91" s="26"/>
      <c r="B91" s="26"/>
      <c r="C91" s="27"/>
      <c r="D91" s="27"/>
      <c r="E91" s="27"/>
      <c r="F91" s="26"/>
      <c r="G91" s="28"/>
      <c r="H91" s="26"/>
      <c r="I91" s="26"/>
      <c r="J91" s="30"/>
    </row>
    <row r="92" spans="1:12" ht="15" x14ac:dyDescent="0.2">
      <c r="A92" s="26"/>
      <c r="B92" s="26"/>
      <c r="C92" s="27"/>
      <c r="D92" s="27"/>
      <c r="E92" s="27"/>
      <c r="F92" s="26"/>
      <c r="G92" s="28"/>
      <c r="H92" s="26"/>
      <c r="I92" s="26"/>
      <c r="J92" s="30"/>
    </row>
    <row r="93" spans="1:12" ht="38.25" x14ac:dyDescent="0.2">
      <c r="A93" s="125" t="s">
        <v>0</v>
      </c>
      <c r="B93" s="125" t="s">
        <v>1</v>
      </c>
      <c r="C93" s="125" t="s">
        <v>2</v>
      </c>
      <c r="D93" s="125" t="s">
        <v>2501</v>
      </c>
      <c r="E93" s="125" t="s">
        <v>2496</v>
      </c>
      <c r="F93" s="125" t="s">
        <v>3</v>
      </c>
      <c r="G93" s="125" t="s">
        <v>4</v>
      </c>
      <c r="H93" s="126" t="s">
        <v>5</v>
      </c>
      <c r="I93" s="125" t="s">
        <v>6</v>
      </c>
      <c r="J93" s="304" t="s">
        <v>5964</v>
      </c>
      <c r="K93" s="125" t="s">
        <v>5965</v>
      </c>
      <c r="L93" s="125" t="s">
        <v>5966</v>
      </c>
    </row>
    <row r="94" spans="1:12" ht="57" x14ac:dyDescent="0.2">
      <c r="A94" s="94" t="s">
        <v>223</v>
      </c>
      <c r="B94" s="91" t="s">
        <v>224</v>
      </c>
      <c r="C94" s="91" t="s">
        <v>225</v>
      </c>
      <c r="D94" s="91" t="s">
        <v>2610</v>
      </c>
      <c r="E94" s="91" t="s">
        <v>5679</v>
      </c>
      <c r="F94" s="94" t="s">
        <v>226</v>
      </c>
      <c r="G94" s="92" t="s">
        <v>11</v>
      </c>
      <c r="H94" s="91" t="s">
        <v>227</v>
      </c>
      <c r="I94" s="91" t="s">
        <v>74</v>
      </c>
      <c r="J94" s="95">
        <v>22500000</v>
      </c>
      <c r="K94" s="87"/>
      <c r="L94" s="87"/>
    </row>
    <row r="95" spans="1:12" ht="42.75" x14ac:dyDescent="0.2">
      <c r="A95" s="94" t="s">
        <v>228</v>
      </c>
      <c r="B95" s="91" t="s">
        <v>229</v>
      </c>
      <c r="C95" s="91" t="s">
        <v>225</v>
      </c>
      <c r="D95" s="91" t="s">
        <v>2610</v>
      </c>
      <c r="E95" s="91" t="s">
        <v>5679</v>
      </c>
      <c r="F95" s="94" t="s">
        <v>226</v>
      </c>
      <c r="G95" s="92" t="s">
        <v>11</v>
      </c>
      <c r="H95" s="91" t="s">
        <v>227</v>
      </c>
      <c r="I95" s="91" t="s">
        <v>74</v>
      </c>
      <c r="J95" s="95">
        <v>22000000</v>
      </c>
      <c r="K95" s="87"/>
      <c r="L95" s="87"/>
    </row>
    <row r="96" spans="1:12" ht="81" x14ac:dyDescent="0.2">
      <c r="A96" s="89" t="s">
        <v>311</v>
      </c>
      <c r="B96" s="90" t="s">
        <v>312</v>
      </c>
      <c r="C96" s="90" t="s">
        <v>225</v>
      </c>
      <c r="D96" s="91" t="s">
        <v>2610</v>
      </c>
      <c r="E96" s="91" t="s">
        <v>5679</v>
      </c>
      <c r="F96" s="94" t="s">
        <v>226</v>
      </c>
      <c r="G96" s="100" t="s">
        <v>11</v>
      </c>
      <c r="H96" s="90" t="s">
        <v>313</v>
      </c>
      <c r="I96" s="90" t="s">
        <v>74</v>
      </c>
      <c r="J96" s="95">
        <v>46900000</v>
      </c>
      <c r="K96" s="87"/>
      <c r="L96" s="87"/>
    </row>
    <row r="97" spans="1:12" ht="40.5" x14ac:dyDescent="0.2">
      <c r="A97" s="89" t="s">
        <v>314</v>
      </c>
      <c r="B97" s="90" t="s">
        <v>315</v>
      </c>
      <c r="C97" s="90" t="s">
        <v>2415</v>
      </c>
      <c r="D97" s="91" t="s">
        <v>2610</v>
      </c>
      <c r="E97" s="91" t="s">
        <v>5679</v>
      </c>
      <c r="F97" s="89" t="s">
        <v>226</v>
      </c>
      <c r="G97" s="92" t="s">
        <v>11</v>
      </c>
      <c r="H97" s="90" t="s">
        <v>313</v>
      </c>
      <c r="I97" s="90" t="s">
        <v>74</v>
      </c>
      <c r="J97" s="95">
        <v>21600000</v>
      </c>
      <c r="K97" s="87"/>
      <c r="L97" s="87"/>
    </row>
    <row r="98" spans="1:12" ht="42.75" x14ac:dyDescent="0.2">
      <c r="A98" s="94" t="s">
        <v>247</v>
      </c>
      <c r="B98" s="94" t="s">
        <v>248</v>
      </c>
      <c r="C98" s="94" t="s">
        <v>5733</v>
      </c>
      <c r="D98" s="91" t="s">
        <v>2591</v>
      </c>
      <c r="E98" s="91" t="s">
        <v>5679</v>
      </c>
      <c r="F98" s="94" t="s">
        <v>226</v>
      </c>
      <c r="G98" s="92" t="s">
        <v>11</v>
      </c>
      <c r="H98" s="94" t="s">
        <v>245</v>
      </c>
      <c r="I98" s="94" t="s">
        <v>246</v>
      </c>
      <c r="J98" s="93">
        <v>50000000</v>
      </c>
      <c r="K98" s="139"/>
      <c r="L98" s="87"/>
    </row>
    <row r="99" spans="1:12" ht="42.75" x14ac:dyDescent="0.2">
      <c r="A99" s="94" t="s">
        <v>256</v>
      </c>
      <c r="B99" s="91" t="s">
        <v>257</v>
      </c>
      <c r="C99" s="84" t="s">
        <v>5959</v>
      </c>
      <c r="D99" s="91" t="s">
        <v>2591</v>
      </c>
      <c r="E99" s="91" t="s">
        <v>5679</v>
      </c>
      <c r="F99" s="94" t="s">
        <v>226</v>
      </c>
      <c r="G99" s="92" t="s">
        <v>11</v>
      </c>
      <c r="H99" s="91" t="s">
        <v>26</v>
      </c>
      <c r="I99" s="91" t="s">
        <v>27</v>
      </c>
      <c r="J99" s="95">
        <v>30000000</v>
      </c>
      <c r="K99" s="87"/>
      <c r="L99" s="87"/>
    </row>
    <row r="100" spans="1:12" ht="25.5" x14ac:dyDescent="0.2">
      <c r="A100" s="82" t="s">
        <v>264</v>
      </c>
      <c r="B100" s="88" t="s">
        <v>265</v>
      </c>
      <c r="C100" s="96" t="s">
        <v>5734</v>
      </c>
      <c r="D100" s="84" t="s">
        <v>2591</v>
      </c>
      <c r="E100" s="84" t="s">
        <v>5679</v>
      </c>
      <c r="F100" s="83" t="s">
        <v>226</v>
      </c>
      <c r="G100" s="85" t="s">
        <v>11</v>
      </c>
      <c r="H100" s="88" t="s">
        <v>26</v>
      </c>
      <c r="I100" s="88" t="s">
        <v>27</v>
      </c>
      <c r="J100" s="86">
        <v>3000000</v>
      </c>
      <c r="K100" s="87"/>
      <c r="L100" s="87"/>
    </row>
    <row r="101" spans="1:12" ht="40.5" x14ac:dyDescent="0.2">
      <c r="A101" s="89" t="s">
        <v>347</v>
      </c>
      <c r="B101" s="89" t="s">
        <v>348</v>
      </c>
      <c r="C101" s="121" t="s">
        <v>5959</v>
      </c>
      <c r="D101" s="91" t="s">
        <v>2591</v>
      </c>
      <c r="E101" s="91" t="s">
        <v>5679</v>
      </c>
      <c r="F101" s="94" t="s">
        <v>226</v>
      </c>
      <c r="G101" s="100" t="s">
        <v>11</v>
      </c>
      <c r="H101" s="89" t="s">
        <v>340</v>
      </c>
      <c r="I101" s="89" t="s">
        <v>74</v>
      </c>
      <c r="J101" s="93">
        <v>50000000</v>
      </c>
      <c r="K101" s="87"/>
      <c r="L101" s="87"/>
    </row>
    <row r="102" spans="1:12" ht="40.5" x14ac:dyDescent="0.2">
      <c r="A102" s="89" t="s">
        <v>332</v>
      </c>
      <c r="B102" s="89" t="s">
        <v>333</v>
      </c>
      <c r="C102" s="121" t="s">
        <v>2405</v>
      </c>
      <c r="D102" s="91" t="s">
        <v>2627</v>
      </c>
      <c r="E102" s="91" t="s">
        <v>5679</v>
      </c>
      <c r="F102" s="94" t="s">
        <v>226</v>
      </c>
      <c r="G102" s="100" t="s">
        <v>11</v>
      </c>
      <c r="H102" s="89" t="s">
        <v>331</v>
      </c>
      <c r="I102" s="89" t="s">
        <v>13</v>
      </c>
      <c r="J102" s="93">
        <v>50000000</v>
      </c>
      <c r="K102" s="87"/>
      <c r="L102" s="87"/>
    </row>
    <row r="103" spans="1:12" ht="42.75" x14ac:dyDescent="0.2">
      <c r="A103" s="94" t="s">
        <v>230</v>
      </c>
      <c r="B103" s="91" t="s">
        <v>231</v>
      </c>
      <c r="C103" s="91" t="s">
        <v>5735</v>
      </c>
      <c r="D103" s="91" t="s">
        <v>2611</v>
      </c>
      <c r="E103" s="91" t="s">
        <v>5679</v>
      </c>
      <c r="F103" s="94" t="s">
        <v>226</v>
      </c>
      <c r="G103" s="92" t="s">
        <v>11</v>
      </c>
      <c r="H103" s="91" t="s">
        <v>227</v>
      </c>
      <c r="I103" s="91" t="s">
        <v>74</v>
      </c>
      <c r="J103" s="95">
        <v>20000000</v>
      </c>
      <c r="K103" s="87"/>
      <c r="L103" s="87"/>
    </row>
    <row r="104" spans="1:12" ht="42.75" x14ac:dyDescent="0.2">
      <c r="A104" s="94" t="s">
        <v>234</v>
      </c>
      <c r="B104" s="91" t="s">
        <v>235</v>
      </c>
      <c r="C104" s="91" t="s">
        <v>5736</v>
      </c>
      <c r="D104" s="91" t="s">
        <v>2611</v>
      </c>
      <c r="E104" s="91" t="s">
        <v>5679</v>
      </c>
      <c r="F104" s="94" t="s">
        <v>226</v>
      </c>
      <c r="G104" s="92" t="s">
        <v>11</v>
      </c>
      <c r="H104" s="91" t="s">
        <v>227</v>
      </c>
      <c r="I104" s="91" t="s">
        <v>74</v>
      </c>
      <c r="J104" s="95">
        <v>13000000</v>
      </c>
      <c r="K104" s="87"/>
      <c r="L104" s="87"/>
    </row>
    <row r="105" spans="1:12" ht="40.5" x14ac:dyDescent="0.2">
      <c r="A105" s="89" t="s">
        <v>326</v>
      </c>
      <c r="B105" s="90" t="s">
        <v>327</v>
      </c>
      <c r="C105" s="90" t="s">
        <v>5737</v>
      </c>
      <c r="D105" s="91" t="s">
        <v>2611</v>
      </c>
      <c r="E105" s="91" t="s">
        <v>5679</v>
      </c>
      <c r="F105" s="90" t="s">
        <v>226</v>
      </c>
      <c r="G105" s="92" t="s">
        <v>11</v>
      </c>
      <c r="H105" s="90" t="s">
        <v>328</v>
      </c>
      <c r="I105" s="90" t="s">
        <v>13</v>
      </c>
      <c r="J105" s="95">
        <v>20000000</v>
      </c>
      <c r="K105" s="87"/>
      <c r="L105" s="87"/>
    </row>
    <row r="106" spans="1:12" ht="40.5" x14ac:dyDescent="0.2">
      <c r="A106" s="89" t="s">
        <v>355</v>
      </c>
      <c r="B106" s="90" t="s">
        <v>356</v>
      </c>
      <c r="C106" s="90" t="s">
        <v>5738</v>
      </c>
      <c r="D106" s="91" t="s">
        <v>2611</v>
      </c>
      <c r="E106" s="91" t="s">
        <v>5679</v>
      </c>
      <c r="F106" s="89" t="s">
        <v>226</v>
      </c>
      <c r="G106" s="92" t="s">
        <v>11</v>
      </c>
      <c r="H106" s="90" t="s">
        <v>153</v>
      </c>
      <c r="I106" s="90" t="s">
        <v>74</v>
      </c>
      <c r="J106" s="95">
        <v>10000000</v>
      </c>
      <c r="K106" s="87"/>
      <c r="L106" s="87"/>
    </row>
    <row r="107" spans="1:12" ht="54" x14ac:dyDescent="0.2">
      <c r="A107" s="89" t="s">
        <v>357</v>
      </c>
      <c r="B107" s="90" t="s">
        <v>358</v>
      </c>
      <c r="C107" s="90" t="s">
        <v>5739</v>
      </c>
      <c r="D107" s="91" t="s">
        <v>2611</v>
      </c>
      <c r="E107" s="91" t="s">
        <v>5679</v>
      </c>
      <c r="F107" s="89" t="s">
        <v>226</v>
      </c>
      <c r="G107" s="92" t="s">
        <v>11</v>
      </c>
      <c r="H107" s="90" t="s">
        <v>153</v>
      </c>
      <c r="I107" s="90" t="s">
        <v>74</v>
      </c>
      <c r="J107" s="95">
        <v>10000000</v>
      </c>
      <c r="K107" s="87"/>
      <c r="L107" s="87"/>
    </row>
    <row r="108" spans="1:12" ht="57" x14ac:dyDescent="0.2">
      <c r="A108" s="94" t="s">
        <v>254</v>
      </c>
      <c r="B108" s="91" t="s">
        <v>255</v>
      </c>
      <c r="C108" s="84" t="s">
        <v>2406</v>
      </c>
      <c r="D108" s="84" t="s">
        <v>2616</v>
      </c>
      <c r="E108" s="91" t="s">
        <v>5679</v>
      </c>
      <c r="F108" s="94" t="s">
        <v>226</v>
      </c>
      <c r="G108" s="92" t="s">
        <v>11</v>
      </c>
      <c r="H108" s="91" t="s">
        <v>26</v>
      </c>
      <c r="I108" s="91" t="s">
        <v>27</v>
      </c>
      <c r="J108" s="95">
        <v>100000000</v>
      </c>
      <c r="K108" s="87"/>
      <c r="L108" s="87"/>
    </row>
    <row r="109" spans="1:12" ht="71.25" x14ac:dyDescent="0.2">
      <c r="A109" s="94" t="s">
        <v>258</v>
      </c>
      <c r="B109" s="91" t="s">
        <v>259</v>
      </c>
      <c r="C109" s="84" t="s">
        <v>2407</v>
      </c>
      <c r="D109" s="84" t="s">
        <v>2616</v>
      </c>
      <c r="E109" s="91" t="s">
        <v>5679</v>
      </c>
      <c r="F109" s="94" t="s">
        <v>226</v>
      </c>
      <c r="G109" s="92" t="s">
        <v>11</v>
      </c>
      <c r="H109" s="91" t="s">
        <v>26</v>
      </c>
      <c r="I109" s="91" t="s">
        <v>27</v>
      </c>
      <c r="J109" s="95">
        <v>13000000</v>
      </c>
      <c r="K109" s="87"/>
      <c r="L109" s="87"/>
    </row>
    <row r="110" spans="1:12" ht="54" x14ac:dyDescent="0.2">
      <c r="A110" s="89" t="s">
        <v>306</v>
      </c>
      <c r="B110" s="89" t="s">
        <v>307</v>
      </c>
      <c r="C110" s="121" t="s">
        <v>2413</v>
      </c>
      <c r="D110" s="84" t="s">
        <v>2616</v>
      </c>
      <c r="E110" s="91" t="s">
        <v>5679</v>
      </c>
      <c r="F110" s="89" t="s">
        <v>226</v>
      </c>
      <c r="G110" s="92" t="s">
        <v>11</v>
      </c>
      <c r="H110" s="89" t="s">
        <v>308</v>
      </c>
      <c r="I110" s="89" t="s">
        <v>196</v>
      </c>
      <c r="J110" s="93">
        <v>50000000</v>
      </c>
      <c r="K110" s="87"/>
      <c r="L110" s="87"/>
    </row>
    <row r="111" spans="1:12" ht="40.5" x14ac:dyDescent="0.2">
      <c r="A111" s="89" t="s">
        <v>319</v>
      </c>
      <c r="B111" s="89" t="s">
        <v>320</v>
      </c>
      <c r="C111" s="121" t="s">
        <v>2416</v>
      </c>
      <c r="D111" s="84" t="s">
        <v>2616</v>
      </c>
      <c r="E111" s="91" t="s">
        <v>5679</v>
      </c>
      <c r="F111" s="94" t="s">
        <v>226</v>
      </c>
      <c r="G111" s="100" t="s">
        <v>11</v>
      </c>
      <c r="H111" s="89" t="s">
        <v>321</v>
      </c>
      <c r="I111" s="89" t="s">
        <v>173</v>
      </c>
      <c r="J111" s="93">
        <v>150000000</v>
      </c>
      <c r="K111" s="87"/>
      <c r="L111" s="87"/>
    </row>
    <row r="112" spans="1:12" ht="40.5" x14ac:dyDescent="0.2">
      <c r="A112" s="89" t="s">
        <v>322</v>
      </c>
      <c r="B112" s="89" t="s">
        <v>323</v>
      </c>
      <c r="C112" s="121" t="s">
        <v>2417</v>
      </c>
      <c r="D112" s="84" t="s">
        <v>2616</v>
      </c>
      <c r="E112" s="91" t="s">
        <v>5679</v>
      </c>
      <c r="F112" s="89" t="s">
        <v>226</v>
      </c>
      <c r="G112" s="92" t="s">
        <v>11</v>
      </c>
      <c r="H112" s="89" t="s">
        <v>321</v>
      </c>
      <c r="I112" s="89" t="s">
        <v>173</v>
      </c>
      <c r="J112" s="93">
        <v>150000000</v>
      </c>
      <c r="K112" s="87"/>
      <c r="L112" s="87"/>
    </row>
    <row r="113" spans="1:12" ht="54" x14ac:dyDescent="0.2">
      <c r="A113" s="89" t="s">
        <v>324</v>
      </c>
      <c r="B113" s="89" t="s">
        <v>325</v>
      </c>
      <c r="C113" s="121" t="s">
        <v>2418</v>
      </c>
      <c r="D113" s="84" t="s">
        <v>2616</v>
      </c>
      <c r="E113" s="91" t="s">
        <v>5679</v>
      </c>
      <c r="F113" s="89" t="s">
        <v>226</v>
      </c>
      <c r="G113" s="92" t="s">
        <v>11</v>
      </c>
      <c r="H113" s="89" t="s">
        <v>321</v>
      </c>
      <c r="I113" s="89" t="s">
        <v>173</v>
      </c>
      <c r="J113" s="93">
        <v>100000000</v>
      </c>
      <c r="K113" s="87"/>
      <c r="L113" s="87"/>
    </row>
    <row r="114" spans="1:12" ht="40.5" x14ac:dyDescent="0.2">
      <c r="A114" s="89" t="s">
        <v>349</v>
      </c>
      <c r="B114" s="89" t="s">
        <v>350</v>
      </c>
      <c r="C114" s="90" t="s">
        <v>2405</v>
      </c>
      <c r="D114" s="91" t="s">
        <v>2628</v>
      </c>
      <c r="E114" s="91" t="s">
        <v>5679</v>
      </c>
      <c r="F114" s="94" t="s">
        <v>226</v>
      </c>
      <c r="G114" s="100" t="s">
        <v>11</v>
      </c>
      <c r="H114" s="89" t="s">
        <v>340</v>
      </c>
      <c r="I114" s="89" t="s">
        <v>74</v>
      </c>
      <c r="J114" s="93">
        <v>50000000</v>
      </c>
      <c r="K114" s="87"/>
      <c r="L114" s="87"/>
    </row>
    <row r="115" spans="1:12" ht="40.5" x14ac:dyDescent="0.2">
      <c r="A115" s="89" t="s">
        <v>365</v>
      </c>
      <c r="B115" s="89" t="s">
        <v>366</v>
      </c>
      <c r="C115" s="90" t="s">
        <v>2420</v>
      </c>
      <c r="D115" s="91" t="s">
        <v>5740</v>
      </c>
      <c r="E115" s="91" t="s">
        <v>5680</v>
      </c>
      <c r="F115" s="90" t="s">
        <v>226</v>
      </c>
      <c r="G115" s="100" t="s">
        <v>11</v>
      </c>
      <c r="H115" s="89" t="s">
        <v>206</v>
      </c>
      <c r="I115" s="89" t="s">
        <v>189</v>
      </c>
      <c r="J115" s="93">
        <v>21000000</v>
      </c>
      <c r="K115" s="87"/>
      <c r="L115" s="87"/>
    </row>
    <row r="116" spans="1:12" ht="40.5" x14ac:dyDescent="0.2">
      <c r="A116" s="89" t="s">
        <v>371</v>
      </c>
      <c r="B116" s="89" t="s">
        <v>372</v>
      </c>
      <c r="C116" s="90" t="s">
        <v>242</v>
      </c>
      <c r="D116" s="91" t="s">
        <v>5740</v>
      </c>
      <c r="E116" s="91" t="s">
        <v>5680</v>
      </c>
      <c r="F116" s="90" t="s">
        <v>226</v>
      </c>
      <c r="G116" s="92" t="s">
        <v>11</v>
      </c>
      <c r="H116" s="89" t="s">
        <v>206</v>
      </c>
      <c r="I116" s="89" t="s">
        <v>189</v>
      </c>
      <c r="J116" s="93">
        <v>20000000</v>
      </c>
      <c r="K116" s="87"/>
      <c r="L116" s="87"/>
    </row>
    <row r="117" spans="1:12" ht="57" x14ac:dyDescent="0.2">
      <c r="A117" s="94" t="s">
        <v>236</v>
      </c>
      <c r="B117" s="91" t="s">
        <v>237</v>
      </c>
      <c r="C117" s="84" t="s">
        <v>238</v>
      </c>
      <c r="D117" s="84" t="s">
        <v>2613</v>
      </c>
      <c r="E117" s="91" t="s">
        <v>5680</v>
      </c>
      <c r="F117" s="94" t="s">
        <v>226</v>
      </c>
      <c r="G117" s="92" t="s">
        <v>11</v>
      </c>
      <c r="H117" s="94" t="s">
        <v>239</v>
      </c>
      <c r="I117" s="91" t="s">
        <v>173</v>
      </c>
      <c r="J117" s="95">
        <v>43000000</v>
      </c>
      <c r="K117" s="87"/>
      <c r="L117" s="87"/>
    </row>
    <row r="118" spans="1:12" ht="85.5" x14ac:dyDescent="0.2">
      <c r="A118" s="94" t="s">
        <v>240</v>
      </c>
      <c r="B118" s="94" t="s">
        <v>241</v>
      </c>
      <c r="C118" s="84" t="s">
        <v>5741</v>
      </c>
      <c r="D118" s="91" t="s">
        <v>5740</v>
      </c>
      <c r="E118" s="91" t="s">
        <v>5680</v>
      </c>
      <c r="F118" s="94" t="s">
        <v>226</v>
      </c>
      <c r="G118" s="92" t="s">
        <v>11</v>
      </c>
      <c r="H118" s="94" t="s">
        <v>171</v>
      </c>
      <c r="I118" s="94" t="s">
        <v>171</v>
      </c>
      <c r="J118" s="93">
        <v>59000000</v>
      </c>
      <c r="K118" s="87"/>
      <c r="L118" s="87"/>
    </row>
    <row r="119" spans="1:12" ht="40.5" x14ac:dyDescent="0.2">
      <c r="A119" s="89" t="s">
        <v>373</v>
      </c>
      <c r="B119" s="89" t="s">
        <v>374</v>
      </c>
      <c r="C119" s="90" t="s">
        <v>5742</v>
      </c>
      <c r="D119" s="91" t="s">
        <v>2624</v>
      </c>
      <c r="E119" s="91" t="s">
        <v>5680</v>
      </c>
      <c r="F119" s="90" t="s">
        <v>226</v>
      </c>
      <c r="G119" s="92" t="s">
        <v>11</v>
      </c>
      <c r="H119" s="89" t="s">
        <v>206</v>
      </c>
      <c r="I119" s="89" t="s">
        <v>189</v>
      </c>
      <c r="J119" s="93">
        <v>20000000</v>
      </c>
      <c r="K119" s="87"/>
      <c r="L119" s="87"/>
    </row>
    <row r="120" spans="1:12" ht="42.75" x14ac:dyDescent="0.2">
      <c r="A120" s="94" t="s">
        <v>288</v>
      </c>
      <c r="B120" s="91" t="s">
        <v>289</v>
      </c>
      <c r="C120" s="91" t="s">
        <v>2411</v>
      </c>
      <c r="D120" s="91" t="s">
        <v>2623</v>
      </c>
      <c r="E120" s="91" t="s">
        <v>5680</v>
      </c>
      <c r="F120" s="94" t="s">
        <v>226</v>
      </c>
      <c r="G120" s="92" t="s">
        <v>11</v>
      </c>
      <c r="H120" s="94" t="s">
        <v>290</v>
      </c>
      <c r="I120" s="91" t="s">
        <v>173</v>
      </c>
      <c r="J120" s="95">
        <v>20000000</v>
      </c>
      <c r="K120" s="87"/>
      <c r="L120" s="87"/>
    </row>
    <row r="121" spans="1:12" ht="28.5" x14ac:dyDescent="0.2">
      <c r="A121" s="94" t="s">
        <v>291</v>
      </c>
      <c r="B121" s="91" t="s">
        <v>292</v>
      </c>
      <c r="C121" s="91" t="s">
        <v>2412</v>
      </c>
      <c r="D121" s="91" t="s">
        <v>2623</v>
      </c>
      <c r="E121" s="91" t="s">
        <v>5680</v>
      </c>
      <c r="F121" s="94" t="s">
        <v>226</v>
      </c>
      <c r="G121" s="92" t="s">
        <v>11</v>
      </c>
      <c r="H121" s="94" t="s">
        <v>293</v>
      </c>
      <c r="I121" s="91" t="s">
        <v>173</v>
      </c>
      <c r="J121" s="95">
        <v>40000000</v>
      </c>
      <c r="K121" s="87"/>
      <c r="L121" s="87"/>
    </row>
    <row r="122" spans="1:12" ht="42.75" x14ac:dyDescent="0.2">
      <c r="A122" s="94" t="s">
        <v>294</v>
      </c>
      <c r="B122" s="91" t="s">
        <v>295</v>
      </c>
      <c r="C122" s="84" t="s">
        <v>238</v>
      </c>
      <c r="D122" s="91" t="s">
        <v>2623</v>
      </c>
      <c r="E122" s="91" t="s">
        <v>5680</v>
      </c>
      <c r="F122" s="94" t="s">
        <v>226</v>
      </c>
      <c r="G122" s="92" t="s">
        <v>11</v>
      </c>
      <c r="H122" s="94" t="s">
        <v>293</v>
      </c>
      <c r="I122" s="91" t="s">
        <v>173</v>
      </c>
      <c r="J122" s="95">
        <v>30000000</v>
      </c>
      <c r="K122" s="87"/>
      <c r="L122" s="87"/>
    </row>
    <row r="123" spans="1:12" ht="42.75" x14ac:dyDescent="0.2">
      <c r="A123" s="94" t="s">
        <v>252</v>
      </c>
      <c r="B123" s="94" t="s">
        <v>253</v>
      </c>
      <c r="C123" s="94" t="s">
        <v>5743</v>
      </c>
      <c r="D123" s="91" t="s">
        <v>2615</v>
      </c>
      <c r="E123" s="91" t="s">
        <v>5680</v>
      </c>
      <c r="F123" s="94" t="s">
        <v>226</v>
      </c>
      <c r="G123" s="92" t="s">
        <v>11</v>
      </c>
      <c r="H123" s="94" t="s">
        <v>177</v>
      </c>
      <c r="I123" s="94" t="s">
        <v>178</v>
      </c>
      <c r="J123" s="95">
        <v>13000000</v>
      </c>
      <c r="K123" s="87"/>
      <c r="L123" s="87"/>
    </row>
    <row r="124" spans="1:12" x14ac:dyDescent="0.2">
      <c r="A124" s="89" t="s">
        <v>316</v>
      </c>
      <c r="B124" s="89" t="s">
        <v>317</v>
      </c>
      <c r="C124" s="121" t="s">
        <v>318</v>
      </c>
      <c r="D124" s="84" t="s">
        <v>2626</v>
      </c>
      <c r="E124" s="91" t="s">
        <v>5680</v>
      </c>
      <c r="F124" s="89" t="s">
        <v>226</v>
      </c>
      <c r="G124" s="92" t="s">
        <v>11</v>
      </c>
      <c r="H124" s="89" t="s">
        <v>130</v>
      </c>
      <c r="I124" s="89" t="s">
        <v>81</v>
      </c>
      <c r="J124" s="93">
        <v>50000000</v>
      </c>
      <c r="K124" s="87"/>
      <c r="L124" s="87"/>
    </row>
    <row r="125" spans="1:12" ht="42.75" x14ac:dyDescent="0.2">
      <c r="A125" s="94" t="s">
        <v>249</v>
      </c>
      <c r="B125" s="91" t="s">
        <v>250</v>
      </c>
      <c r="C125" s="84" t="s">
        <v>251</v>
      </c>
      <c r="D125" s="84" t="s">
        <v>2614</v>
      </c>
      <c r="E125" s="91" t="s">
        <v>5680</v>
      </c>
      <c r="F125" s="94" t="s">
        <v>226</v>
      </c>
      <c r="G125" s="92" t="s">
        <v>11</v>
      </c>
      <c r="H125" s="91" t="s">
        <v>177</v>
      </c>
      <c r="I125" s="91" t="s">
        <v>178</v>
      </c>
      <c r="J125" s="95">
        <v>30000000</v>
      </c>
      <c r="K125" s="87"/>
      <c r="L125" s="87"/>
    </row>
    <row r="126" spans="1:12" ht="57" x14ac:dyDescent="0.2">
      <c r="A126" s="94" t="s">
        <v>282</v>
      </c>
      <c r="B126" s="91" t="s">
        <v>283</v>
      </c>
      <c r="C126" s="91" t="s">
        <v>5744</v>
      </c>
      <c r="D126" s="91" t="s">
        <v>251</v>
      </c>
      <c r="E126" s="91" t="s">
        <v>5680</v>
      </c>
      <c r="F126" s="94" t="s">
        <v>226</v>
      </c>
      <c r="G126" s="92" t="s">
        <v>11</v>
      </c>
      <c r="H126" s="91" t="s">
        <v>284</v>
      </c>
      <c r="I126" s="91" t="s">
        <v>246</v>
      </c>
      <c r="J126" s="95">
        <v>43000000</v>
      </c>
      <c r="K126" s="87"/>
      <c r="L126" s="87"/>
    </row>
    <row r="127" spans="1:12" ht="40.5" x14ac:dyDescent="0.2">
      <c r="A127" s="89" t="s">
        <v>369</v>
      </c>
      <c r="B127" s="89" t="s">
        <v>370</v>
      </c>
      <c r="C127" s="90" t="s">
        <v>5745</v>
      </c>
      <c r="D127" s="91" t="s">
        <v>2614</v>
      </c>
      <c r="E127" s="91" t="s">
        <v>5680</v>
      </c>
      <c r="F127" s="90" t="s">
        <v>226</v>
      </c>
      <c r="G127" s="100" t="s">
        <v>11</v>
      </c>
      <c r="H127" s="89" t="s">
        <v>206</v>
      </c>
      <c r="I127" s="89" t="s">
        <v>189</v>
      </c>
      <c r="J127" s="93">
        <v>20000000</v>
      </c>
      <c r="K127" s="87"/>
      <c r="L127" s="87"/>
    </row>
    <row r="128" spans="1:12" ht="54" x14ac:dyDescent="0.2">
      <c r="A128" s="89" t="s">
        <v>309</v>
      </c>
      <c r="B128" s="90" t="s">
        <v>310</v>
      </c>
      <c r="C128" s="121" t="s">
        <v>2414</v>
      </c>
      <c r="D128" s="84" t="s">
        <v>2625</v>
      </c>
      <c r="E128" s="91" t="s">
        <v>5680</v>
      </c>
      <c r="F128" s="94" t="s">
        <v>226</v>
      </c>
      <c r="G128" s="100" t="s">
        <v>11</v>
      </c>
      <c r="H128" s="90" t="s">
        <v>308</v>
      </c>
      <c r="I128" s="90" t="s">
        <v>196</v>
      </c>
      <c r="J128" s="95">
        <v>40000000</v>
      </c>
      <c r="K128" s="87"/>
      <c r="L128" s="87"/>
    </row>
    <row r="129" spans="1:12" ht="40.5" x14ac:dyDescent="0.2">
      <c r="A129" s="89" t="s">
        <v>377</v>
      </c>
      <c r="B129" s="89" t="s">
        <v>378</v>
      </c>
      <c r="C129" s="90" t="s">
        <v>5746</v>
      </c>
      <c r="D129" s="91" t="s">
        <v>2631</v>
      </c>
      <c r="E129" s="91" t="s">
        <v>5680</v>
      </c>
      <c r="F129" s="89" t="s">
        <v>226</v>
      </c>
      <c r="G129" s="92" t="s">
        <v>11</v>
      </c>
      <c r="H129" s="89" t="s">
        <v>206</v>
      </c>
      <c r="I129" s="89" t="s">
        <v>189</v>
      </c>
      <c r="J129" s="93">
        <v>20000000</v>
      </c>
      <c r="K129" s="87"/>
      <c r="L129" s="87"/>
    </row>
    <row r="130" spans="1:12" ht="28.5" x14ac:dyDescent="0.2">
      <c r="A130" s="94" t="s">
        <v>260</v>
      </c>
      <c r="B130" s="91" t="s">
        <v>261</v>
      </c>
      <c r="C130" s="91" t="s">
        <v>5747</v>
      </c>
      <c r="D130" s="91" t="s">
        <v>5748</v>
      </c>
      <c r="E130" s="91" t="s">
        <v>5680</v>
      </c>
      <c r="F130" s="94" t="s">
        <v>226</v>
      </c>
      <c r="G130" s="92" t="s">
        <v>11</v>
      </c>
      <c r="H130" s="91" t="s">
        <v>26</v>
      </c>
      <c r="I130" s="91" t="s">
        <v>27</v>
      </c>
      <c r="J130" s="95">
        <v>11000000</v>
      </c>
      <c r="K130" s="87"/>
      <c r="L130" s="87"/>
    </row>
    <row r="131" spans="1:12" ht="42.75" x14ac:dyDescent="0.2">
      <c r="A131" s="94" t="s">
        <v>271</v>
      </c>
      <c r="B131" s="91" t="s">
        <v>272</v>
      </c>
      <c r="C131" s="91" t="s">
        <v>2410</v>
      </c>
      <c r="D131" s="91" t="s">
        <v>2617</v>
      </c>
      <c r="E131" s="91" t="s">
        <v>5680</v>
      </c>
      <c r="F131" s="94" t="s">
        <v>226</v>
      </c>
      <c r="G131" s="92" t="s">
        <v>11</v>
      </c>
      <c r="H131" s="91" t="s">
        <v>268</v>
      </c>
      <c r="I131" s="91" t="s">
        <v>27</v>
      </c>
      <c r="J131" s="95">
        <v>20000000</v>
      </c>
      <c r="K131" s="87"/>
      <c r="L131" s="87"/>
    </row>
    <row r="132" spans="1:12" ht="40.5" x14ac:dyDescent="0.2">
      <c r="A132" s="89" t="s">
        <v>302</v>
      </c>
      <c r="B132" s="90" t="s">
        <v>303</v>
      </c>
      <c r="C132" s="121" t="s">
        <v>5956</v>
      </c>
      <c r="D132" s="84" t="s">
        <v>2617</v>
      </c>
      <c r="E132" s="91" t="s">
        <v>5680</v>
      </c>
      <c r="F132" s="94" t="s">
        <v>226</v>
      </c>
      <c r="G132" s="100" t="s">
        <v>11</v>
      </c>
      <c r="H132" s="90" t="s">
        <v>80</v>
      </c>
      <c r="I132" s="90" t="s">
        <v>81</v>
      </c>
      <c r="J132" s="95">
        <v>20000000</v>
      </c>
      <c r="K132" s="87"/>
      <c r="L132" s="87"/>
    </row>
    <row r="133" spans="1:12" ht="28.5" x14ac:dyDescent="0.2">
      <c r="A133" s="94" t="s">
        <v>232</v>
      </c>
      <c r="B133" s="91" t="s">
        <v>233</v>
      </c>
      <c r="C133" s="84" t="s">
        <v>5957</v>
      </c>
      <c r="D133" s="84" t="s">
        <v>2612</v>
      </c>
      <c r="E133" s="91" t="s">
        <v>5680</v>
      </c>
      <c r="F133" s="94" t="s">
        <v>226</v>
      </c>
      <c r="G133" s="92" t="s">
        <v>11</v>
      </c>
      <c r="H133" s="91" t="s">
        <v>227</v>
      </c>
      <c r="I133" s="91" t="s">
        <v>74</v>
      </c>
      <c r="J133" s="95">
        <v>20000000</v>
      </c>
      <c r="K133" s="87"/>
      <c r="L133" s="87"/>
    </row>
    <row r="134" spans="1:12" ht="27" x14ac:dyDescent="0.2">
      <c r="A134" s="89" t="s">
        <v>359</v>
      </c>
      <c r="B134" s="89" t="s">
        <v>360</v>
      </c>
      <c r="C134" s="121" t="s">
        <v>5958</v>
      </c>
      <c r="D134" s="84" t="s">
        <v>2590</v>
      </c>
      <c r="E134" s="91" t="s">
        <v>5680</v>
      </c>
      <c r="F134" s="89" t="s">
        <v>226</v>
      </c>
      <c r="G134" s="92" t="s">
        <v>11</v>
      </c>
      <c r="H134" s="89" t="s">
        <v>206</v>
      </c>
      <c r="I134" s="89" t="s">
        <v>189</v>
      </c>
      <c r="J134" s="129">
        <v>30476000</v>
      </c>
      <c r="K134" s="87"/>
      <c r="L134" s="87"/>
    </row>
    <row r="135" spans="1:12" ht="27" x14ac:dyDescent="0.2">
      <c r="A135" s="89" t="s">
        <v>363</v>
      </c>
      <c r="B135" s="89" t="s">
        <v>364</v>
      </c>
      <c r="C135" s="121" t="s">
        <v>5958</v>
      </c>
      <c r="D135" s="84" t="s">
        <v>2590</v>
      </c>
      <c r="E135" s="91" t="s">
        <v>5680</v>
      </c>
      <c r="F135" s="94" t="s">
        <v>226</v>
      </c>
      <c r="G135" s="100" t="s">
        <v>11</v>
      </c>
      <c r="H135" s="89" t="s">
        <v>206</v>
      </c>
      <c r="I135" s="89" t="s">
        <v>189</v>
      </c>
      <c r="J135" s="129">
        <v>28000000</v>
      </c>
      <c r="K135" s="87"/>
      <c r="L135" s="87"/>
    </row>
    <row r="136" spans="1:12" ht="42.75" x14ac:dyDescent="0.2">
      <c r="A136" s="94" t="s">
        <v>279</v>
      </c>
      <c r="B136" s="91" t="s">
        <v>280</v>
      </c>
      <c r="C136" s="91" t="s">
        <v>281</v>
      </c>
      <c r="D136" s="91" t="s">
        <v>5748</v>
      </c>
      <c r="E136" s="91" t="s">
        <v>5680</v>
      </c>
      <c r="F136" s="94" t="s">
        <v>226</v>
      </c>
      <c r="G136" s="92" t="s">
        <v>11</v>
      </c>
      <c r="H136" s="91" t="s">
        <v>268</v>
      </c>
      <c r="I136" s="91" t="s">
        <v>27</v>
      </c>
      <c r="J136" s="95">
        <v>7000000</v>
      </c>
      <c r="K136" s="87"/>
      <c r="L136" s="87"/>
    </row>
    <row r="137" spans="1:12" ht="42.75" x14ac:dyDescent="0.2">
      <c r="A137" s="94" t="s">
        <v>285</v>
      </c>
      <c r="B137" s="91" t="s">
        <v>286</v>
      </c>
      <c r="C137" s="84" t="s">
        <v>2410</v>
      </c>
      <c r="D137" s="84" t="s">
        <v>2622</v>
      </c>
      <c r="E137" s="91" t="s">
        <v>5680</v>
      </c>
      <c r="F137" s="94" t="s">
        <v>226</v>
      </c>
      <c r="G137" s="92" t="s">
        <v>11</v>
      </c>
      <c r="H137" s="91" t="s">
        <v>287</v>
      </c>
      <c r="I137" s="91" t="s">
        <v>74</v>
      </c>
      <c r="J137" s="95">
        <v>20000000</v>
      </c>
      <c r="K137" s="87"/>
      <c r="L137" s="87"/>
    </row>
    <row r="138" spans="1:12" x14ac:dyDescent="0.2">
      <c r="A138" s="89" t="s">
        <v>304</v>
      </c>
      <c r="B138" s="90" t="s">
        <v>305</v>
      </c>
      <c r="C138" s="121" t="s">
        <v>5954</v>
      </c>
      <c r="D138" s="84" t="s">
        <v>2622</v>
      </c>
      <c r="E138" s="91" t="s">
        <v>5680</v>
      </c>
      <c r="F138" s="89" t="s">
        <v>226</v>
      </c>
      <c r="G138" s="92" t="s">
        <v>11</v>
      </c>
      <c r="H138" s="90" t="s">
        <v>80</v>
      </c>
      <c r="I138" s="90" t="s">
        <v>81</v>
      </c>
      <c r="J138" s="129">
        <v>10000000</v>
      </c>
      <c r="K138" s="87"/>
      <c r="L138" s="87"/>
    </row>
    <row r="139" spans="1:12" ht="40.5" x14ac:dyDescent="0.2">
      <c r="A139" s="89" t="s">
        <v>334</v>
      </c>
      <c r="B139" s="90" t="s">
        <v>335</v>
      </c>
      <c r="C139" s="121" t="s">
        <v>2419</v>
      </c>
      <c r="D139" s="84" t="s">
        <v>2622</v>
      </c>
      <c r="E139" s="91" t="s">
        <v>5680</v>
      </c>
      <c r="F139" s="89" t="s">
        <v>226</v>
      </c>
      <c r="G139" s="92" t="s">
        <v>11</v>
      </c>
      <c r="H139" s="90" t="s">
        <v>336</v>
      </c>
      <c r="I139" s="90" t="s">
        <v>337</v>
      </c>
      <c r="J139" s="95">
        <v>15000000</v>
      </c>
      <c r="K139" s="87"/>
      <c r="L139" s="87"/>
    </row>
    <row r="140" spans="1:12" ht="57" x14ac:dyDescent="0.2">
      <c r="A140" s="94" t="s">
        <v>262</v>
      </c>
      <c r="B140" s="91" t="s">
        <v>263</v>
      </c>
      <c r="C140" s="84" t="s">
        <v>5955</v>
      </c>
      <c r="D140" s="84" t="s">
        <v>2629</v>
      </c>
      <c r="E140" s="91" t="s">
        <v>5680</v>
      </c>
      <c r="F140" s="94" t="s">
        <v>226</v>
      </c>
      <c r="G140" s="92" t="s">
        <v>11</v>
      </c>
      <c r="H140" s="91" t="s">
        <v>26</v>
      </c>
      <c r="I140" s="91" t="s">
        <v>27</v>
      </c>
      <c r="J140" s="129">
        <v>10000000</v>
      </c>
      <c r="K140" s="87"/>
      <c r="L140" s="87"/>
    </row>
    <row r="141" spans="1:12" ht="57" x14ac:dyDescent="0.2">
      <c r="A141" s="94" t="s">
        <v>296</v>
      </c>
      <c r="B141" s="94" t="s">
        <v>297</v>
      </c>
      <c r="C141" s="122" t="s">
        <v>5952</v>
      </c>
      <c r="D141" s="84" t="s">
        <v>2618</v>
      </c>
      <c r="E141" s="91" t="s">
        <v>5680</v>
      </c>
      <c r="F141" s="94" t="s">
        <v>226</v>
      </c>
      <c r="G141" s="92" t="s">
        <v>11</v>
      </c>
      <c r="H141" s="94" t="s">
        <v>293</v>
      </c>
      <c r="I141" s="94" t="s">
        <v>173</v>
      </c>
      <c r="J141" s="93">
        <v>30000000</v>
      </c>
      <c r="K141" s="87"/>
      <c r="L141" s="87"/>
    </row>
    <row r="142" spans="1:12" ht="71.25" x14ac:dyDescent="0.2">
      <c r="A142" s="94" t="s">
        <v>298</v>
      </c>
      <c r="B142" s="94" t="s">
        <v>299</v>
      </c>
      <c r="C142" s="122" t="s">
        <v>5952</v>
      </c>
      <c r="D142" s="84" t="s">
        <v>2618</v>
      </c>
      <c r="E142" s="91" t="s">
        <v>5680</v>
      </c>
      <c r="F142" s="94" t="s">
        <v>226</v>
      </c>
      <c r="G142" s="92" t="s">
        <v>11</v>
      </c>
      <c r="H142" s="94" t="s">
        <v>293</v>
      </c>
      <c r="I142" s="94" t="s">
        <v>173</v>
      </c>
      <c r="J142" s="93">
        <v>16200471</v>
      </c>
      <c r="K142" s="87"/>
      <c r="L142" s="87"/>
    </row>
    <row r="143" spans="1:12" ht="42.75" x14ac:dyDescent="0.2">
      <c r="A143" s="94" t="s">
        <v>300</v>
      </c>
      <c r="B143" s="94" t="s">
        <v>301</v>
      </c>
      <c r="C143" s="122" t="s">
        <v>5953</v>
      </c>
      <c r="D143" s="84" t="s">
        <v>2618</v>
      </c>
      <c r="E143" s="91" t="s">
        <v>5680</v>
      </c>
      <c r="F143" s="94" t="s">
        <v>226</v>
      </c>
      <c r="G143" s="92" t="s">
        <v>11</v>
      </c>
      <c r="H143" s="94" t="s">
        <v>293</v>
      </c>
      <c r="I143" s="94" t="s">
        <v>173</v>
      </c>
      <c r="J143" s="93">
        <v>10000000</v>
      </c>
      <c r="K143" s="87"/>
      <c r="L143" s="87"/>
    </row>
    <row r="144" spans="1:12" ht="40.5" x14ac:dyDescent="0.2">
      <c r="A144" s="89" t="s">
        <v>351</v>
      </c>
      <c r="B144" s="90" t="s">
        <v>352</v>
      </c>
      <c r="C144" s="91" t="s">
        <v>2629</v>
      </c>
      <c r="D144" s="91" t="s">
        <v>2629</v>
      </c>
      <c r="E144" s="91" t="s">
        <v>5680</v>
      </c>
      <c r="F144" s="94" t="s">
        <v>226</v>
      </c>
      <c r="G144" s="100" t="s">
        <v>11</v>
      </c>
      <c r="H144" s="90" t="s">
        <v>153</v>
      </c>
      <c r="I144" s="90" t="s">
        <v>74</v>
      </c>
      <c r="J144" s="95">
        <v>38000000</v>
      </c>
      <c r="K144" s="87"/>
      <c r="L144" s="87"/>
    </row>
    <row r="145" spans="1:12" ht="67.5" x14ac:dyDescent="0.2">
      <c r="A145" s="89" t="s">
        <v>353</v>
      </c>
      <c r="B145" s="90" t="s">
        <v>354</v>
      </c>
      <c r="C145" s="91" t="s">
        <v>2629</v>
      </c>
      <c r="D145" s="91" t="s">
        <v>2629</v>
      </c>
      <c r="E145" s="91" t="s">
        <v>5680</v>
      </c>
      <c r="F145" s="89" t="s">
        <v>226</v>
      </c>
      <c r="G145" s="92" t="s">
        <v>11</v>
      </c>
      <c r="H145" s="90" t="s">
        <v>153</v>
      </c>
      <c r="I145" s="90" t="s">
        <v>74</v>
      </c>
      <c r="J145" s="95">
        <v>35000000</v>
      </c>
      <c r="K145" s="87"/>
      <c r="L145" s="87"/>
    </row>
    <row r="146" spans="1:12" ht="40.5" x14ac:dyDescent="0.2">
      <c r="A146" s="89" t="s">
        <v>361</v>
      </c>
      <c r="B146" s="90" t="s">
        <v>362</v>
      </c>
      <c r="C146" s="121" t="s">
        <v>5952</v>
      </c>
      <c r="D146" s="84" t="s">
        <v>2629</v>
      </c>
      <c r="E146" s="91" t="s">
        <v>5680</v>
      </c>
      <c r="F146" s="89" t="s">
        <v>226</v>
      </c>
      <c r="G146" s="92" t="s">
        <v>11</v>
      </c>
      <c r="H146" s="90" t="s">
        <v>206</v>
      </c>
      <c r="I146" s="90" t="s">
        <v>189</v>
      </c>
      <c r="J146" s="95">
        <v>30000000</v>
      </c>
      <c r="K146" s="87"/>
      <c r="L146" s="87"/>
    </row>
    <row r="147" spans="1:12" ht="28.5" x14ac:dyDescent="0.2">
      <c r="A147" s="89" t="s">
        <v>379</v>
      </c>
      <c r="B147" s="90" t="s">
        <v>380</v>
      </c>
      <c r="C147" s="121" t="s">
        <v>2618</v>
      </c>
      <c r="D147" s="84" t="s">
        <v>2629</v>
      </c>
      <c r="E147" s="91" t="s">
        <v>5680</v>
      </c>
      <c r="F147" s="94" t="s">
        <v>226</v>
      </c>
      <c r="G147" s="100" t="s">
        <v>11</v>
      </c>
      <c r="H147" s="90" t="s">
        <v>206</v>
      </c>
      <c r="I147" s="90" t="s">
        <v>189</v>
      </c>
      <c r="J147" s="95">
        <v>10000000</v>
      </c>
      <c r="K147" s="87"/>
      <c r="L147" s="87"/>
    </row>
    <row r="148" spans="1:12" ht="28.5" x14ac:dyDescent="0.2">
      <c r="A148" s="94" t="s">
        <v>243</v>
      </c>
      <c r="B148" s="94" t="s">
        <v>244</v>
      </c>
      <c r="C148" s="122" t="s">
        <v>5820</v>
      </c>
      <c r="D148" s="84" t="s">
        <v>5820</v>
      </c>
      <c r="E148" s="91" t="s">
        <v>2495</v>
      </c>
      <c r="F148" s="94" t="s">
        <v>226</v>
      </c>
      <c r="G148" s="92" t="s">
        <v>11</v>
      </c>
      <c r="H148" s="94" t="s">
        <v>245</v>
      </c>
      <c r="I148" s="94" t="s">
        <v>246</v>
      </c>
      <c r="J148" s="93">
        <v>50000000</v>
      </c>
      <c r="K148" s="87"/>
      <c r="L148" s="87"/>
    </row>
    <row r="149" spans="1:12" ht="27" x14ac:dyDescent="0.2">
      <c r="A149" s="89" t="s">
        <v>329</v>
      </c>
      <c r="B149" s="89" t="s">
        <v>330</v>
      </c>
      <c r="C149" s="121" t="s">
        <v>5820</v>
      </c>
      <c r="D149" s="84" t="s">
        <v>5820</v>
      </c>
      <c r="E149" s="91" t="s">
        <v>2495</v>
      </c>
      <c r="F149" s="91" t="s">
        <v>226</v>
      </c>
      <c r="G149" s="100" t="s">
        <v>11</v>
      </c>
      <c r="H149" s="89" t="s">
        <v>331</v>
      </c>
      <c r="I149" s="89" t="s">
        <v>13</v>
      </c>
      <c r="J149" s="93">
        <v>50000000</v>
      </c>
      <c r="K149" s="87"/>
      <c r="L149" s="87"/>
    </row>
    <row r="150" spans="1:12" x14ac:dyDescent="0.2">
      <c r="A150" s="124" t="s">
        <v>338</v>
      </c>
      <c r="B150" s="124" t="s">
        <v>339</v>
      </c>
      <c r="C150" s="121" t="s">
        <v>5820</v>
      </c>
      <c r="D150" s="84" t="s">
        <v>5820</v>
      </c>
      <c r="E150" s="84" t="s">
        <v>2495</v>
      </c>
      <c r="F150" s="124" t="s">
        <v>226</v>
      </c>
      <c r="G150" s="140" t="s">
        <v>11</v>
      </c>
      <c r="H150" s="124" t="s">
        <v>340</v>
      </c>
      <c r="I150" s="124" t="s">
        <v>74</v>
      </c>
      <c r="J150" s="141">
        <v>100000000</v>
      </c>
      <c r="K150" s="87"/>
      <c r="L150" s="87"/>
    </row>
    <row r="151" spans="1:12" ht="27" x14ac:dyDescent="0.2">
      <c r="A151" s="89" t="s">
        <v>341</v>
      </c>
      <c r="B151" s="89" t="s">
        <v>342</v>
      </c>
      <c r="C151" s="121" t="s">
        <v>5820</v>
      </c>
      <c r="D151" s="84" t="s">
        <v>5820</v>
      </c>
      <c r="E151" s="91" t="s">
        <v>2495</v>
      </c>
      <c r="F151" s="89" t="s">
        <v>226</v>
      </c>
      <c r="G151" s="92" t="s">
        <v>11</v>
      </c>
      <c r="H151" s="89" t="s">
        <v>340</v>
      </c>
      <c r="I151" s="89" t="s">
        <v>74</v>
      </c>
      <c r="J151" s="93">
        <v>50000000</v>
      </c>
      <c r="K151" s="87"/>
      <c r="L151" s="87"/>
    </row>
    <row r="152" spans="1:12" ht="27" x14ac:dyDescent="0.2">
      <c r="A152" s="89" t="s">
        <v>343</v>
      </c>
      <c r="B152" s="89" t="s">
        <v>344</v>
      </c>
      <c r="C152" s="121" t="s">
        <v>5820</v>
      </c>
      <c r="D152" s="84" t="s">
        <v>5820</v>
      </c>
      <c r="E152" s="91" t="s">
        <v>2495</v>
      </c>
      <c r="F152" s="89" t="s">
        <v>226</v>
      </c>
      <c r="G152" s="92" t="s">
        <v>11</v>
      </c>
      <c r="H152" s="89" t="s">
        <v>340</v>
      </c>
      <c r="I152" s="89" t="s">
        <v>74</v>
      </c>
      <c r="J152" s="93">
        <v>50000000</v>
      </c>
      <c r="K152" s="87"/>
      <c r="L152" s="87"/>
    </row>
    <row r="153" spans="1:12" ht="27" x14ac:dyDescent="0.2">
      <c r="A153" s="89" t="s">
        <v>345</v>
      </c>
      <c r="B153" s="89" t="s">
        <v>346</v>
      </c>
      <c r="C153" s="121" t="s">
        <v>5820</v>
      </c>
      <c r="D153" s="84" t="s">
        <v>5820</v>
      </c>
      <c r="E153" s="91" t="s">
        <v>2495</v>
      </c>
      <c r="F153" s="94" t="s">
        <v>226</v>
      </c>
      <c r="G153" s="100" t="s">
        <v>11</v>
      </c>
      <c r="H153" s="89" t="s">
        <v>340</v>
      </c>
      <c r="I153" s="89" t="s">
        <v>74</v>
      </c>
      <c r="J153" s="93">
        <v>50000000</v>
      </c>
      <c r="K153" s="87"/>
      <c r="L153" s="87"/>
    </row>
    <row r="154" spans="1:12" ht="85.5" x14ac:dyDescent="0.2">
      <c r="A154" s="94" t="s">
        <v>277</v>
      </c>
      <c r="B154" s="91" t="s">
        <v>278</v>
      </c>
      <c r="C154" s="84" t="s">
        <v>2409</v>
      </c>
      <c r="D154" s="84" t="s">
        <v>2621</v>
      </c>
      <c r="E154" s="91" t="s">
        <v>5680</v>
      </c>
      <c r="F154" s="94" t="s">
        <v>226</v>
      </c>
      <c r="G154" s="92" t="s">
        <v>11</v>
      </c>
      <c r="H154" s="91" t="s">
        <v>268</v>
      </c>
      <c r="I154" s="91" t="s">
        <v>27</v>
      </c>
      <c r="J154" s="95">
        <v>9000000</v>
      </c>
      <c r="K154" s="87"/>
      <c r="L154" s="87"/>
    </row>
    <row r="155" spans="1:12" ht="40.5" x14ac:dyDescent="0.2">
      <c r="A155" s="89" t="s">
        <v>375</v>
      </c>
      <c r="B155" s="89" t="s">
        <v>376</v>
      </c>
      <c r="C155" s="121" t="s">
        <v>5749</v>
      </c>
      <c r="D155" s="84" t="s">
        <v>2630</v>
      </c>
      <c r="E155" s="91" t="s">
        <v>5680</v>
      </c>
      <c r="F155" s="89" t="s">
        <v>226</v>
      </c>
      <c r="G155" s="92" t="s">
        <v>11</v>
      </c>
      <c r="H155" s="89" t="s">
        <v>206</v>
      </c>
      <c r="I155" s="89" t="s">
        <v>189</v>
      </c>
      <c r="J155" s="93">
        <v>20000000</v>
      </c>
      <c r="K155" s="87"/>
      <c r="L155" s="87"/>
    </row>
    <row r="156" spans="1:12" ht="57" x14ac:dyDescent="0.2">
      <c r="A156" s="94" t="s">
        <v>266</v>
      </c>
      <c r="B156" s="91" t="s">
        <v>267</v>
      </c>
      <c r="C156" s="84" t="s">
        <v>2408</v>
      </c>
      <c r="D156" s="84" t="s">
        <v>2619</v>
      </c>
      <c r="E156" s="91" t="s">
        <v>5680</v>
      </c>
      <c r="F156" s="94" t="s">
        <v>226</v>
      </c>
      <c r="G156" s="92" t="s">
        <v>11</v>
      </c>
      <c r="H156" s="91" t="s">
        <v>268</v>
      </c>
      <c r="I156" s="91" t="s">
        <v>27</v>
      </c>
      <c r="J156" s="95">
        <v>40000000</v>
      </c>
      <c r="K156" s="87"/>
      <c r="L156" s="87"/>
    </row>
    <row r="157" spans="1:12" ht="57" x14ac:dyDescent="0.2">
      <c r="A157" s="94" t="s">
        <v>269</v>
      </c>
      <c r="B157" s="91" t="s">
        <v>270</v>
      </c>
      <c r="C157" s="84" t="s">
        <v>2409</v>
      </c>
      <c r="D157" s="84" t="s">
        <v>2619</v>
      </c>
      <c r="E157" s="91" t="s">
        <v>5680</v>
      </c>
      <c r="F157" s="94" t="s">
        <v>226</v>
      </c>
      <c r="G157" s="92" t="s">
        <v>11</v>
      </c>
      <c r="H157" s="91" t="s">
        <v>268</v>
      </c>
      <c r="I157" s="91" t="s">
        <v>27</v>
      </c>
      <c r="J157" s="95">
        <v>35000000</v>
      </c>
      <c r="K157" s="87"/>
      <c r="L157" s="87"/>
    </row>
    <row r="158" spans="1:12" ht="57" x14ac:dyDescent="0.2">
      <c r="A158" s="94" t="s">
        <v>273</v>
      </c>
      <c r="B158" s="91" t="s">
        <v>274</v>
      </c>
      <c r="C158" s="84" t="s">
        <v>2409</v>
      </c>
      <c r="D158" s="84" t="s">
        <v>2619</v>
      </c>
      <c r="E158" s="91" t="s">
        <v>5680</v>
      </c>
      <c r="F158" s="94" t="s">
        <v>226</v>
      </c>
      <c r="G158" s="92" t="s">
        <v>11</v>
      </c>
      <c r="H158" s="91" t="s">
        <v>268</v>
      </c>
      <c r="I158" s="91" t="s">
        <v>27</v>
      </c>
      <c r="J158" s="95">
        <v>15500000</v>
      </c>
      <c r="K158" s="87"/>
      <c r="L158" s="87"/>
    </row>
    <row r="159" spans="1:12" ht="85.5" x14ac:dyDescent="0.2">
      <c r="A159" s="94" t="s">
        <v>275</v>
      </c>
      <c r="B159" s="91" t="s">
        <v>276</v>
      </c>
      <c r="C159" s="84" t="s">
        <v>5949</v>
      </c>
      <c r="D159" s="84" t="s">
        <v>2620</v>
      </c>
      <c r="E159" s="91" t="s">
        <v>5680</v>
      </c>
      <c r="F159" s="94" t="s">
        <v>226</v>
      </c>
      <c r="G159" s="92" t="s">
        <v>11</v>
      </c>
      <c r="H159" s="91" t="s">
        <v>268</v>
      </c>
      <c r="I159" s="91" t="s">
        <v>27</v>
      </c>
      <c r="J159" s="95">
        <v>13500000</v>
      </c>
      <c r="K159" s="87"/>
      <c r="L159" s="87"/>
    </row>
    <row r="160" spans="1:12" ht="54" x14ac:dyDescent="0.2">
      <c r="A160" s="89" t="s">
        <v>367</v>
      </c>
      <c r="B160" s="89" t="s">
        <v>368</v>
      </c>
      <c r="C160" s="121" t="s">
        <v>5950</v>
      </c>
      <c r="D160" s="84" t="s">
        <v>5951</v>
      </c>
      <c r="E160" s="91" t="s">
        <v>5680</v>
      </c>
      <c r="F160" s="90" t="s">
        <v>226</v>
      </c>
      <c r="G160" s="100" t="s">
        <v>11</v>
      </c>
      <c r="H160" s="89" t="s">
        <v>206</v>
      </c>
      <c r="I160" s="89" t="s">
        <v>189</v>
      </c>
      <c r="J160" s="93">
        <v>20000000</v>
      </c>
      <c r="K160" s="87"/>
      <c r="L160" s="87"/>
    </row>
    <row r="161" spans="1:12" ht="15" x14ac:dyDescent="0.2">
      <c r="A161" s="130"/>
      <c r="B161" s="131" t="s">
        <v>381</v>
      </c>
      <c r="C161" s="131"/>
      <c r="D161" s="131"/>
      <c r="E161" s="131"/>
      <c r="F161" s="130"/>
      <c r="G161" s="132"/>
      <c r="H161" s="131"/>
      <c r="I161" s="131"/>
      <c r="J161" s="142">
        <f>SUM(J94:J160)</f>
        <v>2314676471</v>
      </c>
      <c r="K161" s="87"/>
      <c r="L161" s="87"/>
    </row>
    <row r="162" spans="1:12" ht="15" x14ac:dyDescent="0.2">
      <c r="A162" s="26"/>
      <c r="B162" s="27"/>
      <c r="C162" s="27"/>
      <c r="D162" s="27"/>
      <c r="E162" s="27"/>
      <c r="F162" s="26"/>
      <c r="G162" s="28"/>
      <c r="H162" s="27"/>
      <c r="I162" s="27"/>
      <c r="J162" s="29"/>
    </row>
    <row r="163" spans="1:12" ht="15" x14ac:dyDescent="0.2">
      <c r="A163" s="26"/>
      <c r="B163" s="27"/>
      <c r="C163" s="27"/>
      <c r="D163" s="27"/>
      <c r="E163" s="27"/>
      <c r="F163" s="26"/>
      <c r="G163" s="28"/>
      <c r="H163" s="27"/>
      <c r="I163" s="27"/>
      <c r="J163" s="29"/>
    </row>
    <row r="164" spans="1:12" ht="38.25" x14ac:dyDescent="0.2">
      <c r="A164" s="125" t="s">
        <v>0</v>
      </c>
      <c r="B164" s="125" t="s">
        <v>1</v>
      </c>
      <c r="C164" s="125" t="s">
        <v>2</v>
      </c>
      <c r="D164" s="125" t="s">
        <v>2501</v>
      </c>
      <c r="E164" s="125" t="s">
        <v>2496</v>
      </c>
      <c r="F164" s="125" t="s">
        <v>3</v>
      </c>
      <c r="G164" s="125" t="s">
        <v>4</v>
      </c>
      <c r="H164" s="126" t="s">
        <v>5</v>
      </c>
      <c r="I164" s="125" t="s">
        <v>6</v>
      </c>
      <c r="J164" s="304" t="s">
        <v>5964</v>
      </c>
      <c r="K164" s="125" t="s">
        <v>5965</v>
      </c>
      <c r="L164" s="125" t="s">
        <v>5966</v>
      </c>
    </row>
    <row r="165" spans="1:12" ht="28.5" x14ac:dyDescent="0.2">
      <c r="A165" s="94" t="s">
        <v>411</v>
      </c>
      <c r="B165" s="91" t="s">
        <v>412</v>
      </c>
      <c r="C165" s="84" t="s">
        <v>5947</v>
      </c>
      <c r="D165" s="84" t="s">
        <v>2592</v>
      </c>
      <c r="E165" s="91" t="s">
        <v>5681</v>
      </c>
      <c r="F165" s="89" t="s">
        <v>384</v>
      </c>
      <c r="G165" s="92" t="s">
        <v>11</v>
      </c>
      <c r="H165" s="91" t="s">
        <v>408</v>
      </c>
      <c r="I165" s="91" t="s">
        <v>246</v>
      </c>
      <c r="J165" s="143">
        <v>100000000</v>
      </c>
      <c r="K165" s="87"/>
      <c r="L165" s="87"/>
    </row>
    <row r="166" spans="1:12" ht="28.5" x14ac:dyDescent="0.2">
      <c r="A166" s="94" t="s">
        <v>385</v>
      </c>
      <c r="B166" s="91" t="s">
        <v>386</v>
      </c>
      <c r="C166" s="84" t="s">
        <v>5947</v>
      </c>
      <c r="D166" s="84" t="s">
        <v>2592</v>
      </c>
      <c r="E166" s="91" t="s">
        <v>5681</v>
      </c>
      <c r="F166" s="94" t="s">
        <v>384</v>
      </c>
      <c r="G166" s="92" t="s">
        <v>11</v>
      </c>
      <c r="H166" s="91" t="s">
        <v>227</v>
      </c>
      <c r="I166" s="91" t="s">
        <v>74</v>
      </c>
      <c r="J166" s="95">
        <v>20000000</v>
      </c>
      <c r="K166" s="87"/>
      <c r="L166" s="87"/>
    </row>
    <row r="167" spans="1:12" ht="28.5" x14ac:dyDescent="0.2">
      <c r="A167" s="94" t="s">
        <v>387</v>
      </c>
      <c r="B167" s="91" t="s">
        <v>388</v>
      </c>
      <c r="C167" s="84" t="s">
        <v>5947</v>
      </c>
      <c r="D167" s="84" t="s">
        <v>2592</v>
      </c>
      <c r="E167" s="91" t="s">
        <v>5681</v>
      </c>
      <c r="F167" s="94" t="s">
        <v>384</v>
      </c>
      <c r="G167" s="92" t="s">
        <v>11</v>
      </c>
      <c r="H167" s="91" t="s">
        <v>227</v>
      </c>
      <c r="I167" s="91" t="s">
        <v>74</v>
      </c>
      <c r="J167" s="95">
        <v>20000000</v>
      </c>
      <c r="K167" s="87"/>
      <c r="L167" s="87"/>
    </row>
    <row r="168" spans="1:12" ht="42.75" x14ac:dyDescent="0.2">
      <c r="A168" s="94" t="s">
        <v>400</v>
      </c>
      <c r="B168" s="94" t="s">
        <v>401</v>
      </c>
      <c r="C168" s="94" t="s">
        <v>5750</v>
      </c>
      <c r="D168" s="94" t="s">
        <v>399</v>
      </c>
      <c r="E168" s="91" t="s">
        <v>5681</v>
      </c>
      <c r="F168" s="94" t="s">
        <v>384</v>
      </c>
      <c r="G168" s="92" t="s">
        <v>11</v>
      </c>
      <c r="H168" s="94" t="s">
        <v>268</v>
      </c>
      <c r="I168" s="94" t="s">
        <v>27</v>
      </c>
      <c r="J168" s="93">
        <v>60000000</v>
      </c>
      <c r="K168" s="87"/>
      <c r="L168" s="87"/>
    </row>
    <row r="169" spans="1:12" ht="42.75" x14ac:dyDescent="0.2">
      <c r="A169" s="94" t="s">
        <v>382</v>
      </c>
      <c r="B169" s="91" t="s">
        <v>383</v>
      </c>
      <c r="C169" s="91" t="s">
        <v>5948</v>
      </c>
      <c r="D169" s="91" t="s">
        <v>2857</v>
      </c>
      <c r="E169" s="91" t="s">
        <v>5682</v>
      </c>
      <c r="F169" s="94" t="s">
        <v>384</v>
      </c>
      <c r="G169" s="92" t="s">
        <v>11</v>
      </c>
      <c r="H169" s="91" t="s">
        <v>227</v>
      </c>
      <c r="I169" s="91" t="s">
        <v>74</v>
      </c>
      <c r="J169" s="95">
        <v>30000000</v>
      </c>
      <c r="K169" s="87"/>
      <c r="L169" s="87"/>
    </row>
    <row r="170" spans="1:12" ht="42.75" x14ac:dyDescent="0.2">
      <c r="A170" s="94" t="s">
        <v>418</v>
      </c>
      <c r="B170" s="91" t="s">
        <v>419</v>
      </c>
      <c r="C170" s="91" t="s">
        <v>5751</v>
      </c>
      <c r="D170" s="91" t="s">
        <v>6097</v>
      </c>
      <c r="E170" s="91" t="s">
        <v>5682</v>
      </c>
      <c r="F170" s="89" t="s">
        <v>384</v>
      </c>
      <c r="G170" s="92" t="s">
        <v>11</v>
      </c>
      <c r="H170" s="91" t="s">
        <v>408</v>
      </c>
      <c r="I170" s="91" t="s">
        <v>246</v>
      </c>
      <c r="J170" s="143">
        <v>100000000</v>
      </c>
      <c r="K170" s="87"/>
      <c r="L170" s="87"/>
    </row>
    <row r="171" spans="1:12" ht="42.75" x14ac:dyDescent="0.2">
      <c r="A171" s="94" t="s">
        <v>415</v>
      </c>
      <c r="B171" s="91" t="s">
        <v>416</v>
      </c>
      <c r="C171" s="91" t="s">
        <v>5752</v>
      </c>
      <c r="D171" s="91" t="s">
        <v>417</v>
      </c>
      <c r="E171" s="91" t="s">
        <v>5682</v>
      </c>
      <c r="F171" s="89" t="s">
        <v>384</v>
      </c>
      <c r="G171" s="92" t="s">
        <v>11</v>
      </c>
      <c r="H171" s="91" t="s">
        <v>408</v>
      </c>
      <c r="I171" s="91" t="s">
        <v>246</v>
      </c>
      <c r="J171" s="143">
        <v>100000000</v>
      </c>
      <c r="K171" s="87"/>
      <c r="L171" s="87"/>
    </row>
    <row r="172" spans="1:12" ht="57" x14ac:dyDescent="0.2">
      <c r="A172" s="94" t="s">
        <v>406</v>
      </c>
      <c r="B172" s="94" t="s">
        <v>407</v>
      </c>
      <c r="C172" s="122" t="s">
        <v>2421</v>
      </c>
      <c r="D172" s="84" t="s">
        <v>5753</v>
      </c>
      <c r="E172" s="91" t="s">
        <v>5682</v>
      </c>
      <c r="F172" s="89" t="s">
        <v>384</v>
      </c>
      <c r="G172" s="92" t="s">
        <v>11</v>
      </c>
      <c r="H172" s="94" t="s">
        <v>408</v>
      </c>
      <c r="I172" s="94" t="s">
        <v>173</v>
      </c>
      <c r="J172" s="93">
        <v>200000000</v>
      </c>
      <c r="K172" s="87"/>
      <c r="L172" s="87"/>
    </row>
    <row r="173" spans="1:12" ht="57" x14ac:dyDescent="0.2">
      <c r="A173" s="94" t="s">
        <v>420</v>
      </c>
      <c r="B173" s="94" t="s">
        <v>421</v>
      </c>
      <c r="C173" s="122" t="s">
        <v>5946</v>
      </c>
      <c r="D173" s="84" t="s">
        <v>2634</v>
      </c>
      <c r="E173" s="91" t="s">
        <v>5682</v>
      </c>
      <c r="F173" s="89" t="s">
        <v>384</v>
      </c>
      <c r="G173" s="92" t="s">
        <v>11</v>
      </c>
      <c r="H173" s="94" t="s">
        <v>422</v>
      </c>
      <c r="I173" s="94" t="s">
        <v>13</v>
      </c>
      <c r="J173" s="93">
        <v>200000000</v>
      </c>
      <c r="K173" s="87"/>
      <c r="L173" s="87"/>
    </row>
    <row r="174" spans="1:12" ht="28.5" x14ac:dyDescent="0.2">
      <c r="A174" s="94" t="s">
        <v>423</v>
      </c>
      <c r="B174" s="91" t="s">
        <v>424</v>
      </c>
      <c r="C174" s="91" t="s">
        <v>425</v>
      </c>
      <c r="D174" s="91" t="s">
        <v>6096</v>
      </c>
      <c r="E174" s="91" t="s">
        <v>5682</v>
      </c>
      <c r="F174" s="89" t="s">
        <v>384</v>
      </c>
      <c r="G174" s="92" t="s">
        <v>11</v>
      </c>
      <c r="H174" s="91" t="s">
        <v>422</v>
      </c>
      <c r="I174" s="91" t="s">
        <v>13</v>
      </c>
      <c r="J174" s="95">
        <v>138000000</v>
      </c>
      <c r="K174" s="87"/>
      <c r="L174" s="87"/>
    </row>
    <row r="175" spans="1:12" ht="28.5" x14ac:dyDescent="0.2">
      <c r="A175" s="94" t="s">
        <v>431</v>
      </c>
      <c r="B175" s="94" t="s">
        <v>432</v>
      </c>
      <c r="C175" s="122" t="s">
        <v>433</v>
      </c>
      <c r="D175" s="84" t="s">
        <v>2634</v>
      </c>
      <c r="E175" s="91" t="s">
        <v>5682</v>
      </c>
      <c r="F175" s="89" t="s">
        <v>384</v>
      </c>
      <c r="G175" s="92" t="s">
        <v>11</v>
      </c>
      <c r="H175" s="94" t="s">
        <v>290</v>
      </c>
      <c r="I175" s="94" t="s">
        <v>173</v>
      </c>
      <c r="J175" s="129">
        <v>30000000</v>
      </c>
      <c r="K175" s="87"/>
      <c r="L175" s="87"/>
    </row>
    <row r="176" spans="1:12" ht="42.75" x14ac:dyDescent="0.2">
      <c r="A176" s="94" t="s">
        <v>413</v>
      </c>
      <c r="B176" s="91" t="s">
        <v>414</v>
      </c>
      <c r="C176" s="91" t="s">
        <v>5754</v>
      </c>
      <c r="D176" s="84" t="s">
        <v>2634</v>
      </c>
      <c r="E176" s="91" t="s">
        <v>5682</v>
      </c>
      <c r="F176" s="89" t="s">
        <v>384</v>
      </c>
      <c r="G176" s="92" t="s">
        <v>11</v>
      </c>
      <c r="H176" s="91" t="s">
        <v>408</v>
      </c>
      <c r="I176" s="91" t="s">
        <v>246</v>
      </c>
      <c r="J176" s="143">
        <v>100000000</v>
      </c>
      <c r="K176" s="87"/>
      <c r="L176" s="87"/>
    </row>
    <row r="177" spans="1:12" ht="28.5" x14ac:dyDescent="0.2">
      <c r="A177" s="94" t="s">
        <v>429</v>
      </c>
      <c r="B177" s="94" t="s">
        <v>430</v>
      </c>
      <c r="C177" s="94" t="s">
        <v>5755</v>
      </c>
      <c r="D177" s="84" t="s">
        <v>2634</v>
      </c>
      <c r="E177" s="91" t="s">
        <v>5682</v>
      </c>
      <c r="F177" s="89" t="s">
        <v>384</v>
      </c>
      <c r="G177" s="92" t="s">
        <v>11</v>
      </c>
      <c r="H177" s="94" t="s">
        <v>422</v>
      </c>
      <c r="I177" s="94" t="s">
        <v>13</v>
      </c>
      <c r="J177" s="93">
        <v>100000000</v>
      </c>
      <c r="K177" s="87"/>
      <c r="L177" s="87"/>
    </row>
    <row r="178" spans="1:12" ht="28.5" x14ac:dyDescent="0.2">
      <c r="A178" s="89" t="s">
        <v>434</v>
      </c>
      <c r="B178" s="90" t="s">
        <v>435</v>
      </c>
      <c r="C178" s="90" t="s">
        <v>2422</v>
      </c>
      <c r="D178" s="91" t="s">
        <v>2635</v>
      </c>
      <c r="E178" s="91" t="s">
        <v>5682</v>
      </c>
      <c r="F178" s="89" t="s">
        <v>384</v>
      </c>
      <c r="G178" s="92" t="s">
        <v>11</v>
      </c>
      <c r="H178" s="90" t="s">
        <v>436</v>
      </c>
      <c r="I178" s="90" t="s">
        <v>437</v>
      </c>
      <c r="J178" s="95">
        <v>40000000</v>
      </c>
      <c r="K178" s="87"/>
      <c r="L178" s="87"/>
    </row>
    <row r="179" spans="1:12" ht="28.5" x14ac:dyDescent="0.2">
      <c r="A179" s="94" t="s">
        <v>409</v>
      </c>
      <c r="B179" s="94" t="s">
        <v>410</v>
      </c>
      <c r="C179" s="94" t="s">
        <v>5756</v>
      </c>
      <c r="D179" s="91" t="s">
        <v>5757</v>
      </c>
      <c r="E179" s="91" t="s">
        <v>5682</v>
      </c>
      <c r="F179" s="89" t="s">
        <v>384</v>
      </c>
      <c r="G179" s="92" t="s">
        <v>11</v>
      </c>
      <c r="H179" s="94" t="s">
        <v>408</v>
      </c>
      <c r="I179" s="94" t="s">
        <v>173</v>
      </c>
      <c r="J179" s="93">
        <v>100000000</v>
      </c>
      <c r="K179" s="87"/>
      <c r="L179" s="87"/>
    </row>
    <row r="180" spans="1:12" ht="42.75" x14ac:dyDescent="0.2">
      <c r="A180" s="94" t="s">
        <v>389</v>
      </c>
      <c r="B180" s="94" t="s">
        <v>390</v>
      </c>
      <c r="C180" s="122" t="s">
        <v>2632</v>
      </c>
      <c r="D180" s="84" t="s">
        <v>2632</v>
      </c>
      <c r="E180" s="91" t="s">
        <v>5682</v>
      </c>
      <c r="F180" s="94" t="s">
        <v>384</v>
      </c>
      <c r="G180" s="92" t="s">
        <v>11</v>
      </c>
      <c r="H180" s="94" t="s">
        <v>245</v>
      </c>
      <c r="I180" s="94" t="s">
        <v>246</v>
      </c>
      <c r="J180" s="93">
        <v>250000000</v>
      </c>
      <c r="K180" s="87"/>
      <c r="L180" s="87"/>
    </row>
    <row r="181" spans="1:12" ht="28.5" x14ac:dyDescent="0.2">
      <c r="A181" s="94" t="s">
        <v>391</v>
      </c>
      <c r="B181" s="94" t="s">
        <v>392</v>
      </c>
      <c r="C181" s="122" t="s">
        <v>5945</v>
      </c>
      <c r="D181" s="84" t="s">
        <v>2633</v>
      </c>
      <c r="E181" s="91" t="s">
        <v>5683</v>
      </c>
      <c r="F181" s="94" t="s">
        <v>384</v>
      </c>
      <c r="G181" s="92" t="s">
        <v>11</v>
      </c>
      <c r="H181" s="94" t="s">
        <v>26</v>
      </c>
      <c r="I181" s="94" t="s">
        <v>27</v>
      </c>
      <c r="J181" s="95">
        <v>50000000</v>
      </c>
      <c r="K181" s="87"/>
      <c r="L181" s="87"/>
    </row>
    <row r="182" spans="1:12" ht="28.5" x14ac:dyDescent="0.2">
      <c r="A182" s="94" t="s">
        <v>393</v>
      </c>
      <c r="B182" s="94" t="s">
        <v>394</v>
      </c>
      <c r="C182" s="122" t="s">
        <v>5945</v>
      </c>
      <c r="D182" s="84" t="s">
        <v>2633</v>
      </c>
      <c r="E182" s="91" t="s">
        <v>5683</v>
      </c>
      <c r="F182" s="94" t="s">
        <v>384</v>
      </c>
      <c r="G182" s="92" t="s">
        <v>11</v>
      </c>
      <c r="H182" s="94" t="s">
        <v>26</v>
      </c>
      <c r="I182" s="94" t="s">
        <v>27</v>
      </c>
      <c r="J182" s="95">
        <v>50000000</v>
      </c>
      <c r="K182" s="87"/>
      <c r="L182" s="87"/>
    </row>
    <row r="183" spans="1:12" ht="28.5" x14ac:dyDescent="0.2">
      <c r="A183" s="94" t="s">
        <v>395</v>
      </c>
      <c r="B183" s="94" t="s">
        <v>396</v>
      </c>
      <c r="C183" s="122" t="s">
        <v>5945</v>
      </c>
      <c r="D183" s="84" t="s">
        <v>2633</v>
      </c>
      <c r="E183" s="91" t="s">
        <v>5683</v>
      </c>
      <c r="F183" s="94" t="s">
        <v>384</v>
      </c>
      <c r="G183" s="92" t="s">
        <v>11</v>
      </c>
      <c r="H183" s="94" t="s">
        <v>26</v>
      </c>
      <c r="I183" s="94" t="s">
        <v>27</v>
      </c>
      <c r="J183" s="95">
        <v>25000000</v>
      </c>
      <c r="K183" s="87"/>
      <c r="L183" s="87"/>
    </row>
    <row r="184" spans="1:12" ht="42.75" x14ac:dyDescent="0.2">
      <c r="A184" s="94" t="s">
        <v>397</v>
      </c>
      <c r="B184" s="94" t="s">
        <v>398</v>
      </c>
      <c r="C184" s="122" t="s">
        <v>5820</v>
      </c>
      <c r="D184" s="84" t="s">
        <v>5820</v>
      </c>
      <c r="E184" s="91" t="s">
        <v>5681</v>
      </c>
      <c r="F184" s="94" t="s">
        <v>384</v>
      </c>
      <c r="G184" s="92" t="s">
        <v>11</v>
      </c>
      <c r="H184" s="94" t="s">
        <v>268</v>
      </c>
      <c r="I184" s="94" t="s">
        <v>27</v>
      </c>
      <c r="J184" s="93">
        <v>100000000</v>
      </c>
      <c r="K184" s="87"/>
      <c r="L184" s="87"/>
    </row>
    <row r="185" spans="1:12" ht="38.25" x14ac:dyDescent="0.2">
      <c r="A185" s="83" t="s">
        <v>402</v>
      </c>
      <c r="B185" s="83" t="s">
        <v>403</v>
      </c>
      <c r="C185" s="82" t="s">
        <v>5820</v>
      </c>
      <c r="D185" s="84" t="s">
        <v>5820</v>
      </c>
      <c r="E185" s="91" t="s">
        <v>5681</v>
      </c>
      <c r="F185" s="83" t="s">
        <v>384</v>
      </c>
      <c r="G185" s="85" t="s">
        <v>11</v>
      </c>
      <c r="H185" s="83" t="s">
        <v>268</v>
      </c>
      <c r="I185" s="83" t="s">
        <v>27</v>
      </c>
      <c r="J185" s="144">
        <v>50000000</v>
      </c>
      <c r="K185" s="87"/>
      <c r="L185" s="87"/>
    </row>
    <row r="186" spans="1:12" ht="42.75" x14ac:dyDescent="0.2">
      <c r="A186" s="94" t="s">
        <v>404</v>
      </c>
      <c r="B186" s="94" t="s">
        <v>405</v>
      </c>
      <c r="C186" s="122" t="s">
        <v>5820</v>
      </c>
      <c r="D186" s="84" t="s">
        <v>5820</v>
      </c>
      <c r="E186" s="91" t="s">
        <v>5681</v>
      </c>
      <c r="F186" s="94" t="s">
        <v>384</v>
      </c>
      <c r="G186" s="92" t="s">
        <v>11</v>
      </c>
      <c r="H186" s="94" t="s">
        <v>268</v>
      </c>
      <c r="I186" s="94" t="s">
        <v>27</v>
      </c>
      <c r="J186" s="93">
        <v>40000000</v>
      </c>
      <c r="K186" s="87"/>
      <c r="L186" s="87"/>
    </row>
    <row r="187" spans="1:12" ht="15" x14ac:dyDescent="0.2">
      <c r="A187" s="130"/>
      <c r="B187" s="131" t="s">
        <v>438</v>
      </c>
      <c r="C187" s="131"/>
      <c r="D187" s="131"/>
      <c r="E187" s="131"/>
      <c r="F187" s="130"/>
      <c r="G187" s="132"/>
      <c r="H187" s="131"/>
      <c r="I187" s="131"/>
      <c r="J187" s="142">
        <f>SUM(J165:J186)</f>
        <v>1903000000</v>
      </c>
      <c r="K187" s="87"/>
      <c r="L187" s="87"/>
    </row>
    <row r="188" spans="1:12" ht="15" x14ac:dyDescent="0.2">
      <c r="A188" s="145"/>
      <c r="B188" s="146"/>
      <c r="C188" s="146"/>
      <c r="D188" s="146"/>
      <c r="E188" s="146"/>
      <c r="F188" s="145"/>
      <c r="G188" s="147"/>
      <c r="H188" s="146"/>
      <c r="I188" s="146"/>
      <c r="J188" s="148"/>
      <c r="K188" s="87"/>
      <c r="L188" s="87"/>
    </row>
    <row r="189" spans="1:12" ht="15" x14ac:dyDescent="0.2">
      <c r="A189" s="26"/>
      <c r="B189" s="27"/>
      <c r="C189" s="27"/>
      <c r="D189" s="27"/>
      <c r="E189" s="27"/>
      <c r="F189" s="26"/>
      <c r="G189" s="28"/>
      <c r="H189" s="27"/>
      <c r="I189" s="27"/>
      <c r="J189" s="29"/>
    </row>
    <row r="190" spans="1:12" ht="38.25" x14ac:dyDescent="0.2">
      <c r="A190" s="125" t="s">
        <v>0</v>
      </c>
      <c r="B190" s="125" t="s">
        <v>1</v>
      </c>
      <c r="C190" s="125" t="s">
        <v>2</v>
      </c>
      <c r="D190" s="125" t="s">
        <v>2501</v>
      </c>
      <c r="E190" s="125" t="s">
        <v>2496</v>
      </c>
      <c r="F190" s="125" t="s">
        <v>3</v>
      </c>
      <c r="G190" s="125" t="s">
        <v>4</v>
      </c>
      <c r="H190" s="126" t="s">
        <v>5</v>
      </c>
      <c r="I190" s="125" t="s">
        <v>6</v>
      </c>
      <c r="J190" s="304" t="s">
        <v>5964</v>
      </c>
      <c r="K190" s="125" t="s">
        <v>5965</v>
      </c>
      <c r="L190" s="125" t="s">
        <v>5966</v>
      </c>
    </row>
    <row r="191" spans="1:12" ht="28.5" x14ac:dyDescent="0.2">
      <c r="A191" s="94" t="s">
        <v>453</v>
      </c>
      <c r="B191" s="94" t="s">
        <v>454</v>
      </c>
      <c r="C191" s="94" t="s">
        <v>6098</v>
      </c>
      <c r="D191" s="91" t="s">
        <v>2593</v>
      </c>
      <c r="E191" s="91" t="s">
        <v>5684</v>
      </c>
      <c r="F191" s="89" t="s">
        <v>441</v>
      </c>
      <c r="G191" s="92" t="s">
        <v>11</v>
      </c>
      <c r="H191" s="94" t="s">
        <v>227</v>
      </c>
      <c r="I191" s="94" t="s">
        <v>74</v>
      </c>
      <c r="J191" s="93">
        <v>35000000</v>
      </c>
      <c r="K191" s="87"/>
      <c r="L191" s="87"/>
    </row>
    <row r="192" spans="1:12" ht="42.75" x14ac:dyDescent="0.2">
      <c r="A192" s="94" t="s">
        <v>461</v>
      </c>
      <c r="B192" s="94" t="s">
        <v>462</v>
      </c>
      <c r="C192" s="122" t="s">
        <v>6098</v>
      </c>
      <c r="D192" s="84" t="s">
        <v>2593</v>
      </c>
      <c r="E192" s="91" t="s">
        <v>5684</v>
      </c>
      <c r="F192" s="89" t="s">
        <v>441</v>
      </c>
      <c r="G192" s="92" t="s">
        <v>11</v>
      </c>
      <c r="H192" s="94" t="s">
        <v>227</v>
      </c>
      <c r="I192" s="94" t="s">
        <v>74</v>
      </c>
      <c r="J192" s="93">
        <v>30000000</v>
      </c>
      <c r="K192" s="87"/>
      <c r="L192" s="87"/>
    </row>
    <row r="193" spans="1:12" ht="28.5" x14ac:dyDescent="0.2">
      <c r="A193" s="94" t="s">
        <v>463</v>
      </c>
      <c r="B193" s="94" t="s">
        <v>464</v>
      </c>
      <c r="C193" s="122" t="s">
        <v>5758</v>
      </c>
      <c r="D193" s="84" t="s">
        <v>2593</v>
      </c>
      <c r="E193" s="91" t="s">
        <v>5684</v>
      </c>
      <c r="F193" s="89" t="s">
        <v>441</v>
      </c>
      <c r="G193" s="92" t="s">
        <v>11</v>
      </c>
      <c r="H193" s="94" t="s">
        <v>227</v>
      </c>
      <c r="I193" s="94" t="s">
        <v>74</v>
      </c>
      <c r="J193" s="93">
        <v>30000000</v>
      </c>
      <c r="K193" s="87"/>
      <c r="L193" s="87"/>
    </row>
    <row r="194" spans="1:12" ht="42.75" x14ac:dyDescent="0.2">
      <c r="A194" s="94" t="s">
        <v>512</v>
      </c>
      <c r="B194" s="94" t="s">
        <v>513</v>
      </c>
      <c r="C194" s="122" t="s">
        <v>6098</v>
      </c>
      <c r="D194" s="84" t="s">
        <v>2593</v>
      </c>
      <c r="E194" s="91" t="s">
        <v>5684</v>
      </c>
      <c r="F194" s="89" t="s">
        <v>441</v>
      </c>
      <c r="G194" s="92" t="s">
        <v>11</v>
      </c>
      <c r="H194" s="94" t="s">
        <v>514</v>
      </c>
      <c r="I194" s="94" t="s">
        <v>13</v>
      </c>
      <c r="J194" s="93">
        <v>30000000</v>
      </c>
      <c r="K194" s="87"/>
      <c r="L194" s="87"/>
    </row>
    <row r="195" spans="1:12" ht="42.75" x14ac:dyDescent="0.2">
      <c r="A195" s="94" t="s">
        <v>515</v>
      </c>
      <c r="B195" s="94" t="s">
        <v>516</v>
      </c>
      <c r="C195" s="122" t="s">
        <v>6098</v>
      </c>
      <c r="D195" s="84" t="s">
        <v>2593</v>
      </c>
      <c r="E195" s="91" t="s">
        <v>5684</v>
      </c>
      <c r="F195" s="89" t="s">
        <v>441</v>
      </c>
      <c r="G195" s="92" t="s">
        <v>11</v>
      </c>
      <c r="H195" s="94" t="s">
        <v>514</v>
      </c>
      <c r="I195" s="94" t="s">
        <v>13</v>
      </c>
      <c r="J195" s="93">
        <v>30000000</v>
      </c>
      <c r="K195" s="87"/>
      <c r="L195" s="87"/>
    </row>
    <row r="196" spans="1:12" ht="28.5" x14ac:dyDescent="0.2">
      <c r="A196" s="89" t="s">
        <v>521</v>
      </c>
      <c r="B196" s="89" t="s">
        <v>522</v>
      </c>
      <c r="C196" s="89" t="s">
        <v>5759</v>
      </c>
      <c r="D196" s="91" t="s">
        <v>2593</v>
      </c>
      <c r="E196" s="91" t="s">
        <v>5684</v>
      </c>
      <c r="F196" s="94" t="s">
        <v>441</v>
      </c>
      <c r="G196" s="100" t="s">
        <v>11</v>
      </c>
      <c r="H196" s="89" t="s">
        <v>80</v>
      </c>
      <c r="I196" s="89" t="s">
        <v>81</v>
      </c>
      <c r="J196" s="93">
        <v>35000000</v>
      </c>
      <c r="K196" s="87"/>
      <c r="L196" s="87"/>
    </row>
    <row r="197" spans="1:12" ht="28.5" x14ac:dyDescent="0.2">
      <c r="A197" s="89" t="s">
        <v>523</v>
      </c>
      <c r="B197" s="89" t="s">
        <v>524</v>
      </c>
      <c r="C197" s="124" t="s">
        <v>6098</v>
      </c>
      <c r="D197" s="84" t="s">
        <v>2593</v>
      </c>
      <c r="E197" s="91" t="s">
        <v>5684</v>
      </c>
      <c r="F197" s="94" t="s">
        <v>441</v>
      </c>
      <c r="G197" s="100" t="s">
        <v>11</v>
      </c>
      <c r="H197" s="89" t="s">
        <v>80</v>
      </c>
      <c r="I197" s="89" t="s">
        <v>81</v>
      </c>
      <c r="J197" s="93">
        <v>30000000</v>
      </c>
      <c r="K197" s="87"/>
      <c r="L197" s="87"/>
    </row>
    <row r="198" spans="1:12" ht="42.75" x14ac:dyDescent="0.2">
      <c r="A198" s="94" t="s">
        <v>465</v>
      </c>
      <c r="B198" s="94" t="s">
        <v>466</v>
      </c>
      <c r="C198" s="94" t="s">
        <v>467</v>
      </c>
      <c r="D198" s="91" t="s">
        <v>441</v>
      </c>
      <c r="E198" s="91" t="s">
        <v>5684</v>
      </c>
      <c r="F198" s="89" t="s">
        <v>441</v>
      </c>
      <c r="G198" s="92" t="s">
        <v>11</v>
      </c>
      <c r="H198" s="94" t="s">
        <v>227</v>
      </c>
      <c r="I198" s="94" t="s">
        <v>74</v>
      </c>
      <c r="J198" s="93">
        <v>30000000</v>
      </c>
      <c r="K198" s="87"/>
      <c r="L198" s="87"/>
    </row>
    <row r="199" spans="1:12" ht="40.5" x14ac:dyDescent="0.2">
      <c r="A199" s="89" t="s">
        <v>519</v>
      </c>
      <c r="B199" s="89" t="s">
        <v>520</v>
      </c>
      <c r="C199" s="124" t="s">
        <v>2642</v>
      </c>
      <c r="D199" s="84" t="s">
        <v>2642</v>
      </c>
      <c r="E199" s="91" t="s">
        <v>5685</v>
      </c>
      <c r="F199" s="91" t="s">
        <v>441</v>
      </c>
      <c r="G199" s="100" t="s">
        <v>11</v>
      </c>
      <c r="H199" s="89" t="s">
        <v>80</v>
      </c>
      <c r="I199" s="89" t="s">
        <v>81</v>
      </c>
      <c r="J199" s="93">
        <v>45000000</v>
      </c>
      <c r="K199" s="87"/>
      <c r="L199" s="87"/>
    </row>
    <row r="200" spans="1:12" ht="28.5" x14ac:dyDescent="0.2">
      <c r="A200" s="94" t="s">
        <v>484</v>
      </c>
      <c r="B200" s="94" t="s">
        <v>485</v>
      </c>
      <c r="C200" s="94" t="s">
        <v>5760</v>
      </c>
      <c r="D200" s="91" t="s">
        <v>2595</v>
      </c>
      <c r="E200" s="91" t="s">
        <v>5686</v>
      </c>
      <c r="F200" s="89" t="s">
        <v>441</v>
      </c>
      <c r="G200" s="92" t="s">
        <v>11</v>
      </c>
      <c r="H200" s="94" t="s">
        <v>26</v>
      </c>
      <c r="I200" s="94" t="s">
        <v>27</v>
      </c>
      <c r="J200" s="95">
        <v>350000000</v>
      </c>
      <c r="K200" s="87"/>
      <c r="L200" s="87"/>
    </row>
    <row r="201" spans="1:12" ht="28.5" x14ac:dyDescent="0.2">
      <c r="A201" s="94" t="s">
        <v>498</v>
      </c>
      <c r="B201" s="91" t="s">
        <v>499</v>
      </c>
      <c r="C201" s="91" t="s">
        <v>5761</v>
      </c>
      <c r="D201" s="91" t="s">
        <v>2595</v>
      </c>
      <c r="E201" s="91" t="s">
        <v>5686</v>
      </c>
      <c r="F201" s="89" t="s">
        <v>441</v>
      </c>
      <c r="G201" s="92" t="s">
        <v>11</v>
      </c>
      <c r="H201" s="91" t="s">
        <v>26</v>
      </c>
      <c r="I201" s="91" t="s">
        <v>27</v>
      </c>
      <c r="J201" s="95">
        <v>15000000</v>
      </c>
      <c r="K201" s="87"/>
      <c r="L201" s="87"/>
    </row>
    <row r="202" spans="1:12" ht="28.5" x14ac:dyDescent="0.2">
      <c r="A202" s="94" t="s">
        <v>500</v>
      </c>
      <c r="B202" s="91" t="s">
        <v>501</v>
      </c>
      <c r="C202" s="84" t="s">
        <v>5944</v>
      </c>
      <c r="D202" s="84" t="s">
        <v>2595</v>
      </c>
      <c r="E202" s="91" t="s">
        <v>5686</v>
      </c>
      <c r="F202" s="89" t="s">
        <v>441</v>
      </c>
      <c r="G202" s="92" t="s">
        <v>11</v>
      </c>
      <c r="H202" s="91" t="s">
        <v>26</v>
      </c>
      <c r="I202" s="91" t="s">
        <v>27</v>
      </c>
      <c r="J202" s="129">
        <v>10000000</v>
      </c>
      <c r="K202" s="87"/>
      <c r="L202" s="87"/>
    </row>
    <row r="203" spans="1:12" ht="28.5" x14ac:dyDescent="0.2">
      <c r="A203" s="94" t="s">
        <v>502</v>
      </c>
      <c r="B203" s="91" t="s">
        <v>503</v>
      </c>
      <c r="C203" s="91" t="s">
        <v>5762</v>
      </c>
      <c r="D203" s="91" t="s">
        <v>2595</v>
      </c>
      <c r="E203" s="91" t="s">
        <v>5686</v>
      </c>
      <c r="F203" s="89" t="s">
        <v>441</v>
      </c>
      <c r="G203" s="92" t="s">
        <v>11</v>
      </c>
      <c r="H203" s="91" t="s">
        <v>26</v>
      </c>
      <c r="I203" s="91" t="s">
        <v>27</v>
      </c>
      <c r="J203" s="95">
        <v>10000000</v>
      </c>
      <c r="K203" s="87"/>
      <c r="L203" s="87"/>
    </row>
    <row r="204" spans="1:12" ht="28.5" x14ac:dyDescent="0.2">
      <c r="A204" s="83" t="s">
        <v>504</v>
      </c>
      <c r="B204" s="88" t="s">
        <v>505</v>
      </c>
      <c r="C204" s="88" t="s">
        <v>506</v>
      </c>
      <c r="D204" s="84" t="s">
        <v>2595</v>
      </c>
      <c r="E204" s="84" t="s">
        <v>5686</v>
      </c>
      <c r="F204" s="83" t="s">
        <v>441</v>
      </c>
      <c r="G204" s="85" t="s">
        <v>11</v>
      </c>
      <c r="H204" s="88" t="s">
        <v>26</v>
      </c>
      <c r="I204" s="88" t="s">
        <v>27</v>
      </c>
      <c r="J204" s="86">
        <v>9000000</v>
      </c>
      <c r="K204" s="87"/>
      <c r="L204" s="87"/>
    </row>
    <row r="205" spans="1:12" ht="28.5" x14ac:dyDescent="0.2">
      <c r="A205" s="94" t="s">
        <v>507</v>
      </c>
      <c r="B205" s="91" t="s">
        <v>508</v>
      </c>
      <c r="C205" s="91" t="s">
        <v>6099</v>
      </c>
      <c r="D205" s="91" t="s">
        <v>2595</v>
      </c>
      <c r="E205" s="91" t="s">
        <v>5686</v>
      </c>
      <c r="F205" s="89" t="s">
        <v>441</v>
      </c>
      <c r="G205" s="92" t="s">
        <v>11</v>
      </c>
      <c r="H205" s="91" t="s">
        <v>26</v>
      </c>
      <c r="I205" s="91" t="s">
        <v>27</v>
      </c>
      <c r="J205" s="95">
        <v>7000000</v>
      </c>
      <c r="K205" s="87"/>
      <c r="L205" s="87"/>
    </row>
    <row r="206" spans="1:12" ht="108" x14ac:dyDescent="0.2">
      <c r="A206" s="89" t="s">
        <v>531</v>
      </c>
      <c r="B206" s="90" t="s">
        <v>532</v>
      </c>
      <c r="C206" s="90" t="s">
        <v>5763</v>
      </c>
      <c r="D206" s="90" t="s">
        <v>2595</v>
      </c>
      <c r="E206" s="91" t="s">
        <v>5686</v>
      </c>
      <c r="F206" s="91" t="s">
        <v>441</v>
      </c>
      <c r="G206" s="100" t="s">
        <v>11</v>
      </c>
      <c r="H206" s="90" t="s">
        <v>108</v>
      </c>
      <c r="I206" s="90" t="s">
        <v>109</v>
      </c>
      <c r="J206" s="95">
        <v>47000000</v>
      </c>
      <c r="K206" s="87"/>
      <c r="L206" s="87"/>
    </row>
    <row r="207" spans="1:12" ht="63.75" x14ac:dyDescent="0.2">
      <c r="A207" s="149" t="s">
        <v>533</v>
      </c>
      <c r="B207" s="150" t="s">
        <v>534</v>
      </c>
      <c r="C207" s="90" t="s">
        <v>5763</v>
      </c>
      <c r="D207" s="91" t="s">
        <v>2595</v>
      </c>
      <c r="E207" s="91" t="s">
        <v>5686</v>
      </c>
      <c r="F207" s="149" t="s">
        <v>441</v>
      </c>
      <c r="G207" s="151" t="s">
        <v>11</v>
      </c>
      <c r="H207" s="150" t="s">
        <v>108</v>
      </c>
      <c r="I207" s="150" t="s">
        <v>109</v>
      </c>
      <c r="J207" s="152">
        <v>12000000</v>
      </c>
      <c r="K207" s="87"/>
      <c r="L207" s="87"/>
    </row>
    <row r="208" spans="1:12" ht="42.75" x14ac:dyDescent="0.2">
      <c r="A208" s="94" t="s">
        <v>470</v>
      </c>
      <c r="B208" s="91" t="s">
        <v>471</v>
      </c>
      <c r="C208" s="91" t="s">
        <v>472</v>
      </c>
      <c r="D208" s="91" t="s">
        <v>2638</v>
      </c>
      <c r="E208" s="91" t="s">
        <v>5686</v>
      </c>
      <c r="F208" s="89" t="s">
        <v>441</v>
      </c>
      <c r="G208" s="92" t="s">
        <v>11</v>
      </c>
      <c r="H208" s="91" t="s">
        <v>227</v>
      </c>
      <c r="I208" s="91" t="s">
        <v>74</v>
      </c>
      <c r="J208" s="95">
        <v>20000000</v>
      </c>
      <c r="K208" s="87"/>
      <c r="L208" s="87"/>
    </row>
    <row r="209" spans="1:12" ht="57" x14ac:dyDescent="0.2">
      <c r="A209" s="94" t="s">
        <v>490</v>
      </c>
      <c r="B209" s="91" t="s">
        <v>491</v>
      </c>
      <c r="C209" s="91" t="s">
        <v>2424</v>
      </c>
      <c r="D209" s="91" t="s">
        <v>2638</v>
      </c>
      <c r="E209" s="91" t="s">
        <v>5686</v>
      </c>
      <c r="F209" s="89" t="s">
        <v>441</v>
      </c>
      <c r="G209" s="92" t="s">
        <v>11</v>
      </c>
      <c r="H209" s="91" t="s">
        <v>26</v>
      </c>
      <c r="I209" s="91" t="s">
        <v>27</v>
      </c>
      <c r="J209" s="95">
        <v>40000000</v>
      </c>
      <c r="K209" s="87"/>
      <c r="L209" s="87"/>
    </row>
    <row r="210" spans="1:12" ht="42.75" x14ac:dyDescent="0.2">
      <c r="A210" s="94" t="s">
        <v>486</v>
      </c>
      <c r="B210" s="91" t="s">
        <v>487</v>
      </c>
      <c r="C210" s="91" t="s">
        <v>2423</v>
      </c>
      <c r="D210" s="91" t="s">
        <v>2640</v>
      </c>
      <c r="E210" s="91" t="s">
        <v>5686</v>
      </c>
      <c r="F210" s="89" t="s">
        <v>441</v>
      </c>
      <c r="G210" s="92" t="s">
        <v>11</v>
      </c>
      <c r="H210" s="91" t="s">
        <v>26</v>
      </c>
      <c r="I210" s="91" t="s">
        <v>27</v>
      </c>
      <c r="J210" s="95">
        <v>50000000</v>
      </c>
      <c r="K210" s="87"/>
      <c r="L210" s="87"/>
    </row>
    <row r="211" spans="1:12" ht="51" x14ac:dyDescent="0.2">
      <c r="A211" s="149" t="s">
        <v>535</v>
      </c>
      <c r="B211" s="149" t="s">
        <v>536</v>
      </c>
      <c r="C211" s="122" t="s">
        <v>5764</v>
      </c>
      <c r="D211" s="84" t="s">
        <v>2640</v>
      </c>
      <c r="E211" s="91" t="s">
        <v>5686</v>
      </c>
      <c r="F211" s="149" t="s">
        <v>441</v>
      </c>
      <c r="G211" s="151" t="s">
        <v>11</v>
      </c>
      <c r="H211" s="149" t="s">
        <v>130</v>
      </c>
      <c r="I211" s="149" t="s">
        <v>81</v>
      </c>
      <c r="J211" s="153">
        <v>49000000</v>
      </c>
      <c r="K211" s="87"/>
      <c r="L211" s="87"/>
    </row>
    <row r="212" spans="1:12" ht="54" x14ac:dyDescent="0.2">
      <c r="A212" s="89" t="s">
        <v>537</v>
      </c>
      <c r="B212" s="89" t="s">
        <v>538</v>
      </c>
      <c r="C212" s="121" t="s">
        <v>2426</v>
      </c>
      <c r="D212" s="84" t="s">
        <v>2640</v>
      </c>
      <c r="E212" s="91" t="s">
        <v>5686</v>
      </c>
      <c r="F212" s="94" t="s">
        <v>441</v>
      </c>
      <c r="G212" s="100" t="s">
        <v>11</v>
      </c>
      <c r="H212" s="89" t="s">
        <v>130</v>
      </c>
      <c r="I212" s="89" t="s">
        <v>81</v>
      </c>
      <c r="J212" s="129">
        <v>29476000</v>
      </c>
      <c r="K212" s="87"/>
      <c r="L212" s="87"/>
    </row>
    <row r="213" spans="1:12" ht="57" x14ac:dyDescent="0.2">
      <c r="A213" s="94" t="s">
        <v>481</v>
      </c>
      <c r="B213" s="94" t="s">
        <v>482</v>
      </c>
      <c r="C213" s="122" t="s">
        <v>483</v>
      </c>
      <c r="D213" s="84" t="s">
        <v>2639</v>
      </c>
      <c r="E213" s="91" t="s">
        <v>5686</v>
      </c>
      <c r="F213" s="89" t="s">
        <v>441</v>
      </c>
      <c r="G213" s="92" t="s">
        <v>11</v>
      </c>
      <c r="H213" s="94" t="s">
        <v>480</v>
      </c>
      <c r="I213" s="94" t="s">
        <v>74</v>
      </c>
      <c r="J213" s="93">
        <v>35000000</v>
      </c>
      <c r="K213" s="87"/>
      <c r="L213" s="87"/>
    </row>
    <row r="214" spans="1:12" ht="42.75" x14ac:dyDescent="0.2">
      <c r="A214" s="94" t="s">
        <v>477</v>
      </c>
      <c r="B214" s="94" t="s">
        <v>478</v>
      </c>
      <c r="C214" s="122" t="s">
        <v>6100</v>
      </c>
      <c r="D214" s="122" t="s">
        <v>479</v>
      </c>
      <c r="E214" s="91" t="s">
        <v>5686</v>
      </c>
      <c r="F214" s="89" t="s">
        <v>441</v>
      </c>
      <c r="G214" s="92" t="s">
        <v>11</v>
      </c>
      <c r="H214" s="94" t="s">
        <v>480</v>
      </c>
      <c r="I214" s="94" t="s">
        <v>74</v>
      </c>
      <c r="J214" s="93">
        <v>80000000</v>
      </c>
      <c r="K214" s="87"/>
      <c r="L214" s="87"/>
    </row>
    <row r="215" spans="1:12" ht="28.5" x14ac:dyDescent="0.2">
      <c r="A215" s="94" t="s">
        <v>494</v>
      </c>
      <c r="B215" s="91" t="s">
        <v>495</v>
      </c>
      <c r="C215" s="84" t="s">
        <v>5765</v>
      </c>
      <c r="D215" s="84" t="s">
        <v>2594</v>
      </c>
      <c r="E215" s="91" t="s">
        <v>5686</v>
      </c>
      <c r="F215" s="89" t="s">
        <v>441</v>
      </c>
      <c r="G215" s="92" t="s">
        <v>11</v>
      </c>
      <c r="H215" s="91" t="s">
        <v>26</v>
      </c>
      <c r="I215" s="91" t="s">
        <v>27</v>
      </c>
      <c r="J215" s="95">
        <v>17000000</v>
      </c>
      <c r="K215" s="87"/>
      <c r="L215" s="87"/>
    </row>
    <row r="216" spans="1:12" ht="28.5" x14ac:dyDescent="0.2">
      <c r="A216" s="122" t="s">
        <v>496</v>
      </c>
      <c r="B216" s="84" t="s">
        <v>497</v>
      </c>
      <c r="C216" s="84" t="s">
        <v>6101</v>
      </c>
      <c r="D216" s="84" t="s">
        <v>2594</v>
      </c>
      <c r="E216" s="84" t="s">
        <v>5686</v>
      </c>
      <c r="F216" s="124" t="s">
        <v>441</v>
      </c>
      <c r="G216" s="140" t="s">
        <v>11</v>
      </c>
      <c r="H216" s="84" t="s">
        <v>26</v>
      </c>
      <c r="I216" s="84" t="s">
        <v>27</v>
      </c>
      <c r="J216" s="154">
        <v>15000000</v>
      </c>
      <c r="K216" s="87"/>
      <c r="L216" s="87"/>
    </row>
    <row r="217" spans="1:12" ht="40.5" x14ac:dyDescent="0.2">
      <c r="A217" s="89" t="s">
        <v>529</v>
      </c>
      <c r="B217" s="89" t="s">
        <v>530</v>
      </c>
      <c r="C217" s="90" t="s">
        <v>5766</v>
      </c>
      <c r="D217" s="91" t="s">
        <v>2594</v>
      </c>
      <c r="E217" s="91" t="s">
        <v>5686</v>
      </c>
      <c r="F217" s="89" t="s">
        <v>441</v>
      </c>
      <c r="G217" s="92" t="s">
        <v>11</v>
      </c>
      <c r="H217" s="89" t="s">
        <v>80</v>
      </c>
      <c r="I217" s="89" t="s">
        <v>81</v>
      </c>
      <c r="J217" s="93">
        <v>12000000</v>
      </c>
      <c r="K217" s="87"/>
      <c r="L217" s="87"/>
    </row>
    <row r="218" spans="1:12" ht="57" x14ac:dyDescent="0.2">
      <c r="A218" s="94" t="s">
        <v>488</v>
      </c>
      <c r="B218" s="94" t="s">
        <v>489</v>
      </c>
      <c r="C218" s="94" t="s">
        <v>5766</v>
      </c>
      <c r="D218" s="91" t="s">
        <v>2641</v>
      </c>
      <c r="E218" s="91" t="s">
        <v>5686</v>
      </c>
      <c r="F218" s="89" t="s">
        <v>441</v>
      </c>
      <c r="G218" s="92" t="s">
        <v>11</v>
      </c>
      <c r="H218" s="94" t="s">
        <v>26</v>
      </c>
      <c r="I218" s="94" t="s">
        <v>27</v>
      </c>
      <c r="J218" s="93">
        <v>45000000</v>
      </c>
      <c r="K218" s="87"/>
      <c r="L218" s="87"/>
    </row>
    <row r="219" spans="1:12" ht="28.5" x14ac:dyDescent="0.2">
      <c r="A219" s="94" t="s">
        <v>439</v>
      </c>
      <c r="B219" s="91" t="s">
        <v>440</v>
      </c>
      <c r="C219" s="91" t="s">
        <v>5769</v>
      </c>
      <c r="D219" s="91" t="s">
        <v>2636</v>
      </c>
      <c r="E219" s="91" t="s">
        <v>5684</v>
      </c>
      <c r="F219" s="89" t="s">
        <v>441</v>
      </c>
      <c r="G219" s="92" t="s">
        <v>11</v>
      </c>
      <c r="H219" s="91" t="s">
        <v>227</v>
      </c>
      <c r="I219" s="91" t="s">
        <v>74</v>
      </c>
      <c r="J219" s="95">
        <v>50000000</v>
      </c>
      <c r="K219" s="87"/>
      <c r="L219" s="87"/>
    </row>
    <row r="220" spans="1:12" ht="28.5" x14ac:dyDescent="0.2">
      <c r="A220" s="94" t="s">
        <v>442</v>
      </c>
      <c r="B220" s="91" t="s">
        <v>443</v>
      </c>
      <c r="C220" s="91" t="s">
        <v>5768</v>
      </c>
      <c r="D220" s="91" t="s">
        <v>2636</v>
      </c>
      <c r="E220" s="91" t="s">
        <v>5684</v>
      </c>
      <c r="F220" s="89" t="s">
        <v>441</v>
      </c>
      <c r="G220" s="92" t="s">
        <v>11</v>
      </c>
      <c r="H220" s="91" t="s">
        <v>227</v>
      </c>
      <c r="I220" s="91" t="s">
        <v>74</v>
      </c>
      <c r="J220" s="95">
        <v>50000000</v>
      </c>
      <c r="K220" s="87"/>
      <c r="L220" s="87"/>
    </row>
    <row r="221" spans="1:12" ht="28.5" x14ac:dyDescent="0.2">
      <c r="A221" s="94" t="s">
        <v>448</v>
      </c>
      <c r="B221" s="91" t="s">
        <v>449</v>
      </c>
      <c r="C221" s="91" t="s">
        <v>5767</v>
      </c>
      <c r="D221" s="91" t="s">
        <v>2636</v>
      </c>
      <c r="E221" s="91" t="s">
        <v>5684</v>
      </c>
      <c r="F221" s="89" t="s">
        <v>441</v>
      </c>
      <c r="G221" s="92" t="s">
        <v>11</v>
      </c>
      <c r="H221" s="91" t="s">
        <v>227</v>
      </c>
      <c r="I221" s="91" t="s">
        <v>74</v>
      </c>
      <c r="J221" s="95">
        <v>40000000</v>
      </c>
      <c r="K221" s="87"/>
      <c r="L221" s="87"/>
    </row>
    <row r="222" spans="1:12" ht="28.5" x14ac:dyDescent="0.2">
      <c r="A222" s="94" t="s">
        <v>492</v>
      </c>
      <c r="B222" s="91" t="s">
        <v>493</v>
      </c>
      <c r="C222" s="91" t="s">
        <v>2425</v>
      </c>
      <c r="D222" s="91" t="s">
        <v>2636</v>
      </c>
      <c r="E222" s="91" t="s">
        <v>5684</v>
      </c>
      <c r="F222" s="89" t="s">
        <v>441</v>
      </c>
      <c r="G222" s="92" t="s">
        <v>11</v>
      </c>
      <c r="H222" s="91" t="s">
        <v>26</v>
      </c>
      <c r="I222" s="91" t="s">
        <v>27</v>
      </c>
      <c r="J222" s="95">
        <v>23000000</v>
      </c>
      <c r="K222" s="87"/>
      <c r="L222" s="87"/>
    </row>
    <row r="223" spans="1:12" ht="28.5" x14ac:dyDescent="0.2">
      <c r="A223" s="94" t="s">
        <v>509</v>
      </c>
      <c r="B223" s="91" t="s">
        <v>510</v>
      </c>
      <c r="C223" s="91" t="s">
        <v>2425</v>
      </c>
      <c r="D223" s="91" t="s">
        <v>2636</v>
      </c>
      <c r="E223" s="91" t="s">
        <v>5684</v>
      </c>
      <c r="F223" s="89" t="s">
        <v>441</v>
      </c>
      <c r="G223" s="92" t="s">
        <v>11</v>
      </c>
      <c r="H223" s="91" t="s">
        <v>408</v>
      </c>
      <c r="I223" s="91" t="s">
        <v>511</v>
      </c>
      <c r="J223" s="129">
        <v>10000000</v>
      </c>
      <c r="K223" s="87"/>
      <c r="L223" s="87"/>
    </row>
    <row r="224" spans="1:12" ht="42.75" x14ac:dyDescent="0.2">
      <c r="A224" s="94" t="s">
        <v>444</v>
      </c>
      <c r="B224" s="94" t="s">
        <v>445</v>
      </c>
      <c r="C224" s="94" t="s">
        <v>5770</v>
      </c>
      <c r="D224" s="91" t="s">
        <v>441</v>
      </c>
      <c r="E224" s="91" t="s">
        <v>5685</v>
      </c>
      <c r="F224" s="89" t="s">
        <v>441</v>
      </c>
      <c r="G224" s="92" t="s">
        <v>11</v>
      </c>
      <c r="H224" s="94" t="s">
        <v>227</v>
      </c>
      <c r="I224" s="94" t="s">
        <v>74</v>
      </c>
      <c r="J224" s="93">
        <v>40000000</v>
      </c>
      <c r="K224" s="87"/>
      <c r="L224" s="87"/>
    </row>
    <row r="225" spans="1:12" ht="42.75" x14ac:dyDescent="0.2">
      <c r="A225" s="94" t="s">
        <v>446</v>
      </c>
      <c r="B225" s="94" t="s">
        <v>447</v>
      </c>
      <c r="C225" s="94" t="s">
        <v>5770</v>
      </c>
      <c r="D225" s="91" t="s">
        <v>441</v>
      </c>
      <c r="E225" s="91" t="s">
        <v>5685</v>
      </c>
      <c r="F225" s="89" t="s">
        <v>441</v>
      </c>
      <c r="G225" s="92" t="s">
        <v>11</v>
      </c>
      <c r="H225" s="94" t="s">
        <v>227</v>
      </c>
      <c r="I225" s="94" t="s">
        <v>74</v>
      </c>
      <c r="J225" s="93">
        <v>40000000</v>
      </c>
      <c r="K225" s="87"/>
      <c r="L225" s="87"/>
    </row>
    <row r="226" spans="1:12" ht="40.5" x14ac:dyDescent="0.2">
      <c r="A226" s="89" t="s">
        <v>525</v>
      </c>
      <c r="B226" s="89" t="s">
        <v>526</v>
      </c>
      <c r="C226" s="90" t="s">
        <v>5771</v>
      </c>
      <c r="D226" s="91" t="s">
        <v>441</v>
      </c>
      <c r="E226" s="91" t="s">
        <v>5685</v>
      </c>
      <c r="F226" s="94" t="s">
        <v>441</v>
      </c>
      <c r="G226" s="100" t="s">
        <v>11</v>
      </c>
      <c r="H226" s="89" t="s">
        <v>80</v>
      </c>
      <c r="I226" s="89" t="s">
        <v>81</v>
      </c>
      <c r="J226" s="93">
        <v>16000000</v>
      </c>
      <c r="K226" s="87"/>
      <c r="L226" s="87"/>
    </row>
    <row r="227" spans="1:12" ht="54" x14ac:dyDescent="0.2">
      <c r="A227" s="89" t="s">
        <v>527</v>
      </c>
      <c r="B227" s="89" t="s">
        <v>528</v>
      </c>
      <c r="C227" s="90" t="s">
        <v>5771</v>
      </c>
      <c r="D227" s="91" t="s">
        <v>441</v>
      </c>
      <c r="E227" s="91" t="s">
        <v>5685</v>
      </c>
      <c r="F227" s="89" t="s">
        <v>441</v>
      </c>
      <c r="G227" s="92" t="s">
        <v>11</v>
      </c>
      <c r="H227" s="89" t="s">
        <v>80</v>
      </c>
      <c r="I227" s="89" t="s">
        <v>81</v>
      </c>
      <c r="J227" s="93">
        <v>12000000</v>
      </c>
      <c r="K227" s="87"/>
      <c r="L227" s="87"/>
    </row>
    <row r="228" spans="1:12" ht="28.5" x14ac:dyDescent="0.2">
      <c r="A228" s="89" t="s">
        <v>539</v>
      </c>
      <c r="B228" s="90" t="s">
        <v>540</v>
      </c>
      <c r="C228" s="90" t="s">
        <v>5772</v>
      </c>
      <c r="D228" s="91" t="s">
        <v>441</v>
      </c>
      <c r="E228" s="91" t="s">
        <v>5685</v>
      </c>
      <c r="F228" s="94" t="s">
        <v>441</v>
      </c>
      <c r="G228" s="100" t="s">
        <v>11</v>
      </c>
      <c r="H228" s="90" t="s">
        <v>150</v>
      </c>
      <c r="I228" s="90" t="s">
        <v>13</v>
      </c>
      <c r="J228" s="95">
        <v>100000000</v>
      </c>
      <c r="K228" s="87"/>
      <c r="L228" s="87"/>
    </row>
    <row r="229" spans="1:12" ht="28.5" x14ac:dyDescent="0.2">
      <c r="A229" s="89" t="s">
        <v>541</v>
      </c>
      <c r="B229" s="90" t="s">
        <v>542</v>
      </c>
      <c r="C229" s="90" t="s">
        <v>5772</v>
      </c>
      <c r="D229" s="91" t="s">
        <v>441</v>
      </c>
      <c r="E229" s="91" t="s">
        <v>5685</v>
      </c>
      <c r="F229" s="94" t="s">
        <v>441</v>
      </c>
      <c r="G229" s="100" t="s">
        <v>11</v>
      </c>
      <c r="H229" s="90" t="s">
        <v>150</v>
      </c>
      <c r="I229" s="90" t="s">
        <v>13</v>
      </c>
      <c r="J229" s="95">
        <v>63000000</v>
      </c>
      <c r="K229" s="87"/>
      <c r="L229" s="87"/>
    </row>
    <row r="230" spans="1:12" ht="42.75" x14ac:dyDescent="0.2">
      <c r="A230" s="94" t="s">
        <v>450</v>
      </c>
      <c r="B230" s="91" t="s">
        <v>451</v>
      </c>
      <c r="C230" s="91" t="s">
        <v>452</v>
      </c>
      <c r="D230" s="91" t="s">
        <v>2637</v>
      </c>
      <c r="E230" s="91" t="s">
        <v>5685</v>
      </c>
      <c r="F230" s="89" t="s">
        <v>441</v>
      </c>
      <c r="G230" s="92" t="s">
        <v>11</v>
      </c>
      <c r="H230" s="91" t="s">
        <v>227</v>
      </c>
      <c r="I230" s="91" t="s">
        <v>74</v>
      </c>
      <c r="J230" s="95">
        <v>40000000</v>
      </c>
      <c r="K230" s="87"/>
      <c r="L230" s="87"/>
    </row>
    <row r="231" spans="1:12" ht="57" x14ac:dyDescent="0.2">
      <c r="A231" s="94" t="s">
        <v>455</v>
      </c>
      <c r="B231" s="91" t="s">
        <v>456</v>
      </c>
      <c r="C231" s="91" t="s">
        <v>452</v>
      </c>
      <c r="D231" s="91" t="s">
        <v>2637</v>
      </c>
      <c r="E231" s="91" t="s">
        <v>5685</v>
      </c>
      <c r="F231" s="89" t="s">
        <v>441</v>
      </c>
      <c r="G231" s="92" t="s">
        <v>11</v>
      </c>
      <c r="H231" s="91" t="s">
        <v>227</v>
      </c>
      <c r="I231" s="91" t="s">
        <v>74</v>
      </c>
      <c r="J231" s="95">
        <v>35000000</v>
      </c>
      <c r="K231" s="87"/>
      <c r="L231" s="87"/>
    </row>
    <row r="232" spans="1:12" ht="57" x14ac:dyDescent="0.2">
      <c r="A232" s="94" t="s">
        <v>457</v>
      </c>
      <c r="B232" s="91" t="s">
        <v>458</v>
      </c>
      <c r="C232" s="91" t="s">
        <v>452</v>
      </c>
      <c r="D232" s="91" t="s">
        <v>2637</v>
      </c>
      <c r="E232" s="91" t="s">
        <v>5685</v>
      </c>
      <c r="F232" s="89" t="s">
        <v>441</v>
      </c>
      <c r="G232" s="92" t="s">
        <v>11</v>
      </c>
      <c r="H232" s="91" t="s">
        <v>227</v>
      </c>
      <c r="I232" s="91" t="s">
        <v>74</v>
      </c>
      <c r="J232" s="95">
        <v>35000000</v>
      </c>
      <c r="K232" s="87"/>
      <c r="L232" s="87"/>
    </row>
    <row r="233" spans="1:12" ht="28.5" x14ac:dyDescent="0.2">
      <c r="A233" s="94" t="s">
        <v>459</v>
      </c>
      <c r="B233" s="94" t="s">
        <v>460</v>
      </c>
      <c r="C233" s="94" t="s">
        <v>5685</v>
      </c>
      <c r="D233" s="91" t="s">
        <v>2637</v>
      </c>
      <c r="E233" s="91" t="s">
        <v>5685</v>
      </c>
      <c r="F233" s="89" t="s">
        <v>441</v>
      </c>
      <c r="G233" s="92" t="s">
        <v>11</v>
      </c>
      <c r="H233" s="94" t="s">
        <v>227</v>
      </c>
      <c r="I233" s="94" t="s">
        <v>74</v>
      </c>
      <c r="J233" s="93">
        <v>30000000</v>
      </c>
      <c r="K233" s="87"/>
      <c r="L233" s="87"/>
    </row>
    <row r="234" spans="1:12" ht="57" x14ac:dyDescent="0.2">
      <c r="A234" s="94" t="s">
        <v>468</v>
      </c>
      <c r="B234" s="91" t="s">
        <v>469</v>
      </c>
      <c r="C234" s="91" t="s">
        <v>452</v>
      </c>
      <c r="D234" s="91" t="s">
        <v>2637</v>
      </c>
      <c r="E234" s="91" t="s">
        <v>5685</v>
      </c>
      <c r="F234" s="89" t="s">
        <v>441</v>
      </c>
      <c r="G234" s="92" t="s">
        <v>11</v>
      </c>
      <c r="H234" s="91" t="s">
        <v>227</v>
      </c>
      <c r="I234" s="91" t="s">
        <v>74</v>
      </c>
      <c r="J234" s="95">
        <v>30000000</v>
      </c>
      <c r="K234" s="87"/>
      <c r="L234" s="87"/>
    </row>
    <row r="235" spans="1:12" ht="42.75" x14ac:dyDescent="0.2">
      <c r="A235" s="94" t="s">
        <v>473</v>
      </c>
      <c r="B235" s="91" t="s">
        <v>474</v>
      </c>
      <c r="C235" s="91" t="s">
        <v>452</v>
      </c>
      <c r="D235" s="91" t="s">
        <v>2637</v>
      </c>
      <c r="E235" s="91" t="s">
        <v>5685</v>
      </c>
      <c r="F235" s="89" t="s">
        <v>441</v>
      </c>
      <c r="G235" s="92" t="s">
        <v>11</v>
      </c>
      <c r="H235" s="91" t="s">
        <v>227</v>
      </c>
      <c r="I235" s="91" t="s">
        <v>74</v>
      </c>
      <c r="J235" s="95">
        <v>13000000</v>
      </c>
      <c r="K235" s="87"/>
      <c r="L235" s="87"/>
    </row>
    <row r="236" spans="1:12" ht="42.75" x14ac:dyDescent="0.2">
      <c r="A236" s="94" t="s">
        <v>475</v>
      </c>
      <c r="B236" s="91" t="s">
        <v>476</v>
      </c>
      <c r="C236" s="91" t="s">
        <v>452</v>
      </c>
      <c r="D236" s="91" t="s">
        <v>2637</v>
      </c>
      <c r="E236" s="91" t="s">
        <v>5685</v>
      </c>
      <c r="F236" s="89" t="s">
        <v>441</v>
      </c>
      <c r="G236" s="92" t="s">
        <v>11</v>
      </c>
      <c r="H236" s="91" t="s">
        <v>227</v>
      </c>
      <c r="I236" s="91" t="s">
        <v>74</v>
      </c>
      <c r="J236" s="95">
        <v>10000000</v>
      </c>
      <c r="K236" s="87"/>
      <c r="L236" s="87"/>
    </row>
    <row r="237" spans="1:12" ht="40.5" x14ac:dyDescent="0.2">
      <c r="A237" s="89" t="s">
        <v>517</v>
      </c>
      <c r="B237" s="89" t="s">
        <v>518</v>
      </c>
      <c r="C237" s="89" t="s">
        <v>2588</v>
      </c>
      <c r="D237" s="91" t="s">
        <v>2588</v>
      </c>
      <c r="E237" s="91" t="s">
        <v>5685</v>
      </c>
      <c r="F237" s="91" t="s">
        <v>441</v>
      </c>
      <c r="G237" s="100" t="s">
        <v>11</v>
      </c>
      <c r="H237" s="89" t="s">
        <v>80</v>
      </c>
      <c r="I237" s="89" t="s">
        <v>81</v>
      </c>
      <c r="J237" s="93">
        <v>45000000</v>
      </c>
      <c r="K237" s="87"/>
      <c r="L237" s="87"/>
    </row>
    <row r="238" spans="1:12" ht="15" x14ac:dyDescent="0.2">
      <c r="A238" s="130"/>
      <c r="B238" s="131" t="s">
        <v>543</v>
      </c>
      <c r="C238" s="131"/>
      <c r="D238" s="131"/>
      <c r="E238" s="131"/>
      <c r="F238" s="130"/>
      <c r="G238" s="132"/>
      <c r="H238" s="131"/>
      <c r="I238" s="131"/>
      <c r="J238" s="142">
        <f>SUM(J191:J237)</f>
        <v>1829476000</v>
      </c>
      <c r="K238" s="87"/>
      <c r="L238" s="87"/>
    </row>
    <row r="239" spans="1:12" ht="15" x14ac:dyDescent="0.2">
      <c r="A239" s="26"/>
      <c r="B239" s="27"/>
      <c r="C239" s="27"/>
      <c r="D239" s="27"/>
      <c r="E239" s="27"/>
      <c r="F239" s="26"/>
      <c r="G239" s="28"/>
      <c r="H239" s="27"/>
      <c r="I239" s="27"/>
      <c r="J239" s="29"/>
    </row>
    <row r="240" spans="1:12" ht="15" x14ac:dyDescent="0.2">
      <c r="A240" s="26"/>
      <c r="B240" s="27"/>
      <c r="C240" s="27"/>
      <c r="D240" s="27"/>
      <c r="E240" s="27"/>
      <c r="F240" s="26"/>
      <c r="G240" s="28"/>
      <c r="H240" s="27"/>
      <c r="I240" s="27"/>
      <c r="J240" s="29"/>
    </row>
    <row r="241" spans="1:12" ht="38.25" x14ac:dyDescent="0.2">
      <c r="A241" s="125" t="s">
        <v>0</v>
      </c>
      <c r="B241" s="125" t="s">
        <v>1</v>
      </c>
      <c r="C241" s="125" t="s">
        <v>2</v>
      </c>
      <c r="D241" s="125" t="s">
        <v>2501</v>
      </c>
      <c r="E241" s="125" t="s">
        <v>2496</v>
      </c>
      <c r="F241" s="125" t="s">
        <v>3</v>
      </c>
      <c r="G241" s="125" t="s">
        <v>4</v>
      </c>
      <c r="H241" s="126" t="s">
        <v>5</v>
      </c>
      <c r="I241" s="125" t="s">
        <v>6</v>
      </c>
      <c r="J241" s="304" t="s">
        <v>5964</v>
      </c>
      <c r="K241" s="125" t="s">
        <v>5965</v>
      </c>
      <c r="L241" s="125" t="s">
        <v>5966</v>
      </c>
    </row>
    <row r="242" spans="1:12" ht="40.5" x14ac:dyDescent="0.2">
      <c r="A242" s="89" t="s">
        <v>666</v>
      </c>
      <c r="B242" s="89" t="s">
        <v>667</v>
      </c>
      <c r="C242" s="90" t="s">
        <v>5773</v>
      </c>
      <c r="D242" s="90" t="s">
        <v>2653</v>
      </c>
      <c r="E242" s="90" t="s">
        <v>5687</v>
      </c>
      <c r="F242" s="155" t="s">
        <v>547</v>
      </c>
      <c r="G242" s="156" t="s">
        <v>11</v>
      </c>
      <c r="H242" s="89" t="s">
        <v>212</v>
      </c>
      <c r="I242" s="89" t="s">
        <v>27</v>
      </c>
      <c r="J242" s="95">
        <v>8000000</v>
      </c>
      <c r="K242" s="87"/>
      <c r="L242" s="87"/>
    </row>
    <row r="243" spans="1:12" ht="54" x14ac:dyDescent="0.2">
      <c r="A243" s="89" t="s">
        <v>603</v>
      </c>
      <c r="B243" s="89" t="s">
        <v>604</v>
      </c>
      <c r="C243" s="90" t="s">
        <v>5774</v>
      </c>
      <c r="D243" s="90" t="s">
        <v>2657</v>
      </c>
      <c r="E243" s="90" t="s">
        <v>5687</v>
      </c>
      <c r="F243" s="89" t="s">
        <v>547</v>
      </c>
      <c r="G243" s="92" t="s">
        <v>11</v>
      </c>
      <c r="H243" s="89" t="s">
        <v>601</v>
      </c>
      <c r="I243" s="89" t="s">
        <v>602</v>
      </c>
      <c r="J243" s="93">
        <v>100000000</v>
      </c>
      <c r="K243" s="87"/>
      <c r="L243" s="87"/>
    </row>
    <row r="244" spans="1:12" ht="40.5" x14ac:dyDescent="0.2">
      <c r="A244" s="89" t="s">
        <v>635</v>
      </c>
      <c r="B244" s="89" t="s">
        <v>636</v>
      </c>
      <c r="C244" s="90" t="s">
        <v>5775</v>
      </c>
      <c r="D244" s="90" t="s">
        <v>2651</v>
      </c>
      <c r="E244" s="90" t="s">
        <v>5687</v>
      </c>
      <c r="F244" s="94" t="s">
        <v>547</v>
      </c>
      <c r="G244" s="100" t="s">
        <v>11</v>
      </c>
      <c r="H244" s="89" t="s">
        <v>637</v>
      </c>
      <c r="I244" s="89" t="s">
        <v>13</v>
      </c>
      <c r="J244" s="95">
        <v>21000000</v>
      </c>
      <c r="K244" s="87"/>
      <c r="L244" s="87"/>
    </row>
    <row r="245" spans="1:12" ht="71.25" x14ac:dyDescent="0.2">
      <c r="A245" s="94" t="s">
        <v>551</v>
      </c>
      <c r="B245" s="94" t="s">
        <v>552</v>
      </c>
      <c r="C245" s="94" t="s">
        <v>5776</v>
      </c>
      <c r="D245" s="94" t="s">
        <v>2655</v>
      </c>
      <c r="E245" s="90" t="s">
        <v>5687</v>
      </c>
      <c r="F245" s="91" t="s">
        <v>547</v>
      </c>
      <c r="G245" s="92" t="s">
        <v>11</v>
      </c>
      <c r="H245" s="94" t="s">
        <v>227</v>
      </c>
      <c r="I245" s="94" t="s">
        <v>74</v>
      </c>
      <c r="J245" s="95">
        <v>103000000</v>
      </c>
      <c r="K245" s="87"/>
      <c r="L245" s="87"/>
    </row>
    <row r="246" spans="1:12" ht="54" x14ac:dyDescent="0.2">
      <c r="A246" s="89" t="s">
        <v>599</v>
      </c>
      <c r="B246" s="89" t="s">
        <v>600</v>
      </c>
      <c r="C246" s="90" t="s">
        <v>2656</v>
      </c>
      <c r="D246" s="90" t="s">
        <v>2656</v>
      </c>
      <c r="E246" s="90" t="s">
        <v>5687</v>
      </c>
      <c r="F246" s="89" t="s">
        <v>547</v>
      </c>
      <c r="G246" s="92" t="s">
        <v>11</v>
      </c>
      <c r="H246" s="89" t="s">
        <v>601</v>
      </c>
      <c r="I246" s="89" t="s">
        <v>602</v>
      </c>
      <c r="J246" s="93">
        <v>100000000</v>
      </c>
      <c r="K246" s="87"/>
      <c r="L246" s="87"/>
    </row>
    <row r="247" spans="1:12" ht="42.75" x14ac:dyDescent="0.2">
      <c r="A247" s="94" t="s">
        <v>564</v>
      </c>
      <c r="B247" s="91" t="s">
        <v>565</v>
      </c>
      <c r="C247" s="91" t="s">
        <v>5777</v>
      </c>
      <c r="D247" s="91" t="s">
        <v>566</v>
      </c>
      <c r="E247" s="90" t="s">
        <v>5687</v>
      </c>
      <c r="F247" s="91" t="s">
        <v>547</v>
      </c>
      <c r="G247" s="92" t="s">
        <v>11</v>
      </c>
      <c r="H247" s="91" t="s">
        <v>245</v>
      </c>
      <c r="I247" s="91" t="s">
        <v>246</v>
      </c>
      <c r="J247" s="157">
        <v>100000000</v>
      </c>
      <c r="K247" s="87"/>
      <c r="L247" s="87"/>
    </row>
    <row r="248" spans="1:12" ht="42.75" x14ac:dyDescent="0.2">
      <c r="A248" s="94" t="s">
        <v>426</v>
      </c>
      <c r="B248" s="94" t="s">
        <v>427</v>
      </c>
      <c r="C248" s="94" t="s">
        <v>428</v>
      </c>
      <c r="D248" s="91" t="s">
        <v>566</v>
      </c>
      <c r="E248" s="90" t="s">
        <v>5687</v>
      </c>
      <c r="F248" s="89" t="s">
        <v>547</v>
      </c>
      <c r="G248" s="92" t="s">
        <v>11</v>
      </c>
      <c r="H248" s="94" t="s">
        <v>422</v>
      </c>
      <c r="I248" s="94" t="s">
        <v>13</v>
      </c>
      <c r="J248" s="95">
        <v>103000000</v>
      </c>
      <c r="K248" s="87"/>
      <c r="L248" s="87"/>
    </row>
    <row r="249" spans="1:12" ht="27" x14ac:dyDescent="0.2">
      <c r="A249" s="89" t="s">
        <v>648</v>
      </c>
      <c r="B249" s="89" t="s">
        <v>649</v>
      </c>
      <c r="C249" s="90" t="s">
        <v>5778</v>
      </c>
      <c r="D249" s="90" t="s">
        <v>2647</v>
      </c>
      <c r="E249" s="90" t="s">
        <v>5688</v>
      </c>
      <c r="F249" s="89" t="s">
        <v>547</v>
      </c>
      <c r="G249" s="92" t="s">
        <v>11</v>
      </c>
      <c r="H249" s="89" t="s">
        <v>212</v>
      </c>
      <c r="I249" s="89" t="s">
        <v>27</v>
      </c>
      <c r="J249" s="93">
        <v>30000000</v>
      </c>
      <c r="K249" s="87"/>
      <c r="L249" s="87"/>
    </row>
    <row r="250" spans="1:12" ht="42.75" x14ac:dyDescent="0.2">
      <c r="A250" s="94" t="s">
        <v>567</v>
      </c>
      <c r="B250" s="94" t="s">
        <v>568</v>
      </c>
      <c r="C250" s="94" t="s">
        <v>5779</v>
      </c>
      <c r="D250" s="94" t="s">
        <v>2644</v>
      </c>
      <c r="E250" s="90" t="s">
        <v>5688</v>
      </c>
      <c r="F250" s="91" t="s">
        <v>547</v>
      </c>
      <c r="G250" s="92" t="s">
        <v>11</v>
      </c>
      <c r="H250" s="94" t="s">
        <v>569</v>
      </c>
      <c r="I250" s="94" t="s">
        <v>337</v>
      </c>
      <c r="J250" s="95">
        <v>23000000</v>
      </c>
      <c r="K250" s="87"/>
      <c r="L250" s="87"/>
    </row>
    <row r="251" spans="1:12" ht="27" x14ac:dyDescent="0.2">
      <c r="A251" s="89" t="s">
        <v>638</v>
      </c>
      <c r="B251" s="89" t="s">
        <v>639</v>
      </c>
      <c r="C251" s="90" t="s">
        <v>640</v>
      </c>
      <c r="D251" s="90" t="s">
        <v>2660</v>
      </c>
      <c r="E251" s="90" t="s">
        <v>5687</v>
      </c>
      <c r="F251" s="89" t="s">
        <v>547</v>
      </c>
      <c r="G251" s="92" t="s">
        <v>11</v>
      </c>
      <c r="H251" s="89" t="s">
        <v>206</v>
      </c>
      <c r="I251" s="89" t="s">
        <v>189</v>
      </c>
      <c r="J251" s="95">
        <v>53000000</v>
      </c>
      <c r="K251" s="87"/>
      <c r="L251" s="87"/>
    </row>
    <row r="252" spans="1:12" ht="28.5" x14ac:dyDescent="0.2">
      <c r="A252" s="94" t="s">
        <v>558</v>
      </c>
      <c r="B252" s="94" t="s">
        <v>559</v>
      </c>
      <c r="C252" s="94" t="s">
        <v>560</v>
      </c>
      <c r="D252" s="94" t="s">
        <v>2660</v>
      </c>
      <c r="E252" s="90" t="s">
        <v>5687</v>
      </c>
      <c r="F252" s="91" t="s">
        <v>547</v>
      </c>
      <c r="G252" s="92" t="s">
        <v>11</v>
      </c>
      <c r="H252" s="94" t="s">
        <v>227</v>
      </c>
      <c r="I252" s="94" t="s">
        <v>74</v>
      </c>
      <c r="J252" s="95">
        <v>80000000</v>
      </c>
      <c r="K252" s="87"/>
      <c r="L252" s="87"/>
    </row>
    <row r="253" spans="1:12" ht="27" x14ac:dyDescent="0.2">
      <c r="A253" s="89" t="s">
        <v>625</v>
      </c>
      <c r="B253" s="90" t="s">
        <v>626</v>
      </c>
      <c r="C253" s="90" t="s">
        <v>627</v>
      </c>
      <c r="D253" s="90" t="s">
        <v>627</v>
      </c>
      <c r="E253" s="90" t="s">
        <v>5687</v>
      </c>
      <c r="F253" s="94" t="s">
        <v>547</v>
      </c>
      <c r="G253" s="100" t="s">
        <v>11</v>
      </c>
      <c r="H253" s="89" t="s">
        <v>321</v>
      </c>
      <c r="I253" s="90" t="s">
        <v>173</v>
      </c>
      <c r="J253" s="129">
        <v>10000000</v>
      </c>
      <c r="K253" s="87"/>
      <c r="L253" s="87"/>
    </row>
    <row r="254" spans="1:12" ht="40.5" x14ac:dyDescent="0.2">
      <c r="A254" s="89" t="s">
        <v>633</v>
      </c>
      <c r="B254" s="89" t="s">
        <v>634</v>
      </c>
      <c r="C254" s="90" t="s">
        <v>2439</v>
      </c>
      <c r="D254" s="90" t="s">
        <v>627</v>
      </c>
      <c r="E254" s="90" t="s">
        <v>5687</v>
      </c>
      <c r="F254" s="94" t="s">
        <v>547</v>
      </c>
      <c r="G254" s="100" t="s">
        <v>11</v>
      </c>
      <c r="H254" s="89" t="s">
        <v>336</v>
      </c>
      <c r="I254" s="89" t="s">
        <v>337</v>
      </c>
      <c r="J254" s="93">
        <v>225000000</v>
      </c>
      <c r="K254" s="87"/>
      <c r="L254" s="87"/>
    </row>
    <row r="255" spans="1:12" ht="71.25" x14ac:dyDescent="0.2">
      <c r="A255" s="94" t="s">
        <v>548</v>
      </c>
      <c r="B255" s="94" t="s">
        <v>549</v>
      </c>
      <c r="C255" s="94" t="s">
        <v>550</v>
      </c>
      <c r="D255" s="94" t="s">
        <v>2654</v>
      </c>
      <c r="E255" s="90" t="s">
        <v>5687</v>
      </c>
      <c r="F255" s="91" t="s">
        <v>547</v>
      </c>
      <c r="G255" s="92" t="s">
        <v>11</v>
      </c>
      <c r="H255" s="94" t="s">
        <v>227</v>
      </c>
      <c r="I255" s="94" t="s">
        <v>74</v>
      </c>
      <c r="J255" s="93">
        <v>200000000</v>
      </c>
      <c r="K255" s="87"/>
      <c r="L255" s="87"/>
    </row>
    <row r="256" spans="1:12" ht="67.5" x14ac:dyDescent="0.2">
      <c r="A256" s="89" t="s">
        <v>619</v>
      </c>
      <c r="B256" s="89" t="s">
        <v>620</v>
      </c>
      <c r="C256" s="90" t="s">
        <v>2434</v>
      </c>
      <c r="D256" s="90" t="s">
        <v>2654</v>
      </c>
      <c r="E256" s="90" t="s">
        <v>5687</v>
      </c>
      <c r="F256" s="89" t="s">
        <v>547</v>
      </c>
      <c r="G256" s="92" t="s">
        <v>11</v>
      </c>
      <c r="H256" s="89" t="s">
        <v>321</v>
      </c>
      <c r="I256" s="89" t="s">
        <v>173</v>
      </c>
      <c r="J256" s="93">
        <v>100000000</v>
      </c>
      <c r="K256" s="87"/>
      <c r="L256" s="87"/>
    </row>
    <row r="257" spans="1:12" ht="54" x14ac:dyDescent="0.2">
      <c r="A257" s="89" t="s">
        <v>621</v>
      </c>
      <c r="B257" s="90" t="s">
        <v>622</v>
      </c>
      <c r="C257" s="90" t="s">
        <v>2435</v>
      </c>
      <c r="D257" s="90" t="s">
        <v>2654</v>
      </c>
      <c r="E257" s="90" t="s">
        <v>5687</v>
      </c>
      <c r="F257" s="89" t="s">
        <v>547</v>
      </c>
      <c r="G257" s="92" t="s">
        <v>11</v>
      </c>
      <c r="H257" s="89" t="s">
        <v>321</v>
      </c>
      <c r="I257" s="90" t="s">
        <v>173</v>
      </c>
      <c r="J257" s="95">
        <v>90000000</v>
      </c>
      <c r="K257" s="87"/>
      <c r="L257" s="87"/>
    </row>
    <row r="258" spans="1:12" ht="54" x14ac:dyDescent="0.2">
      <c r="A258" s="89" t="s">
        <v>623</v>
      </c>
      <c r="B258" s="90" t="s">
        <v>624</v>
      </c>
      <c r="C258" s="90" t="s">
        <v>2436</v>
      </c>
      <c r="D258" s="90" t="s">
        <v>2654</v>
      </c>
      <c r="E258" s="90" t="s">
        <v>5687</v>
      </c>
      <c r="F258" s="94" t="s">
        <v>547</v>
      </c>
      <c r="G258" s="100" t="s">
        <v>11</v>
      </c>
      <c r="H258" s="89" t="s">
        <v>321</v>
      </c>
      <c r="I258" s="90" t="s">
        <v>173</v>
      </c>
      <c r="J258" s="95">
        <v>13000000</v>
      </c>
      <c r="K258" s="87"/>
      <c r="L258" s="87"/>
    </row>
    <row r="259" spans="1:12" ht="27" x14ac:dyDescent="0.2">
      <c r="A259" s="89" t="s">
        <v>654</v>
      </c>
      <c r="B259" s="89" t="s">
        <v>655</v>
      </c>
      <c r="C259" s="90" t="s">
        <v>5780</v>
      </c>
      <c r="D259" s="90" t="s">
        <v>2652</v>
      </c>
      <c r="E259" s="90" t="s">
        <v>5687</v>
      </c>
      <c r="F259" s="89" t="s">
        <v>547</v>
      </c>
      <c r="G259" s="92" t="s">
        <v>11</v>
      </c>
      <c r="H259" s="89" t="s">
        <v>212</v>
      </c>
      <c r="I259" s="89" t="s">
        <v>27</v>
      </c>
      <c r="J259" s="95">
        <v>22000000</v>
      </c>
      <c r="K259" s="87"/>
      <c r="L259" s="87"/>
    </row>
    <row r="260" spans="1:12" ht="38.25" x14ac:dyDescent="0.2">
      <c r="A260" s="83" t="s">
        <v>658</v>
      </c>
      <c r="B260" s="83" t="s">
        <v>659</v>
      </c>
      <c r="C260" s="96" t="s">
        <v>5780</v>
      </c>
      <c r="D260" s="121" t="s">
        <v>2652</v>
      </c>
      <c r="E260" s="121" t="s">
        <v>5687</v>
      </c>
      <c r="F260" s="83" t="s">
        <v>547</v>
      </c>
      <c r="G260" s="85" t="s">
        <v>11</v>
      </c>
      <c r="H260" s="83" t="s">
        <v>212</v>
      </c>
      <c r="I260" s="83" t="s">
        <v>27</v>
      </c>
      <c r="J260" s="86">
        <v>20000000</v>
      </c>
      <c r="K260" s="87"/>
      <c r="L260" s="87"/>
    </row>
    <row r="261" spans="1:12" ht="27" x14ac:dyDescent="0.2">
      <c r="A261" s="124" t="s">
        <v>660</v>
      </c>
      <c r="B261" s="124" t="s">
        <v>661</v>
      </c>
      <c r="C261" s="121" t="s">
        <v>5780</v>
      </c>
      <c r="D261" s="121" t="s">
        <v>2652</v>
      </c>
      <c r="E261" s="121" t="s">
        <v>5687</v>
      </c>
      <c r="F261" s="124" t="s">
        <v>547</v>
      </c>
      <c r="G261" s="140" t="s">
        <v>11</v>
      </c>
      <c r="H261" s="124" t="s">
        <v>212</v>
      </c>
      <c r="I261" s="124" t="s">
        <v>27</v>
      </c>
      <c r="J261" s="154">
        <v>12000000</v>
      </c>
      <c r="K261" s="87"/>
      <c r="L261" s="87"/>
    </row>
    <row r="262" spans="1:12" ht="25.5" x14ac:dyDescent="0.2">
      <c r="A262" s="83" t="s">
        <v>662</v>
      </c>
      <c r="B262" s="83" t="s">
        <v>663</v>
      </c>
      <c r="C262" s="96" t="s">
        <v>5780</v>
      </c>
      <c r="D262" s="121" t="s">
        <v>2652</v>
      </c>
      <c r="E262" s="121" t="s">
        <v>5687</v>
      </c>
      <c r="F262" s="83" t="s">
        <v>547</v>
      </c>
      <c r="G262" s="85" t="s">
        <v>11</v>
      </c>
      <c r="H262" s="83" t="s">
        <v>212</v>
      </c>
      <c r="I262" s="83" t="s">
        <v>27</v>
      </c>
      <c r="J262" s="86">
        <v>12000000</v>
      </c>
      <c r="K262" s="87"/>
      <c r="L262" s="87"/>
    </row>
    <row r="263" spans="1:12" ht="40.5" x14ac:dyDescent="0.2">
      <c r="A263" s="89" t="s">
        <v>668</v>
      </c>
      <c r="B263" s="89" t="s">
        <v>669</v>
      </c>
      <c r="C263" s="90" t="s">
        <v>5780</v>
      </c>
      <c r="D263" s="90" t="s">
        <v>2652</v>
      </c>
      <c r="E263" s="90" t="s">
        <v>5687</v>
      </c>
      <c r="F263" s="91" t="s">
        <v>547</v>
      </c>
      <c r="G263" s="100" t="s">
        <v>11</v>
      </c>
      <c r="H263" s="89" t="s">
        <v>212</v>
      </c>
      <c r="I263" s="89" t="s">
        <v>27</v>
      </c>
      <c r="J263" s="95">
        <v>8000000</v>
      </c>
      <c r="K263" s="87"/>
      <c r="L263" s="87"/>
    </row>
    <row r="264" spans="1:12" ht="40.5" x14ac:dyDescent="0.2">
      <c r="A264" s="89" t="s">
        <v>607</v>
      </c>
      <c r="B264" s="89" t="s">
        <v>608</v>
      </c>
      <c r="C264" s="90" t="s">
        <v>5781</v>
      </c>
      <c r="D264" s="90" t="s">
        <v>2658</v>
      </c>
      <c r="E264" s="90" t="s">
        <v>5687</v>
      </c>
      <c r="F264" s="94" t="s">
        <v>547</v>
      </c>
      <c r="G264" s="100" t="s">
        <v>11</v>
      </c>
      <c r="H264" s="89" t="s">
        <v>321</v>
      </c>
      <c r="I264" s="89" t="s">
        <v>173</v>
      </c>
      <c r="J264" s="93">
        <v>200000000</v>
      </c>
      <c r="K264" s="87"/>
      <c r="L264" s="87"/>
    </row>
    <row r="265" spans="1:12" ht="27" x14ac:dyDescent="0.2">
      <c r="A265" s="89" t="s">
        <v>613</v>
      </c>
      <c r="B265" s="90" t="s">
        <v>614</v>
      </c>
      <c r="C265" s="90" t="s">
        <v>2432</v>
      </c>
      <c r="D265" s="90" t="s">
        <v>2659</v>
      </c>
      <c r="E265" s="90" t="s">
        <v>5687</v>
      </c>
      <c r="F265" s="89" t="s">
        <v>547</v>
      </c>
      <c r="G265" s="92" t="s">
        <v>11</v>
      </c>
      <c r="H265" s="89" t="s">
        <v>321</v>
      </c>
      <c r="I265" s="90" t="s">
        <v>173</v>
      </c>
      <c r="J265" s="129">
        <v>120000000</v>
      </c>
      <c r="K265" s="87"/>
      <c r="L265" s="87"/>
    </row>
    <row r="266" spans="1:12" ht="40.5" x14ac:dyDescent="0.2">
      <c r="A266" s="89" t="s">
        <v>597</v>
      </c>
      <c r="B266" s="90" t="s">
        <v>598</v>
      </c>
      <c r="C266" s="90" t="s">
        <v>2430</v>
      </c>
      <c r="D266" s="90" t="s">
        <v>2603</v>
      </c>
      <c r="E266" s="90" t="s">
        <v>5687</v>
      </c>
      <c r="F266" s="89" t="s">
        <v>547</v>
      </c>
      <c r="G266" s="92" t="s">
        <v>11</v>
      </c>
      <c r="H266" s="89" t="s">
        <v>596</v>
      </c>
      <c r="I266" s="90" t="s">
        <v>173</v>
      </c>
      <c r="J266" s="129">
        <v>112400000</v>
      </c>
      <c r="K266" s="87"/>
      <c r="L266" s="87"/>
    </row>
    <row r="267" spans="1:12" ht="42.75" x14ac:dyDescent="0.2">
      <c r="A267" s="94" t="s">
        <v>580</v>
      </c>
      <c r="B267" s="94" t="s">
        <v>581</v>
      </c>
      <c r="C267" s="94" t="s">
        <v>2427</v>
      </c>
      <c r="D267" s="94" t="s">
        <v>2645</v>
      </c>
      <c r="E267" s="90" t="s">
        <v>5688</v>
      </c>
      <c r="F267" s="91" t="s">
        <v>547</v>
      </c>
      <c r="G267" s="92" t="s">
        <v>11</v>
      </c>
      <c r="H267" s="94" t="s">
        <v>290</v>
      </c>
      <c r="I267" s="94" t="s">
        <v>173</v>
      </c>
      <c r="J267" s="95">
        <v>103000000</v>
      </c>
      <c r="K267" s="87"/>
      <c r="L267" s="87"/>
    </row>
    <row r="268" spans="1:12" ht="54" x14ac:dyDescent="0.2">
      <c r="A268" s="89" t="s">
        <v>588</v>
      </c>
      <c r="B268" s="90" t="s">
        <v>589</v>
      </c>
      <c r="C268" s="90" t="s">
        <v>2429</v>
      </c>
      <c r="D268" s="90" t="s">
        <v>2645</v>
      </c>
      <c r="E268" s="90" t="s">
        <v>5688</v>
      </c>
      <c r="F268" s="91" t="s">
        <v>547</v>
      </c>
      <c r="G268" s="100" t="s">
        <v>11</v>
      </c>
      <c r="H268" s="90" t="s">
        <v>590</v>
      </c>
      <c r="I268" s="90" t="s">
        <v>167</v>
      </c>
      <c r="J268" s="95">
        <v>50922000</v>
      </c>
      <c r="K268" s="87"/>
      <c r="L268" s="87"/>
    </row>
    <row r="269" spans="1:12" ht="54" x14ac:dyDescent="0.2">
      <c r="A269" s="89" t="s">
        <v>591</v>
      </c>
      <c r="B269" s="90" t="s">
        <v>592</v>
      </c>
      <c r="C269" s="90" t="s">
        <v>2429</v>
      </c>
      <c r="D269" s="90" t="s">
        <v>2645</v>
      </c>
      <c r="E269" s="90" t="s">
        <v>5688</v>
      </c>
      <c r="F269" s="94" t="s">
        <v>547</v>
      </c>
      <c r="G269" s="100" t="s">
        <v>11</v>
      </c>
      <c r="H269" s="90" t="s">
        <v>590</v>
      </c>
      <c r="I269" s="90" t="s">
        <v>167</v>
      </c>
      <c r="J269" s="95">
        <v>40000000</v>
      </c>
      <c r="K269" s="87"/>
      <c r="L269" s="87"/>
    </row>
    <row r="270" spans="1:12" ht="27" x14ac:dyDescent="0.2">
      <c r="A270" s="89" t="s">
        <v>641</v>
      </c>
      <c r="B270" s="89" t="s">
        <v>642</v>
      </c>
      <c r="C270" s="90" t="s">
        <v>643</v>
      </c>
      <c r="D270" s="90" t="s">
        <v>2661</v>
      </c>
      <c r="E270" s="90" t="s">
        <v>5688</v>
      </c>
      <c r="F270" s="89" t="s">
        <v>547</v>
      </c>
      <c r="G270" s="92" t="s">
        <v>11</v>
      </c>
      <c r="H270" s="89" t="s">
        <v>206</v>
      </c>
      <c r="I270" s="89" t="s">
        <v>189</v>
      </c>
      <c r="J270" s="95">
        <v>50000000</v>
      </c>
      <c r="K270" s="87"/>
      <c r="L270" s="87"/>
    </row>
    <row r="271" spans="1:12" ht="40.5" x14ac:dyDescent="0.2">
      <c r="A271" s="89" t="s">
        <v>672</v>
      </c>
      <c r="B271" s="89" t="s">
        <v>673</v>
      </c>
      <c r="C271" s="90" t="s">
        <v>5782</v>
      </c>
      <c r="D271" s="90" t="s">
        <v>2602</v>
      </c>
      <c r="E271" s="90" t="s">
        <v>5688</v>
      </c>
      <c r="F271" s="89" t="s">
        <v>547</v>
      </c>
      <c r="G271" s="92" t="s">
        <v>11</v>
      </c>
      <c r="H271" s="89" t="s">
        <v>212</v>
      </c>
      <c r="I271" s="89" t="s">
        <v>27</v>
      </c>
      <c r="J271" s="93">
        <v>5000000</v>
      </c>
      <c r="K271" s="87"/>
      <c r="L271" s="87"/>
    </row>
    <row r="272" spans="1:12" ht="40.5" x14ac:dyDescent="0.2">
      <c r="A272" s="89" t="s">
        <v>650</v>
      </c>
      <c r="B272" s="89" t="s">
        <v>651</v>
      </c>
      <c r="C272" s="90" t="s">
        <v>5783</v>
      </c>
      <c r="D272" s="90" t="s">
        <v>2648</v>
      </c>
      <c r="E272" s="90" t="s">
        <v>5688</v>
      </c>
      <c r="F272" s="89" t="s">
        <v>547</v>
      </c>
      <c r="G272" s="92" t="s">
        <v>11</v>
      </c>
      <c r="H272" s="89" t="s">
        <v>212</v>
      </c>
      <c r="I272" s="89" t="s">
        <v>27</v>
      </c>
      <c r="J272" s="93">
        <v>30000000</v>
      </c>
      <c r="K272" s="87"/>
      <c r="L272" s="87"/>
    </row>
    <row r="273" spans="1:12" ht="42.75" x14ac:dyDescent="0.2">
      <c r="A273" s="94" t="s">
        <v>553</v>
      </c>
      <c r="B273" s="94" t="s">
        <v>554</v>
      </c>
      <c r="C273" s="94" t="s">
        <v>555</v>
      </c>
      <c r="D273" s="94" t="s">
        <v>2495</v>
      </c>
      <c r="E273" s="94" t="s">
        <v>595</v>
      </c>
      <c r="F273" s="91" t="s">
        <v>547</v>
      </c>
      <c r="G273" s="92" t="s">
        <v>11</v>
      </c>
      <c r="H273" s="94" t="s">
        <v>227</v>
      </c>
      <c r="I273" s="94" t="s">
        <v>74</v>
      </c>
      <c r="J273" s="93">
        <v>100000000</v>
      </c>
      <c r="K273" s="87"/>
      <c r="L273" s="87"/>
    </row>
    <row r="274" spans="1:12" ht="42.75" x14ac:dyDescent="0.2">
      <c r="A274" s="94" t="s">
        <v>556</v>
      </c>
      <c r="B274" s="94" t="s">
        <v>557</v>
      </c>
      <c r="C274" s="94" t="s">
        <v>555</v>
      </c>
      <c r="D274" s="94" t="s">
        <v>2495</v>
      </c>
      <c r="E274" s="94" t="s">
        <v>595</v>
      </c>
      <c r="F274" s="91" t="s">
        <v>547</v>
      </c>
      <c r="G274" s="92" t="s">
        <v>11</v>
      </c>
      <c r="H274" s="94" t="s">
        <v>227</v>
      </c>
      <c r="I274" s="94" t="s">
        <v>74</v>
      </c>
      <c r="J274" s="93">
        <v>100000000</v>
      </c>
      <c r="K274" s="87"/>
      <c r="L274" s="87"/>
    </row>
    <row r="275" spans="1:12" ht="42.75" x14ac:dyDescent="0.2">
      <c r="A275" s="94" t="s">
        <v>561</v>
      </c>
      <c r="B275" s="94" t="s">
        <v>562</v>
      </c>
      <c r="C275" s="94" t="s">
        <v>555</v>
      </c>
      <c r="D275" s="94" t="s">
        <v>2495</v>
      </c>
      <c r="E275" s="94" t="s">
        <v>595</v>
      </c>
      <c r="F275" s="91" t="s">
        <v>547</v>
      </c>
      <c r="G275" s="92" t="s">
        <v>11</v>
      </c>
      <c r="H275" s="94" t="s">
        <v>563</v>
      </c>
      <c r="I275" s="94" t="s">
        <v>173</v>
      </c>
      <c r="J275" s="93">
        <v>45000000</v>
      </c>
      <c r="K275" s="87"/>
      <c r="L275" s="87"/>
    </row>
    <row r="276" spans="1:12" ht="27" x14ac:dyDescent="0.2">
      <c r="A276" s="89" t="s">
        <v>593</v>
      </c>
      <c r="B276" s="89" t="s">
        <v>594</v>
      </c>
      <c r="C276" s="89" t="s">
        <v>595</v>
      </c>
      <c r="D276" s="89" t="s">
        <v>2495</v>
      </c>
      <c r="E276" s="94" t="s">
        <v>595</v>
      </c>
      <c r="F276" s="89" t="s">
        <v>547</v>
      </c>
      <c r="G276" s="92" t="s">
        <v>11</v>
      </c>
      <c r="H276" s="89" t="s">
        <v>596</v>
      </c>
      <c r="I276" s="89" t="s">
        <v>173</v>
      </c>
      <c r="J276" s="93">
        <v>200000000</v>
      </c>
      <c r="K276" s="87"/>
      <c r="L276" s="87"/>
    </row>
    <row r="277" spans="1:12" x14ac:dyDescent="0.2">
      <c r="A277" s="89" t="s">
        <v>605</v>
      </c>
      <c r="B277" s="89" t="s">
        <v>606</v>
      </c>
      <c r="C277" s="90" t="s">
        <v>595</v>
      </c>
      <c r="D277" s="90" t="s">
        <v>2495</v>
      </c>
      <c r="E277" s="94" t="s">
        <v>595</v>
      </c>
      <c r="F277" s="94" t="s">
        <v>547</v>
      </c>
      <c r="G277" s="100" t="s">
        <v>11</v>
      </c>
      <c r="H277" s="89" t="s">
        <v>321</v>
      </c>
      <c r="I277" s="89" t="s">
        <v>173</v>
      </c>
      <c r="J277" s="93">
        <v>225000000</v>
      </c>
      <c r="K277" s="87"/>
      <c r="L277" s="87"/>
    </row>
    <row r="278" spans="1:12" ht="27" x14ac:dyDescent="0.2">
      <c r="A278" s="89" t="s">
        <v>646</v>
      </c>
      <c r="B278" s="89" t="s">
        <v>647</v>
      </c>
      <c r="C278" s="90" t="s">
        <v>5784</v>
      </c>
      <c r="D278" s="90" t="s">
        <v>2643</v>
      </c>
      <c r="E278" s="90" t="s">
        <v>5688</v>
      </c>
      <c r="F278" s="90" t="s">
        <v>547</v>
      </c>
      <c r="G278" s="92" t="s">
        <v>11</v>
      </c>
      <c r="H278" s="89" t="s">
        <v>212</v>
      </c>
      <c r="I278" s="89" t="s">
        <v>27</v>
      </c>
      <c r="J278" s="93">
        <v>70000000</v>
      </c>
      <c r="K278" s="87"/>
      <c r="L278" s="87"/>
    </row>
    <row r="279" spans="1:12" ht="27" x14ac:dyDescent="0.2">
      <c r="A279" s="89" t="s">
        <v>670</v>
      </c>
      <c r="B279" s="89" t="s">
        <v>671</v>
      </c>
      <c r="C279" s="90" t="s">
        <v>5785</v>
      </c>
      <c r="D279" s="90" t="s">
        <v>2643</v>
      </c>
      <c r="E279" s="90" t="s">
        <v>5688</v>
      </c>
      <c r="F279" s="89" t="s">
        <v>547</v>
      </c>
      <c r="G279" s="92" t="s">
        <v>11</v>
      </c>
      <c r="H279" s="89" t="s">
        <v>212</v>
      </c>
      <c r="I279" s="89" t="s">
        <v>27</v>
      </c>
      <c r="J279" s="93">
        <v>5000000</v>
      </c>
      <c r="K279" s="87"/>
      <c r="L279" s="87"/>
    </row>
    <row r="280" spans="1:12" ht="67.5" x14ac:dyDescent="0.2">
      <c r="A280" s="89" t="s">
        <v>644</v>
      </c>
      <c r="B280" s="89" t="s">
        <v>645</v>
      </c>
      <c r="C280" s="90" t="s">
        <v>5786</v>
      </c>
      <c r="D280" s="90" t="s">
        <v>2643</v>
      </c>
      <c r="E280" s="90" t="s">
        <v>5688</v>
      </c>
      <c r="F280" s="94" t="s">
        <v>547</v>
      </c>
      <c r="G280" s="100" t="s">
        <v>11</v>
      </c>
      <c r="H280" s="89" t="s">
        <v>166</v>
      </c>
      <c r="I280" s="89" t="s">
        <v>167</v>
      </c>
      <c r="J280" s="93">
        <v>100000000</v>
      </c>
      <c r="K280" s="87"/>
      <c r="L280" s="87"/>
    </row>
    <row r="281" spans="1:12" ht="42.75" x14ac:dyDescent="0.2">
      <c r="A281" s="94" t="s">
        <v>544</v>
      </c>
      <c r="B281" s="94" t="s">
        <v>545</v>
      </c>
      <c r="C281" s="94" t="s">
        <v>546</v>
      </c>
      <c r="D281" s="94" t="s">
        <v>2650</v>
      </c>
      <c r="E281" s="90" t="s">
        <v>5688</v>
      </c>
      <c r="F281" s="91" t="s">
        <v>547</v>
      </c>
      <c r="G281" s="92" t="s">
        <v>11</v>
      </c>
      <c r="H281" s="94" t="s">
        <v>227</v>
      </c>
      <c r="I281" s="94" t="s">
        <v>74</v>
      </c>
      <c r="J281" s="93">
        <v>225000000</v>
      </c>
      <c r="K281" s="87"/>
      <c r="L281" s="87"/>
    </row>
    <row r="282" spans="1:12" ht="42.75" x14ac:dyDescent="0.2">
      <c r="A282" s="94" t="s">
        <v>570</v>
      </c>
      <c r="B282" s="94" t="s">
        <v>571</v>
      </c>
      <c r="C282" s="94" t="s">
        <v>572</v>
      </c>
      <c r="D282" s="94" t="s">
        <v>2650</v>
      </c>
      <c r="E282" s="90" t="s">
        <v>5688</v>
      </c>
      <c r="F282" s="91" t="s">
        <v>547</v>
      </c>
      <c r="G282" s="92" t="s">
        <v>11</v>
      </c>
      <c r="H282" s="94" t="s">
        <v>569</v>
      </c>
      <c r="I282" s="94" t="s">
        <v>337</v>
      </c>
      <c r="J282" s="95">
        <v>23000000</v>
      </c>
      <c r="K282" s="87"/>
      <c r="L282" s="87"/>
    </row>
    <row r="283" spans="1:12" ht="42.75" x14ac:dyDescent="0.2">
      <c r="A283" s="94" t="s">
        <v>573</v>
      </c>
      <c r="B283" s="91" t="s">
        <v>574</v>
      </c>
      <c r="C283" s="91" t="s">
        <v>572</v>
      </c>
      <c r="D283" s="91" t="s">
        <v>2650</v>
      </c>
      <c r="E283" s="90" t="s">
        <v>5688</v>
      </c>
      <c r="F283" s="91" t="s">
        <v>547</v>
      </c>
      <c r="G283" s="92" t="s">
        <v>11</v>
      </c>
      <c r="H283" s="91" t="s">
        <v>26</v>
      </c>
      <c r="I283" s="91" t="s">
        <v>27</v>
      </c>
      <c r="J283" s="129">
        <v>10000000</v>
      </c>
      <c r="K283" s="87"/>
      <c r="L283" s="87"/>
    </row>
    <row r="284" spans="1:12" ht="42.75" x14ac:dyDescent="0.2">
      <c r="A284" s="94" t="s">
        <v>575</v>
      </c>
      <c r="B284" s="94" t="s">
        <v>576</v>
      </c>
      <c r="C284" s="94" t="s">
        <v>572</v>
      </c>
      <c r="D284" s="94" t="s">
        <v>2650</v>
      </c>
      <c r="E284" s="90" t="s">
        <v>5688</v>
      </c>
      <c r="F284" s="91" t="s">
        <v>547</v>
      </c>
      <c r="G284" s="92" t="s">
        <v>11</v>
      </c>
      <c r="H284" s="94" t="s">
        <v>577</v>
      </c>
      <c r="I284" s="94" t="s">
        <v>13</v>
      </c>
      <c r="J284" s="93">
        <v>150000000</v>
      </c>
      <c r="K284" s="87"/>
      <c r="L284" s="87"/>
    </row>
    <row r="285" spans="1:12" ht="42.75" x14ac:dyDescent="0.2">
      <c r="A285" s="94" t="s">
        <v>578</v>
      </c>
      <c r="B285" s="94" t="s">
        <v>579</v>
      </c>
      <c r="C285" s="94" t="s">
        <v>572</v>
      </c>
      <c r="D285" s="94" t="s">
        <v>2650</v>
      </c>
      <c r="E285" s="90" t="s">
        <v>5688</v>
      </c>
      <c r="F285" s="91" t="s">
        <v>547</v>
      </c>
      <c r="G285" s="92" t="s">
        <v>11</v>
      </c>
      <c r="H285" s="94" t="s">
        <v>577</v>
      </c>
      <c r="I285" s="94" t="s">
        <v>13</v>
      </c>
      <c r="J285" s="93">
        <v>100000000</v>
      </c>
      <c r="K285" s="87"/>
      <c r="L285" s="87"/>
    </row>
    <row r="286" spans="1:12" ht="27" x14ac:dyDescent="0.2">
      <c r="A286" s="89" t="s">
        <v>582</v>
      </c>
      <c r="B286" s="89" t="s">
        <v>583</v>
      </c>
      <c r="C286" s="90" t="s">
        <v>5787</v>
      </c>
      <c r="D286" s="90" t="s">
        <v>2650</v>
      </c>
      <c r="E286" s="90" t="s">
        <v>5688</v>
      </c>
      <c r="F286" s="91" t="s">
        <v>547</v>
      </c>
      <c r="G286" s="100" t="s">
        <v>11</v>
      </c>
      <c r="H286" s="89" t="s">
        <v>108</v>
      </c>
      <c r="I286" s="89" t="s">
        <v>109</v>
      </c>
      <c r="J286" s="93">
        <v>50000000</v>
      </c>
      <c r="K286" s="87"/>
      <c r="L286" s="87"/>
    </row>
    <row r="287" spans="1:12" ht="54" x14ac:dyDescent="0.2">
      <c r="A287" s="89" t="s">
        <v>584</v>
      </c>
      <c r="B287" s="89" t="s">
        <v>585</v>
      </c>
      <c r="C287" s="90" t="s">
        <v>2428</v>
      </c>
      <c r="D287" s="90" t="s">
        <v>2650</v>
      </c>
      <c r="E287" s="90" t="s">
        <v>5688</v>
      </c>
      <c r="F287" s="89" t="s">
        <v>547</v>
      </c>
      <c r="G287" s="92" t="s">
        <v>11</v>
      </c>
      <c r="H287" s="89" t="s">
        <v>308</v>
      </c>
      <c r="I287" s="89" t="s">
        <v>196</v>
      </c>
      <c r="J287" s="93">
        <v>50000000</v>
      </c>
      <c r="K287" s="87"/>
      <c r="L287" s="87"/>
    </row>
    <row r="288" spans="1:12" ht="54" x14ac:dyDescent="0.2">
      <c r="A288" s="89" t="s">
        <v>586</v>
      </c>
      <c r="B288" s="89" t="s">
        <v>587</v>
      </c>
      <c r="C288" s="90" t="s">
        <v>572</v>
      </c>
      <c r="D288" s="90" t="s">
        <v>2650</v>
      </c>
      <c r="E288" s="90" t="s">
        <v>5688</v>
      </c>
      <c r="F288" s="89" t="s">
        <v>547</v>
      </c>
      <c r="G288" s="92" t="s">
        <v>11</v>
      </c>
      <c r="H288" s="89" t="s">
        <v>308</v>
      </c>
      <c r="I288" s="89" t="s">
        <v>196</v>
      </c>
      <c r="J288" s="93">
        <v>50000000</v>
      </c>
      <c r="K288" s="87"/>
      <c r="L288" s="87"/>
    </row>
    <row r="289" spans="1:12" ht="40.5" x14ac:dyDescent="0.2">
      <c r="A289" s="89" t="s">
        <v>609</v>
      </c>
      <c r="B289" s="89" t="s">
        <v>610</v>
      </c>
      <c r="C289" s="90" t="s">
        <v>2431</v>
      </c>
      <c r="D289" s="90" t="s">
        <v>2650</v>
      </c>
      <c r="E289" s="90" t="s">
        <v>5688</v>
      </c>
      <c r="F289" s="94" t="s">
        <v>547</v>
      </c>
      <c r="G289" s="100" t="s">
        <v>11</v>
      </c>
      <c r="H289" s="89" t="s">
        <v>321</v>
      </c>
      <c r="I289" s="89" t="s">
        <v>173</v>
      </c>
      <c r="J289" s="93">
        <v>150000000</v>
      </c>
      <c r="K289" s="87"/>
      <c r="L289" s="87"/>
    </row>
    <row r="290" spans="1:12" ht="40.5" x14ac:dyDescent="0.2">
      <c r="A290" s="89" t="s">
        <v>611</v>
      </c>
      <c r="B290" s="89" t="s">
        <v>612</v>
      </c>
      <c r="C290" s="90" t="s">
        <v>2431</v>
      </c>
      <c r="D290" s="90" t="s">
        <v>2650</v>
      </c>
      <c r="E290" s="90" t="s">
        <v>5688</v>
      </c>
      <c r="F290" s="94" t="s">
        <v>547</v>
      </c>
      <c r="G290" s="100" t="s">
        <v>11</v>
      </c>
      <c r="H290" s="89" t="s">
        <v>321</v>
      </c>
      <c r="I290" s="89" t="s">
        <v>173</v>
      </c>
      <c r="J290" s="93">
        <v>150000000</v>
      </c>
      <c r="K290" s="87"/>
      <c r="L290" s="87"/>
    </row>
    <row r="291" spans="1:12" ht="54" x14ac:dyDescent="0.2">
      <c r="A291" s="89" t="s">
        <v>617</v>
      </c>
      <c r="B291" s="89" t="s">
        <v>618</v>
      </c>
      <c r="C291" s="90" t="s">
        <v>2433</v>
      </c>
      <c r="D291" s="90" t="s">
        <v>2650</v>
      </c>
      <c r="E291" s="90" t="s">
        <v>5688</v>
      </c>
      <c r="F291" s="89" t="s">
        <v>547</v>
      </c>
      <c r="G291" s="92" t="s">
        <v>11</v>
      </c>
      <c r="H291" s="89" t="s">
        <v>321</v>
      </c>
      <c r="I291" s="89" t="s">
        <v>173</v>
      </c>
      <c r="J291" s="93">
        <v>100000000</v>
      </c>
      <c r="K291" s="87"/>
      <c r="L291" s="87"/>
    </row>
    <row r="292" spans="1:12" ht="40.5" x14ac:dyDescent="0.2">
      <c r="A292" s="89" t="s">
        <v>652</v>
      </c>
      <c r="B292" s="89" t="s">
        <v>653</v>
      </c>
      <c r="C292" s="90" t="s">
        <v>2440</v>
      </c>
      <c r="D292" s="90" t="s">
        <v>2650</v>
      </c>
      <c r="E292" s="90" t="s">
        <v>5688</v>
      </c>
      <c r="F292" s="89" t="s">
        <v>547</v>
      </c>
      <c r="G292" s="92" t="s">
        <v>11</v>
      </c>
      <c r="H292" s="89" t="s">
        <v>212</v>
      </c>
      <c r="I292" s="89" t="s">
        <v>27</v>
      </c>
      <c r="J292" s="93">
        <v>30000000</v>
      </c>
      <c r="K292" s="87"/>
      <c r="L292" s="87"/>
    </row>
    <row r="293" spans="1:12" ht="54" x14ac:dyDescent="0.2">
      <c r="A293" s="89" t="s">
        <v>628</v>
      </c>
      <c r="B293" s="89" t="s">
        <v>629</v>
      </c>
      <c r="C293" s="90" t="s">
        <v>2437</v>
      </c>
      <c r="D293" s="90" t="s">
        <v>2650</v>
      </c>
      <c r="E293" s="90" t="s">
        <v>5688</v>
      </c>
      <c r="F293" s="94" t="s">
        <v>547</v>
      </c>
      <c r="G293" s="100" t="s">
        <v>11</v>
      </c>
      <c r="H293" s="89" t="s">
        <v>630</v>
      </c>
      <c r="I293" s="89" t="s">
        <v>27</v>
      </c>
      <c r="J293" s="93">
        <v>225000000</v>
      </c>
      <c r="K293" s="87"/>
      <c r="L293" s="87"/>
    </row>
    <row r="294" spans="1:12" ht="54" x14ac:dyDescent="0.2">
      <c r="A294" s="89" t="s">
        <v>631</v>
      </c>
      <c r="B294" s="89" t="s">
        <v>632</v>
      </c>
      <c r="C294" s="90" t="s">
        <v>2438</v>
      </c>
      <c r="D294" s="90" t="s">
        <v>2650</v>
      </c>
      <c r="E294" s="90" t="s">
        <v>5688</v>
      </c>
      <c r="F294" s="94" t="s">
        <v>547</v>
      </c>
      <c r="G294" s="100" t="s">
        <v>11</v>
      </c>
      <c r="H294" s="89" t="s">
        <v>630</v>
      </c>
      <c r="I294" s="89" t="s">
        <v>27</v>
      </c>
      <c r="J294" s="93">
        <v>100000000</v>
      </c>
      <c r="K294" s="87"/>
      <c r="L294" s="87"/>
    </row>
    <row r="295" spans="1:12" ht="27" x14ac:dyDescent="0.2">
      <c r="A295" s="89" t="s">
        <v>664</v>
      </c>
      <c r="B295" s="89" t="s">
        <v>665</v>
      </c>
      <c r="C295" s="90" t="s">
        <v>2646</v>
      </c>
      <c r="D295" s="90" t="s">
        <v>2646</v>
      </c>
      <c r="E295" s="90" t="s">
        <v>5688</v>
      </c>
      <c r="F295" s="89" t="s">
        <v>547</v>
      </c>
      <c r="G295" s="92" t="s">
        <v>11</v>
      </c>
      <c r="H295" s="89" t="s">
        <v>212</v>
      </c>
      <c r="I295" s="89" t="s">
        <v>27</v>
      </c>
      <c r="J295" s="93">
        <v>10000000</v>
      </c>
      <c r="K295" s="87"/>
      <c r="L295" s="87"/>
    </row>
    <row r="296" spans="1:12" ht="40.5" x14ac:dyDescent="0.2">
      <c r="A296" s="89" t="s">
        <v>615</v>
      </c>
      <c r="B296" s="90" t="s">
        <v>616</v>
      </c>
      <c r="C296" s="90" t="s">
        <v>5788</v>
      </c>
      <c r="D296" s="90" t="s">
        <v>5789</v>
      </c>
      <c r="E296" s="90" t="s">
        <v>5689</v>
      </c>
      <c r="F296" s="89" t="s">
        <v>547</v>
      </c>
      <c r="G296" s="92" t="s">
        <v>11</v>
      </c>
      <c r="H296" s="89" t="s">
        <v>321</v>
      </c>
      <c r="I296" s="90" t="s">
        <v>173</v>
      </c>
      <c r="J296" s="95">
        <v>103000000</v>
      </c>
      <c r="K296" s="87"/>
      <c r="L296" s="87"/>
    </row>
    <row r="297" spans="1:12" ht="27" x14ac:dyDescent="0.2">
      <c r="A297" s="89" t="s">
        <v>656</v>
      </c>
      <c r="B297" s="89" t="s">
        <v>657</v>
      </c>
      <c r="C297" s="90" t="s">
        <v>5790</v>
      </c>
      <c r="D297" s="90" t="s">
        <v>2649</v>
      </c>
      <c r="E297" s="90" t="s">
        <v>5688</v>
      </c>
      <c r="F297" s="89" t="s">
        <v>547</v>
      </c>
      <c r="G297" s="92" t="s">
        <v>11</v>
      </c>
      <c r="H297" s="89" t="s">
        <v>212</v>
      </c>
      <c r="I297" s="89" t="s">
        <v>27</v>
      </c>
      <c r="J297" s="93">
        <v>20000000</v>
      </c>
      <c r="K297" s="87"/>
      <c r="L297" s="87"/>
    </row>
    <row r="298" spans="1:12" ht="15" x14ac:dyDescent="0.2">
      <c r="A298" s="130"/>
      <c r="B298" s="130" t="s">
        <v>674</v>
      </c>
      <c r="C298" s="131"/>
      <c r="D298" s="131"/>
      <c r="E298" s="131"/>
      <c r="F298" s="130"/>
      <c r="G298" s="132"/>
      <c r="H298" s="130"/>
      <c r="I298" s="130"/>
      <c r="J298" s="133">
        <f>SUM(J242:J296)</f>
        <v>4515322000</v>
      </c>
      <c r="K298" s="87"/>
      <c r="L298" s="87"/>
    </row>
    <row r="299" spans="1:12" ht="15" x14ac:dyDescent="0.2">
      <c r="A299" s="26"/>
      <c r="B299" s="26"/>
      <c r="C299" s="27"/>
      <c r="D299" s="27"/>
      <c r="E299" s="27"/>
      <c r="F299" s="26"/>
      <c r="G299" s="28"/>
      <c r="H299" s="26"/>
      <c r="I299" s="26"/>
      <c r="J299" s="30"/>
    </row>
    <row r="300" spans="1:12" ht="15" x14ac:dyDescent="0.2">
      <c r="A300" s="26"/>
      <c r="B300" s="26"/>
      <c r="C300" s="27"/>
      <c r="D300" s="27"/>
      <c r="E300" s="27"/>
      <c r="F300" s="26"/>
      <c r="G300" s="28"/>
      <c r="H300" s="26"/>
      <c r="I300" s="26"/>
      <c r="J300" s="30"/>
    </row>
    <row r="301" spans="1:12" ht="38.25" x14ac:dyDescent="0.2">
      <c r="A301" s="125" t="s">
        <v>0</v>
      </c>
      <c r="B301" s="125" t="s">
        <v>1</v>
      </c>
      <c r="C301" s="125" t="s">
        <v>2</v>
      </c>
      <c r="D301" s="125" t="s">
        <v>2501</v>
      </c>
      <c r="E301" s="125" t="s">
        <v>2502</v>
      </c>
      <c r="F301" s="125" t="s">
        <v>3</v>
      </c>
      <c r="G301" s="125" t="s">
        <v>4</v>
      </c>
      <c r="H301" s="126" t="s">
        <v>5</v>
      </c>
      <c r="I301" s="125" t="s">
        <v>6</v>
      </c>
      <c r="J301" s="304" t="s">
        <v>5964</v>
      </c>
      <c r="K301" s="125" t="s">
        <v>5965</v>
      </c>
      <c r="L301" s="125" t="s">
        <v>5966</v>
      </c>
    </row>
    <row r="302" spans="1:12" ht="28.5" x14ac:dyDescent="0.2">
      <c r="A302" s="94" t="s">
        <v>675</v>
      </c>
      <c r="B302" s="91" t="s">
        <v>676</v>
      </c>
      <c r="C302" s="91" t="s">
        <v>5820</v>
      </c>
      <c r="D302" s="90" t="s">
        <v>5820</v>
      </c>
      <c r="E302" s="90" t="s">
        <v>2495</v>
      </c>
      <c r="F302" s="94" t="s">
        <v>677</v>
      </c>
      <c r="G302" s="92" t="s">
        <v>11</v>
      </c>
      <c r="H302" s="91" t="s">
        <v>227</v>
      </c>
      <c r="I302" s="91" t="s">
        <v>74</v>
      </c>
      <c r="J302" s="95">
        <v>40000000</v>
      </c>
      <c r="K302" s="87"/>
      <c r="L302" s="87"/>
    </row>
    <row r="303" spans="1:12" ht="28.5" x14ac:dyDescent="0.2">
      <c r="A303" s="94" t="s">
        <v>678</v>
      </c>
      <c r="B303" s="94" t="s">
        <v>679</v>
      </c>
      <c r="C303" s="91" t="s">
        <v>5820</v>
      </c>
      <c r="D303" s="90" t="s">
        <v>5820</v>
      </c>
      <c r="E303" s="90" t="s">
        <v>2495</v>
      </c>
      <c r="F303" s="94" t="s">
        <v>677</v>
      </c>
      <c r="G303" s="92" t="s">
        <v>11</v>
      </c>
      <c r="H303" s="94" t="s">
        <v>680</v>
      </c>
      <c r="I303" s="94" t="s">
        <v>173</v>
      </c>
      <c r="J303" s="95">
        <v>75000000</v>
      </c>
      <c r="K303" s="87"/>
      <c r="L303" s="87"/>
    </row>
    <row r="304" spans="1:12" ht="54" x14ac:dyDescent="0.2">
      <c r="A304" s="89" t="s">
        <v>681</v>
      </c>
      <c r="B304" s="89" t="s">
        <v>682</v>
      </c>
      <c r="C304" s="91" t="s">
        <v>5820</v>
      </c>
      <c r="D304" s="90" t="s">
        <v>5820</v>
      </c>
      <c r="E304" s="90" t="s">
        <v>2495</v>
      </c>
      <c r="F304" s="89" t="s">
        <v>677</v>
      </c>
      <c r="G304" s="92" t="s">
        <v>11</v>
      </c>
      <c r="H304" s="89" t="s">
        <v>683</v>
      </c>
      <c r="I304" s="89" t="s">
        <v>196</v>
      </c>
      <c r="J304" s="93">
        <v>200000000</v>
      </c>
      <c r="K304" s="87"/>
      <c r="L304" s="87"/>
    </row>
    <row r="305" spans="1:12" ht="67.5" x14ac:dyDescent="0.2">
      <c r="A305" s="89" t="s">
        <v>684</v>
      </c>
      <c r="B305" s="89" t="s">
        <v>685</v>
      </c>
      <c r="C305" s="91" t="s">
        <v>5820</v>
      </c>
      <c r="D305" s="90" t="s">
        <v>5820</v>
      </c>
      <c r="E305" s="90" t="s">
        <v>2495</v>
      </c>
      <c r="F305" s="89" t="s">
        <v>677</v>
      </c>
      <c r="G305" s="92" t="s">
        <v>11</v>
      </c>
      <c r="H305" s="89" t="s">
        <v>683</v>
      </c>
      <c r="I305" s="89" t="s">
        <v>196</v>
      </c>
      <c r="J305" s="93">
        <v>200000000</v>
      </c>
      <c r="K305" s="87"/>
      <c r="L305" s="87"/>
    </row>
    <row r="306" spans="1:12" ht="54" x14ac:dyDescent="0.2">
      <c r="A306" s="89" t="s">
        <v>686</v>
      </c>
      <c r="B306" s="89" t="s">
        <v>687</v>
      </c>
      <c r="C306" s="91" t="s">
        <v>5820</v>
      </c>
      <c r="D306" s="90" t="s">
        <v>5820</v>
      </c>
      <c r="E306" s="90" t="s">
        <v>2495</v>
      </c>
      <c r="F306" s="94" t="s">
        <v>677</v>
      </c>
      <c r="G306" s="100" t="s">
        <v>11</v>
      </c>
      <c r="H306" s="89" t="s">
        <v>683</v>
      </c>
      <c r="I306" s="89" t="s">
        <v>196</v>
      </c>
      <c r="J306" s="95">
        <v>50000000</v>
      </c>
      <c r="K306" s="87"/>
      <c r="L306" s="87"/>
    </row>
    <row r="307" spans="1:12" ht="15" x14ac:dyDescent="0.2">
      <c r="A307" s="130"/>
      <c r="B307" s="130" t="s">
        <v>688</v>
      </c>
      <c r="C307" s="131"/>
      <c r="D307" s="131"/>
      <c r="E307" s="131"/>
      <c r="F307" s="130"/>
      <c r="G307" s="132"/>
      <c r="H307" s="130"/>
      <c r="I307" s="130"/>
      <c r="J307" s="142">
        <f>SUM(J302:J306)</f>
        <v>565000000</v>
      </c>
      <c r="K307" s="87"/>
      <c r="L307" s="87"/>
    </row>
    <row r="308" spans="1:12" ht="15" x14ac:dyDescent="0.2">
      <c r="A308" s="26"/>
      <c r="B308" s="26"/>
      <c r="C308" s="27"/>
      <c r="D308" s="27"/>
      <c r="E308" s="27"/>
      <c r="F308" s="26"/>
      <c r="G308" s="28"/>
      <c r="H308" s="26"/>
      <c r="I308" s="26"/>
      <c r="J308" s="29"/>
      <c r="K308" s="333"/>
      <c r="L308" s="333"/>
    </row>
    <row r="309" spans="1:12" ht="15" x14ac:dyDescent="0.2">
      <c r="A309" s="26"/>
      <c r="B309" s="26"/>
      <c r="C309" s="27"/>
      <c r="D309" s="27"/>
      <c r="E309" s="27"/>
      <c r="F309" s="26"/>
      <c r="G309" s="28"/>
      <c r="H309" s="26"/>
      <c r="I309" s="26"/>
      <c r="J309" s="29"/>
    </row>
    <row r="310" spans="1:12" ht="38.25" x14ac:dyDescent="0.2">
      <c r="A310" s="125" t="s">
        <v>0</v>
      </c>
      <c r="B310" s="125" t="s">
        <v>1</v>
      </c>
      <c r="C310" s="125" t="s">
        <v>2</v>
      </c>
      <c r="D310" s="125" t="s">
        <v>2501</v>
      </c>
      <c r="E310" s="125" t="s">
        <v>2496</v>
      </c>
      <c r="F310" s="125" t="s">
        <v>3</v>
      </c>
      <c r="G310" s="125" t="s">
        <v>4</v>
      </c>
      <c r="H310" s="126" t="s">
        <v>5</v>
      </c>
      <c r="I310" s="125" t="s">
        <v>6</v>
      </c>
      <c r="J310" s="304" t="s">
        <v>5964</v>
      </c>
      <c r="K310" s="125" t="s">
        <v>5965</v>
      </c>
      <c r="L310" s="125" t="s">
        <v>5966</v>
      </c>
    </row>
    <row r="311" spans="1:12" ht="54" x14ac:dyDescent="0.2">
      <c r="A311" s="89" t="s">
        <v>789</v>
      </c>
      <c r="B311" s="89" t="s">
        <v>790</v>
      </c>
      <c r="C311" s="90" t="s">
        <v>5791</v>
      </c>
      <c r="D311" s="90" t="s">
        <v>2669</v>
      </c>
      <c r="E311" s="90" t="s">
        <v>5690</v>
      </c>
      <c r="F311" s="89" t="s">
        <v>691</v>
      </c>
      <c r="G311" s="92" t="s">
        <v>11</v>
      </c>
      <c r="H311" s="89" t="s">
        <v>784</v>
      </c>
      <c r="I311" s="89" t="s">
        <v>144</v>
      </c>
      <c r="J311" s="93">
        <v>22080000</v>
      </c>
      <c r="K311" s="87"/>
      <c r="L311" s="87"/>
    </row>
    <row r="312" spans="1:12" ht="27" x14ac:dyDescent="0.2">
      <c r="A312" s="89" t="s">
        <v>805</v>
      </c>
      <c r="B312" s="89" t="s">
        <v>806</v>
      </c>
      <c r="C312" s="90" t="s">
        <v>5792</v>
      </c>
      <c r="D312" s="90" t="s">
        <v>2669</v>
      </c>
      <c r="E312" s="90" t="s">
        <v>5690</v>
      </c>
      <c r="F312" s="89" t="s">
        <v>691</v>
      </c>
      <c r="G312" s="92" t="s">
        <v>11</v>
      </c>
      <c r="H312" s="89" t="s">
        <v>153</v>
      </c>
      <c r="I312" s="89" t="s">
        <v>74</v>
      </c>
      <c r="J312" s="95">
        <v>35000000</v>
      </c>
      <c r="K312" s="87"/>
      <c r="L312" s="87"/>
    </row>
    <row r="313" spans="1:12" ht="27" x14ac:dyDescent="0.2">
      <c r="A313" s="89" t="s">
        <v>809</v>
      </c>
      <c r="B313" s="89" t="s">
        <v>810</v>
      </c>
      <c r="C313" s="90" t="s">
        <v>5793</v>
      </c>
      <c r="D313" s="90" t="s">
        <v>2669</v>
      </c>
      <c r="E313" s="90" t="s">
        <v>5690</v>
      </c>
      <c r="F313" s="94" t="s">
        <v>691</v>
      </c>
      <c r="G313" s="100" t="s">
        <v>11</v>
      </c>
      <c r="H313" s="89" t="s">
        <v>153</v>
      </c>
      <c r="I313" s="89" t="s">
        <v>74</v>
      </c>
      <c r="J313" s="95">
        <v>20000000</v>
      </c>
      <c r="K313" s="87"/>
      <c r="L313" s="87"/>
    </row>
    <row r="314" spans="1:12" ht="27" x14ac:dyDescent="0.2">
      <c r="A314" s="89" t="s">
        <v>811</v>
      </c>
      <c r="B314" s="89" t="s">
        <v>812</v>
      </c>
      <c r="C314" s="90" t="s">
        <v>5794</v>
      </c>
      <c r="D314" s="90" t="s">
        <v>2669</v>
      </c>
      <c r="E314" s="90" t="s">
        <v>5690</v>
      </c>
      <c r="F314" s="94" t="s">
        <v>691</v>
      </c>
      <c r="G314" s="100" t="s">
        <v>11</v>
      </c>
      <c r="H314" s="89" t="s">
        <v>153</v>
      </c>
      <c r="I314" s="89" t="s">
        <v>74</v>
      </c>
      <c r="J314" s="95">
        <v>20000000</v>
      </c>
      <c r="K314" s="87"/>
      <c r="L314" s="87"/>
    </row>
    <row r="315" spans="1:12" ht="28.5" x14ac:dyDescent="0.2">
      <c r="A315" s="94" t="s">
        <v>756</v>
      </c>
      <c r="B315" s="91" t="s">
        <v>757</v>
      </c>
      <c r="C315" s="91" t="s">
        <v>5795</v>
      </c>
      <c r="D315" s="91" t="s">
        <v>2668</v>
      </c>
      <c r="E315" s="90" t="s">
        <v>5690</v>
      </c>
      <c r="F315" s="94" t="s">
        <v>691</v>
      </c>
      <c r="G315" s="92" t="s">
        <v>11</v>
      </c>
      <c r="H315" s="91" t="s">
        <v>26</v>
      </c>
      <c r="I315" s="91" t="s">
        <v>27</v>
      </c>
      <c r="J315" s="129">
        <v>10000000</v>
      </c>
      <c r="K315" s="87"/>
      <c r="L315" s="87"/>
    </row>
    <row r="316" spans="1:12" ht="54" x14ac:dyDescent="0.2">
      <c r="A316" s="89" t="s">
        <v>791</v>
      </c>
      <c r="B316" s="89" t="s">
        <v>792</v>
      </c>
      <c r="C316" s="90" t="s">
        <v>5795</v>
      </c>
      <c r="D316" s="90" t="s">
        <v>2668</v>
      </c>
      <c r="E316" s="90" t="s">
        <v>5690</v>
      </c>
      <c r="F316" s="89" t="s">
        <v>691</v>
      </c>
      <c r="G316" s="92" t="s">
        <v>11</v>
      </c>
      <c r="H316" s="89" t="s">
        <v>784</v>
      </c>
      <c r="I316" s="89" t="s">
        <v>144</v>
      </c>
      <c r="J316" s="93">
        <v>20750000</v>
      </c>
      <c r="K316" s="87"/>
      <c r="L316" s="87"/>
    </row>
    <row r="317" spans="1:12" ht="42.75" x14ac:dyDescent="0.2">
      <c r="A317" s="94" t="s">
        <v>720</v>
      </c>
      <c r="B317" s="94" t="s">
        <v>721</v>
      </c>
      <c r="C317" s="94" t="s">
        <v>2665</v>
      </c>
      <c r="D317" s="94" t="s">
        <v>2665</v>
      </c>
      <c r="E317" s="94" t="s">
        <v>5691</v>
      </c>
      <c r="F317" s="94" t="s">
        <v>691</v>
      </c>
      <c r="G317" s="92" t="s">
        <v>11</v>
      </c>
      <c r="H317" s="94" t="s">
        <v>26</v>
      </c>
      <c r="I317" s="94" t="s">
        <v>27</v>
      </c>
      <c r="J317" s="93">
        <v>200000000</v>
      </c>
      <c r="K317" s="87"/>
      <c r="L317" s="87"/>
    </row>
    <row r="318" spans="1:12" ht="42.75" x14ac:dyDescent="0.2">
      <c r="A318" s="94" t="s">
        <v>767</v>
      </c>
      <c r="B318" s="91" t="s">
        <v>768</v>
      </c>
      <c r="C318" s="91" t="s">
        <v>5797</v>
      </c>
      <c r="D318" s="91" t="s">
        <v>2665</v>
      </c>
      <c r="E318" s="94" t="s">
        <v>5691</v>
      </c>
      <c r="F318" s="94" t="s">
        <v>691</v>
      </c>
      <c r="G318" s="92" t="s">
        <v>11</v>
      </c>
      <c r="H318" s="91" t="s">
        <v>769</v>
      </c>
      <c r="I318" s="91" t="s">
        <v>18</v>
      </c>
      <c r="J318" s="95">
        <v>150000000</v>
      </c>
      <c r="K318" s="87"/>
      <c r="L318" s="87"/>
    </row>
    <row r="319" spans="1:12" ht="28.5" x14ac:dyDescent="0.2">
      <c r="A319" s="94" t="s">
        <v>770</v>
      </c>
      <c r="B319" s="94" t="s">
        <v>771</v>
      </c>
      <c r="C319" s="94" t="s">
        <v>772</v>
      </c>
      <c r="D319" s="94" t="s">
        <v>2665</v>
      </c>
      <c r="E319" s="94" t="s">
        <v>5691</v>
      </c>
      <c r="F319" s="94" t="s">
        <v>691</v>
      </c>
      <c r="G319" s="92" t="s">
        <v>11</v>
      </c>
      <c r="H319" s="94" t="s">
        <v>26</v>
      </c>
      <c r="I319" s="94" t="s">
        <v>27</v>
      </c>
      <c r="J319" s="129">
        <v>7332006</v>
      </c>
      <c r="K319" s="87"/>
      <c r="L319" s="87"/>
    </row>
    <row r="320" spans="1:12" ht="57" x14ac:dyDescent="0.2">
      <c r="A320" s="94" t="s">
        <v>702</v>
      </c>
      <c r="B320" s="91" t="s">
        <v>703</v>
      </c>
      <c r="C320" s="91" t="s">
        <v>704</v>
      </c>
      <c r="D320" s="91" t="s">
        <v>2664</v>
      </c>
      <c r="E320" s="94" t="s">
        <v>5691</v>
      </c>
      <c r="F320" s="94" t="s">
        <v>691</v>
      </c>
      <c r="G320" s="92" t="s">
        <v>11</v>
      </c>
      <c r="H320" s="94" t="s">
        <v>705</v>
      </c>
      <c r="I320" s="91" t="s">
        <v>173</v>
      </c>
      <c r="J320" s="129">
        <v>10000000</v>
      </c>
      <c r="K320" s="87"/>
      <c r="L320" s="87"/>
    </row>
    <row r="321" spans="1:12" ht="42.75" x14ac:dyDescent="0.2">
      <c r="A321" s="94" t="s">
        <v>706</v>
      </c>
      <c r="B321" s="94" t="s">
        <v>707</v>
      </c>
      <c r="C321" s="94" t="s">
        <v>708</v>
      </c>
      <c r="D321" s="94" t="s">
        <v>2664</v>
      </c>
      <c r="E321" s="94" t="s">
        <v>5691</v>
      </c>
      <c r="F321" s="94" t="s">
        <v>691</v>
      </c>
      <c r="G321" s="92" t="s">
        <v>11</v>
      </c>
      <c r="H321" s="94" t="s">
        <v>709</v>
      </c>
      <c r="I321" s="94" t="s">
        <v>173</v>
      </c>
      <c r="J321" s="95">
        <v>45000000</v>
      </c>
      <c r="K321" s="87"/>
      <c r="L321" s="87"/>
    </row>
    <row r="322" spans="1:12" ht="42.75" x14ac:dyDescent="0.2">
      <c r="A322" s="94" t="s">
        <v>710</v>
      </c>
      <c r="B322" s="94" t="s">
        <v>711</v>
      </c>
      <c r="C322" s="94" t="s">
        <v>708</v>
      </c>
      <c r="D322" s="94" t="s">
        <v>2664</v>
      </c>
      <c r="E322" s="94" t="s">
        <v>5691</v>
      </c>
      <c r="F322" s="94" t="s">
        <v>691</v>
      </c>
      <c r="G322" s="92" t="s">
        <v>11</v>
      </c>
      <c r="H322" s="94" t="s">
        <v>709</v>
      </c>
      <c r="I322" s="94" t="s">
        <v>173</v>
      </c>
      <c r="J322" s="95">
        <v>40000000</v>
      </c>
      <c r="K322" s="87"/>
      <c r="L322" s="87"/>
    </row>
    <row r="323" spans="1:12" ht="42.75" x14ac:dyDescent="0.2">
      <c r="A323" s="94" t="s">
        <v>712</v>
      </c>
      <c r="B323" s="94" t="s">
        <v>713</v>
      </c>
      <c r="C323" s="94" t="s">
        <v>708</v>
      </c>
      <c r="D323" s="94" t="s">
        <v>2664</v>
      </c>
      <c r="E323" s="94" t="s">
        <v>5691</v>
      </c>
      <c r="F323" s="94" t="s">
        <v>691</v>
      </c>
      <c r="G323" s="92" t="s">
        <v>11</v>
      </c>
      <c r="H323" s="94" t="s">
        <v>709</v>
      </c>
      <c r="I323" s="94" t="s">
        <v>173</v>
      </c>
      <c r="J323" s="95">
        <v>40000000</v>
      </c>
      <c r="K323" s="87"/>
      <c r="L323" s="87"/>
    </row>
    <row r="324" spans="1:12" ht="40.5" x14ac:dyDescent="0.2">
      <c r="A324" s="89" t="s">
        <v>779</v>
      </c>
      <c r="B324" s="90" t="s">
        <v>780</v>
      </c>
      <c r="C324" s="158" t="s">
        <v>708</v>
      </c>
      <c r="D324" s="90" t="s">
        <v>2664</v>
      </c>
      <c r="E324" s="94" t="s">
        <v>5691</v>
      </c>
      <c r="F324" s="94" t="s">
        <v>691</v>
      </c>
      <c r="G324" s="100" t="s">
        <v>11</v>
      </c>
      <c r="H324" s="89" t="s">
        <v>781</v>
      </c>
      <c r="I324" s="90" t="s">
        <v>173</v>
      </c>
      <c r="J324" s="95">
        <v>10000000</v>
      </c>
      <c r="K324" s="87"/>
      <c r="L324" s="87"/>
    </row>
    <row r="325" spans="1:12" ht="28.5" x14ac:dyDescent="0.2">
      <c r="A325" s="94" t="s">
        <v>758</v>
      </c>
      <c r="B325" s="91" t="s">
        <v>759</v>
      </c>
      <c r="C325" s="91" t="s">
        <v>760</v>
      </c>
      <c r="D325" s="91" t="s">
        <v>760</v>
      </c>
      <c r="E325" s="91" t="s">
        <v>5690</v>
      </c>
      <c r="F325" s="94" t="s">
        <v>691</v>
      </c>
      <c r="G325" s="92" t="s">
        <v>11</v>
      </c>
      <c r="H325" s="91" t="s">
        <v>26</v>
      </c>
      <c r="I325" s="91" t="s">
        <v>27</v>
      </c>
      <c r="J325" s="129">
        <v>10000000</v>
      </c>
      <c r="K325" s="87"/>
      <c r="L325" s="87"/>
    </row>
    <row r="326" spans="1:12" ht="40.5" x14ac:dyDescent="0.2">
      <c r="A326" s="89" t="s">
        <v>782</v>
      </c>
      <c r="B326" s="89" t="s">
        <v>783</v>
      </c>
      <c r="C326" s="90" t="s">
        <v>5796</v>
      </c>
      <c r="D326" s="90" t="s">
        <v>760</v>
      </c>
      <c r="E326" s="91" t="s">
        <v>5690</v>
      </c>
      <c r="F326" s="89" t="s">
        <v>691</v>
      </c>
      <c r="G326" s="92" t="s">
        <v>11</v>
      </c>
      <c r="H326" s="89" t="s">
        <v>784</v>
      </c>
      <c r="I326" s="89" t="s">
        <v>144</v>
      </c>
      <c r="J326" s="93">
        <v>72600000</v>
      </c>
      <c r="K326" s="87"/>
      <c r="L326" s="87"/>
    </row>
    <row r="327" spans="1:12" ht="40.5" x14ac:dyDescent="0.2">
      <c r="A327" s="89" t="s">
        <v>785</v>
      </c>
      <c r="B327" s="89" t="s">
        <v>786</v>
      </c>
      <c r="C327" s="90" t="s">
        <v>5798</v>
      </c>
      <c r="D327" s="90" t="s">
        <v>760</v>
      </c>
      <c r="E327" s="91" t="s">
        <v>5690</v>
      </c>
      <c r="F327" s="89" t="s">
        <v>691</v>
      </c>
      <c r="G327" s="92" t="s">
        <v>11</v>
      </c>
      <c r="H327" s="89" t="s">
        <v>784</v>
      </c>
      <c r="I327" s="89" t="s">
        <v>144</v>
      </c>
      <c r="J327" s="93">
        <v>42300000</v>
      </c>
      <c r="K327" s="87"/>
      <c r="L327" s="87"/>
    </row>
    <row r="328" spans="1:12" ht="54" x14ac:dyDescent="0.2">
      <c r="A328" s="89" t="s">
        <v>787</v>
      </c>
      <c r="B328" s="89" t="s">
        <v>788</v>
      </c>
      <c r="C328" s="90" t="s">
        <v>5798</v>
      </c>
      <c r="D328" s="90" t="s">
        <v>760</v>
      </c>
      <c r="E328" s="91" t="s">
        <v>5690</v>
      </c>
      <c r="F328" s="89" t="s">
        <v>691</v>
      </c>
      <c r="G328" s="92" t="s">
        <v>11</v>
      </c>
      <c r="H328" s="89" t="s">
        <v>784</v>
      </c>
      <c r="I328" s="89" t="s">
        <v>144</v>
      </c>
      <c r="J328" s="93">
        <v>42270000</v>
      </c>
      <c r="K328" s="87"/>
      <c r="L328" s="87"/>
    </row>
    <row r="329" spans="1:12" ht="28.5" x14ac:dyDescent="0.2">
      <c r="A329" s="94" t="s">
        <v>742</v>
      </c>
      <c r="B329" s="91" t="s">
        <v>743</v>
      </c>
      <c r="C329" s="91" t="s">
        <v>744</v>
      </c>
      <c r="D329" s="91" t="s">
        <v>2858</v>
      </c>
      <c r="E329" s="91" t="s">
        <v>5690</v>
      </c>
      <c r="F329" s="94" t="s">
        <v>691</v>
      </c>
      <c r="G329" s="92" t="s">
        <v>11</v>
      </c>
      <c r="H329" s="91" t="s">
        <v>26</v>
      </c>
      <c r="I329" s="91" t="s">
        <v>27</v>
      </c>
      <c r="J329" s="129">
        <v>20000000</v>
      </c>
      <c r="K329" s="87"/>
      <c r="L329" s="87"/>
    </row>
    <row r="330" spans="1:12" ht="28.5" x14ac:dyDescent="0.2">
      <c r="A330" s="94" t="s">
        <v>745</v>
      </c>
      <c r="B330" s="94" t="s">
        <v>746</v>
      </c>
      <c r="C330" s="94" t="s">
        <v>747</v>
      </c>
      <c r="D330" s="94" t="s">
        <v>2858</v>
      </c>
      <c r="E330" s="91" t="s">
        <v>5690</v>
      </c>
      <c r="F330" s="94" t="s">
        <v>691</v>
      </c>
      <c r="G330" s="92" t="s">
        <v>11</v>
      </c>
      <c r="H330" s="94" t="s">
        <v>26</v>
      </c>
      <c r="I330" s="94" t="s">
        <v>27</v>
      </c>
      <c r="J330" s="129">
        <v>19260000</v>
      </c>
      <c r="K330" s="87"/>
      <c r="L330" s="87"/>
    </row>
    <row r="331" spans="1:12" ht="40.5" x14ac:dyDescent="0.2">
      <c r="A331" s="89" t="s">
        <v>816</v>
      </c>
      <c r="B331" s="89" t="s">
        <v>817</v>
      </c>
      <c r="C331" s="90" t="s">
        <v>6069</v>
      </c>
      <c r="D331" s="90" t="s">
        <v>2666</v>
      </c>
      <c r="E331" s="90" t="s">
        <v>5692</v>
      </c>
      <c r="F331" s="89" t="s">
        <v>691</v>
      </c>
      <c r="G331" s="92" t="s">
        <v>11</v>
      </c>
      <c r="H331" s="89" t="s">
        <v>166</v>
      </c>
      <c r="I331" s="89" t="s">
        <v>167</v>
      </c>
      <c r="J331" s="95">
        <v>25000000</v>
      </c>
      <c r="K331" s="87"/>
      <c r="L331" s="87"/>
    </row>
    <row r="332" spans="1:12" ht="27" x14ac:dyDescent="0.2">
      <c r="A332" s="89" t="s">
        <v>773</v>
      </c>
      <c r="B332" s="89" t="s">
        <v>774</v>
      </c>
      <c r="C332" s="90" t="s">
        <v>5799</v>
      </c>
      <c r="D332" s="90" t="s">
        <v>2672</v>
      </c>
      <c r="E332" s="90" t="s">
        <v>5692</v>
      </c>
      <c r="F332" s="94" t="s">
        <v>691</v>
      </c>
      <c r="G332" s="100" t="s">
        <v>11</v>
      </c>
      <c r="H332" s="89" t="s">
        <v>130</v>
      </c>
      <c r="I332" s="89" t="s">
        <v>81</v>
      </c>
      <c r="J332" s="93">
        <v>40000000</v>
      </c>
      <c r="K332" s="87"/>
      <c r="L332" s="87"/>
    </row>
    <row r="333" spans="1:12" ht="40.5" x14ac:dyDescent="0.2">
      <c r="A333" s="89" t="s">
        <v>775</v>
      </c>
      <c r="B333" s="89" t="s">
        <v>776</v>
      </c>
      <c r="C333" s="90" t="s">
        <v>5692</v>
      </c>
      <c r="D333" s="90" t="s">
        <v>2672</v>
      </c>
      <c r="E333" s="90" t="s">
        <v>5692</v>
      </c>
      <c r="F333" s="94" t="s">
        <v>691</v>
      </c>
      <c r="G333" s="100" t="s">
        <v>11</v>
      </c>
      <c r="H333" s="89" t="s">
        <v>130</v>
      </c>
      <c r="I333" s="89" t="s">
        <v>81</v>
      </c>
      <c r="J333" s="93">
        <v>30000000</v>
      </c>
      <c r="K333" s="87"/>
      <c r="L333" s="87"/>
    </row>
    <row r="334" spans="1:12" ht="40.5" x14ac:dyDescent="0.2">
      <c r="A334" s="89" t="s">
        <v>777</v>
      </c>
      <c r="B334" s="89" t="s">
        <v>778</v>
      </c>
      <c r="C334" s="90" t="s">
        <v>5799</v>
      </c>
      <c r="D334" s="90" t="s">
        <v>2672</v>
      </c>
      <c r="E334" s="90" t="s">
        <v>5692</v>
      </c>
      <c r="F334" s="94" t="s">
        <v>691</v>
      </c>
      <c r="G334" s="100" t="s">
        <v>11</v>
      </c>
      <c r="H334" s="89" t="s">
        <v>130</v>
      </c>
      <c r="I334" s="89" t="s">
        <v>81</v>
      </c>
      <c r="J334" s="93">
        <v>20000000</v>
      </c>
      <c r="K334" s="87"/>
      <c r="L334" s="87"/>
    </row>
    <row r="335" spans="1:12" ht="27" x14ac:dyDescent="0.2">
      <c r="A335" s="89" t="s">
        <v>793</v>
      </c>
      <c r="B335" s="89" t="s">
        <v>794</v>
      </c>
      <c r="C335" s="90" t="s">
        <v>5800</v>
      </c>
      <c r="D335" s="90" t="s">
        <v>2672</v>
      </c>
      <c r="E335" s="90" t="s">
        <v>5692</v>
      </c>
      <c r="F335" s="89" t="s">
        <v>691</v>
      </c>
      <c r="G335" s="92" t="s">
        <v>11</v>
      </c>
      <c r="H335" s="89" t="s">
        <v>150</v>
      </c>
      <c r="I335" s="89" t="s">
        <v>13</v>
      </c>
      <c r="J335" s="95">
        <v>40000000</v>
      </c>
      <c r="K335" s="87"/>
      <c r="L335" s="87"/>
    </row>
    <row r="336" spans="1:12" ht="27" x14ac:dyDescent="0.2">
      <c r="A336" s="89" t="s">
        <v>795</v>
      </c>
      <c r="B336" s="89" t="s">
        <v>796</v>
      </c>
      <c r="C336" s="90" t="s">
        <v>5801</v>
      </c>
      <c r="D336" s="90" t="s">
        <v>2672</v>
      </c>
      <c r="E336" s="90" t="s">
        <v>5692</v>
      </c>
      <c r="F336" s="89" t="s">
        <v>691</v>
      </c>
      <c r="G336" s="92" t="s">
        <v>11</v>
      </c>
      <c r="H336" s="89" t="s">
        <v>150</v>
      </c>
      <c r="I336" s="89" t="s">
        <v>13</v>
      </c>
      <c r="J336" s="95">
        <v>40000000</v>
      </c>
      <c r="K336" s="87"/>
      <c r="L336" s="87"/>
    </row>
    <row r="337" spans="1:12" ht="40.5" x14ac:dyDescent="0.2">
      <c r="A337" s="89" t="s">
        <v>797</v>
      </c>
      <c r="B337" s="89" t="s">
        <v>798</v>
      </c>
      <c r="C337" s="90" t="s">
        <v>2672</v>
      </c>
      <c r="D337" s="90" t="s">
        <v>2672</v>
      </c>
      <c r="E337" s="90" t="s">
        <v>5692</v>
      </c>
      <c r="F337" s="89" t="s">
        <v>691</v>
      </c>
      <c r="G337" s="92" t="s">
        <v>11</v>
      </c>
      <c r="H337" s="89" t="s">
        <v>150</v>
      </c>
      <c r="I337" s="89" t="s">
        <v>13</v>
      </c>
      <c r="J337" s="95">
        <v>25000000</v>
      </c>
      <c r="K337" s="87"/>
      <c r="L337" s="87"/>
    </row>
    <row r="338" spans="1:12" ht="40.5" x14ac:dyDescent="0.2">
      <c r="A338" s="89" t="s">
        <v>799</v>
      </c>
      <c r="B338" s="89" t="s">
        <v>800</v>
      </c>
      <c r="C338" s="90" t="s">
        <v>5800</v>
      </c>
      <c r="D338" s="90" t="s">
        <v>2672</v>
      </c>
      <c r="E338" s="90" t="s">
        <v>5692</v>
      </c>
      <c r="F338" s="89" t="s">
        <v>691</v>
      </c>
      <c r="G338" s="92" t="s">
        <v>11</v>
      </c>
      <c r="H338" s="89" t="s">
        <v>150</v>
      </c>
      <c r="I338" s="89" t="s">
        <v>13</v>
      </c>
      <c r="J338" s="95">
        <v>20000000</v>
      </c>
      <c r="K338" s="87"/>
      <c r="L338" s="87"/>
    </row>
    <row r="339" spans="1:12" ht="40.5" x14ac:dyDescent="0.2">
      <c r="A339" s="89" t="s">
        <v>801</v>
      </c>
      <c r="B339" s="89" t="s">
        <v>802</v>
      </c>
      <c r="C339" s="90" t="s">
        <v>5802</v>
      </c>
      <c r="D339" s="90" t="s">
        <v>2672</v>
      </c>
      <c r="E339" s="90" t="s">
        <v>5692</v>
      </c>
      <c r="F339" s="94" t="s">
        <v>691</v>
      </c>
      <c r="G339" s="100" t="s">
        <v>11</v>
      </c>
      <c r="H339" s="89" t="s">
        <v>331</v>
      </c>
      <c r="I339" s="89" t="s">
        <v>13</v>
      </c>
      <c r="J339" s="93">
        <v>25000000</v>
      </c>
      <c r="K339" s="87"/>
      <c r="L339" s="87"/>
    </row>
    <row r="340" spans="1:12" ht="40.5" x14ac:dyDescent="0.2">
      <c r="A340" s="89" t="s">
        <v>803</v>
      </c>
      <c r="B340" s="89" t="s">
        <v>804</v>
      </c>
      <c r="C340" s="90" t="s">
        <v>5803</v>
      </c>
      <c r="D340" s="90" t="s">
        <v>2672</v>
      </c>
      <c r="E340" s="90" t="s">
        <v>5692</v>
      </c>
      <c r="F340" s="94" t="s">
        <v>691</v>
      </c>
      <c r="G340" s="100" t="s">
        <v>11</v>
      </c>
      <c r="H340" s="89" t="s">
        <v>331</v>
      </c>
      <c r="I340" s="89" t="s">
        <v>13</v>
      </c>
      <c r="J340" s="93">
        <v>20000000</v>
      </c>
      <c r="K340" s="87"/>
      <c r="L340" s="87"/>
    </row>
    <row r="341" spans="1:12" ht="28.5" x14ac:dyDescent="0.2">
      <c r="A341" s="94" t="s">
        <v>694</v>
      </c>
      <c r="B341" s="94" t="s">
        <v>695</v>
      </c>
      <c r="C341" s="94" t="s">
        <v>5804</v>
      </c>
      <c r="D341" s="94" t="s">
        <v>2670</v>
      </c>
      <c r="E341" s="90" t="s">
        <v>5692</v>
      </c>
      <c r="F341" s="94" t="s">
        <v>691</v>
      </c>
      <c r="G341" s="92" t="s">
        <v>11</v>
      </c>
      <c r="H341" s="94" t="s">
        <v>227</v>
      </c>
      <c r="I341" s="94" t="s">
        <v>74</v>
      </c>
      <c r="J341" s="93">
        <v>25000000</v>
      </c>
      <c r="K341" s="87"/>
      <c r="L341" s="87"/>
    </row>
    <row r="342" spans="1:12" ht="28.5" x14ac:dyDescent="0.2">
      <c r="A342" s="94" t="s">
        <v>700</v>
      </c>
      <c r="B342" s="91" t="s">
        <v>701</v>
      </c>
      <c r="C342" s="91" t="s">
        <v>5805</v>
      </c>
      <c r="D342" s="91" t="s">
        <v>2663</v>
      </c>
      <c r="E342" s="90" t="s">
        <v>5692</v>
      </c>
      <c r="F342" s="94" t="s">
        <v>691</v>
      </c>
      <c r="G342" s="92" t="s">
        <v>11</v>
      </c>
      <c r="H342" s="94" t="s">
        <v>680</v>
      </c>
      <c r="I342" s="91" t="s">
        <v>173</v>
      </c>
      <c r="J342" s="95">
        <v>13000000</v>
      </c>
      <c r="K342" s="87"/>
      <c r="L342" s="87"/>
    </row>
    <row r="343" spans="1:12" ht="28.5" x14ac:dyDescent="0.2">
      <c r="A343" s="94" t="s">
        <v>753</v>
      </c>
      <c r="B343" s="91" t="s">
        <v>754</v>
      </c>
      <c r="C343" s="91" t="s">
        <v>755</v>
      </c>
      <c r="D343" s="91" t="s">
        <v>2663</v>
      </c>
      <c r="E343" s="90" t="s">
        <v>5692</v>
      </c>
      <c r="F343" s="94" t="s">
        <v>691</v>
      </c>
      <c r="G343" s="92" t="s">
        <v>11</v>
      </c>
      <c r="H343" s="91" t="s">
        <v>26</v>
      </c>
      <c r="I343" s="91" t="s">
        <v>27</v>
      </c>
      <c r="J343" s="129">
        <v>10000000</v>
      </c>
      <c r="K343" s="87"/>
      <c r="L343" s="87"/>
    </row>
    <row r="344" spans="1:12" ht="42.75" x14ac:dyDescent="0.2">
      <c r="A344" s="94" t="s">
        <v>689</v>
      </c>
      <c r="B344" s="94" t="s">
        <v>690</v>
      </c>
      <c r="C344" s="94" t="s">
        <v>2662</v>
      </c>
      <c r="D344" s="94" t="s">
        <v>2662</v>
      </c>
      <c r="E344" s="90" t="s">
        <v>5692</v>
      </c>
      <c r="F344" s="94" t="s">
        <v>691</v>
      </c>
      <c r="G344" s="92" t="s">
        <v>11</v>
      </c>
      <c r="H344" s="94" t="s">
        <v>227</v>
      </c>
      <c r="I344" s="94" t="s">
        <v>74</v>
      </c>
      <c r="J344" s="95">
        <v>70000000</v>
      </c>
      <c r="K344" s="87"/>
      <c r="L344" s="87"/>
    </row>
    <row r="345" spans="1:12" ht="99.75" x14ac:dyDescent="0.2">
      <c r="A345" s="94" t="s">
        <v>736</v>
      </c>
      <c r="B345" s="94" t="s">
        <v>737</v>
      </c>
      <c r="C345" s="94" t="s">
        <v>5806</v>
      </c>
      <c r="D345" s="94" t="s">
        <v>2662</v>
      </c>
      <c r="E345" s="90" t="s">
        <v>5692</v>
      </c>
      <c r="F345" s="94" t="s">
        <v>691</v>
      </c>
      <c r="G345" s="92" t="s">
        <v>11</v>
      </c>
      <c r="H345" s="94" t="s">
        <v>26</v>
      </c>
      <c r="I345" s="94" t="s">
        <v>27</v>
      </c>
      <c r="J345" s="95">
        <v>30000000</v>
      </c>
      <c r="K345" s="87"/>
      <c r="L345" s="87"/>
    </row>
    <row r="346" spans="1:12" ht="28.5" x14ac:dyDescent="0.2">
      <c r="A346" s="94" t="s">
        <v>738</v>
      </c>
      <c r="B346" s="91" t="s">
        <v>739</v>
      </c>
      <c r="C346" s="91" t="s">
        <v>5807</v>
      </c>
      <c r="D346" s="91" t="s">
        <v>2662</v>
      </c>
      <c r="E346" s="90" t="s">
        <v>5692</v>
      </c>
      <c r="F346" s="94" t="s">
        <v>691</v>
      </c>
      <c r="G346" s="92" t="s">
        <v>11</v>
      </c>
      <c r="H346" s="91" t="s">
        <v>26</v>
      </c>
      <c r="I346" s="91" t="s">
        <v>27</v>
      </c>
      <c r="J346" s="129">
        <v>20000000</v>
      </c>
      <c r="K346" s="87"/>
      <c r="L346" s="87"/>
    </row>
    <row r="347" spans="1:12" ht="28.5" x14ac:dyDescent="0.2">
      <c r="A347" s="94" t="s">
        <v>750</v>
      </c>
      <c r="B347" s="91" t="s">
        <v>751</v>
      </c>
      <c r="C347" s="91" t="s">
        <v>5808</v>
      </c>
      <c r="D347" s="91" t="s">
        <v>2662</v>
      </c>
      <c r="E347" s="90" t="s">
        <v>5692</v>
      </c>
      <c r="F347" s="94" t="s">
        <v>691</v>
      </c>
      <c r="G347" s="92" t="s">
        <v>11</v>
      </c>
      <c r="H347" s="91" t="s">
        <v>26</v>
      </c>
      <c r="I347" s="91" t="s">
        <v>27</v>
      </c>
      <c r="J347" s="129">
        <v>10652495</v>
      </c>
      <c r="K347" s="87"/>
      <c r="L347" s="87"/>
    </row>
    <row r="348" spans="1:12" ht="27" x14ac:dyDescent="0.2">
      <c r="A348" s="89" t="s">
        <v>813</v>
      </c>
      <c r="B348" s="89" t="s">
        <v>814</v>
      </c>
      <c r="C348" s="90" t="s">
        <v>815</v>
      </c>
      <c r="D348" s="90" t="s">
        <v>2662</v>
      </c>
      <c r="E348" s="90" t="s">
        <v>5692</v>
      </c>
      <c r="F348" s="94" t="s">
        <v>691</v>
      </c>
      <c r="G348" s="100" t="s">
        <v>11</v>
      </c>
      <c r="H348" s="89" t="s">
        <v>206</v>
      </c>
      <c r="I348" s="89" t="s">
        <v>189</v>
      </c>
      <c r="J348" s="129">
        <v>8000000</v>
      </c>
      <c r="K348" s="87"/>
      <c r="L348" s="87"/>
    </row>
    <row r="349" spans="1:12" ht="28.5" x14ac:dyDescent="0.2">
      <c r="A349" s="94" t="s">
        <v>692</v>
      </c>
      <c r="B349" s="94" t="s">
        <v>693</v>
      </c>
      <c r="C349" s="94" t="s">
        <v>5799</v>
      </c>
      <c r="D349" s="94" t="s">
        <v>2662</v>
      </c>
      <c r="E349" s="90" t="s">
        <v>5692</v>
      </c>
      <c r="F349" s="94" t="s">
        <v>691</v>
      </c>
      <c r="G349" s="92" t="s">
        <v>11</v>
      </c>
      <c r="H349" s="94" t="s">
        <v>227</v>
      </c>
      <c r="I349" s="94" t="s">
        <v>74</v>
      </c>
      <c r="J349" s="93">
        <v>40000000</v>
      </c>
      <c r="K349" s="87"/>
      <c r="L349" s="87"/>
    </row>
    <row r="350" spans="1:12" ht="28.5" x14ac:dyDescent="0.2">
      <c r="A350" s="94" t="s">
        <v>696</v>
      </c>
      <c r="B350" s="94" t="s">
        <v>697</v>
      </c>
      <c r="C350" s="94" t="s">
        <v>5809</v>
      </c>
      <c r="D350" s="94" t="s">
        <v>2667</v>
      </c>
      <c r="E350" s="94" t="s">
        <v>5690</v>
      </c>
      <c r="F350" s="94" t="s">
        <v>691</v>
      </c>
      <c r="G350" s="92" t="s">
        <v>11</v>
      </c>
      <c r="H350" s="94" t="s">
        <v>227</v>
      </c>
      <c r="I350" s="94" t="s">
        <v>74</v>
      </c>
      <c r="J350" s="95">
        <v>10000000</v>
      </c>
      <c r="K350" s="87"/>
      <c r="L350" s="87"/>
    </row>
    <row r="351" spans="1:12" ht="28.5" x14ac:dyDescent="0.2">
      <c r="A351" s="94" t="s">
        <v>698</v>
      </c>
      <c r="B351" s="94" t="s">
        <v>699</v>
      </c>
      <c r="C351" s="94" t="s">
        <v>5810</v>
      </c>
      <c r="D351" s="94" t="s">
        <v>2667</v>
      </c>
      <c r="E351" s="94" t="s">
        <v>5690</v>
      </c>
      <c r="F351" s="94" t="s">
        <v>691</v>
      </c>
      <c r="G351" s="92" t="s">
        <v>11</v>
      </c>
      <c r="H351" s="94" t="s">
        <v>227</v>
      </c>
      <c r="I351" s="94" t="s">
        <v>74</v>
      </c>
      <c r="J351" s="95">
        <v>10000000</v>
      </c>
      <c r="K351" s="87"/>
      <c r="L351" s="87"/>
    </row>
    <row r="352" spans="1:12" ht="28.5" x14ac:dyDescent="0.2">
      <c r="A352" s="89" t="s">
        <v>807</v>
      </c>
      <c r="B352" s="89" t="s">
        <v>808</v>
      </c>
      <c r="C352" s="90" t="s">
        <v>5811</v>
      </c>
      <c r="D352" s="90" t="s">
        <v>2667</v>
      </c>
      <c r="E352" s="94" t="s">
        <v>5690</v>
      </c>
      <c r="F352" s="89" t="s">
        <v>691</v>
      </c>
      <c r="G352" s="92" t="s">
        <v>11</v>
      </c>
      <c r="H352" s="89" t="s">
        <v>153</v>
      </c>
      <c r="I352" s="89" t="s">
        <v>74</v>
      </c>
      <c r="J352" s="95">
        <v>30000000</v>
      </c>
      <c r="K352" s="87"/>
      <c r="L352" s="87"/>
    </row>
    <row r="353" spans="1:12" ht="25.5" x14ac:dyDescent="0.2">
      <c r="A353" s="83" t="s">
        <v>714</v>
      </c>
      <c r="B353" s="88" t="s">
        <v>715</v>
      </c>
      <c r="C353" s="88" t="s">
        <v>716</v>
      </c>
      <c r="D353" s="96" t="s">
        <v>2859</v>
      </c>
      <c r="E353" s="96" t="s">
        <v>5692</v>
      </c>
      <c r="F353" s="83" t="s">
        <v>691</v>
      </c>
      <c r="G353" s="85" t="s">
        <v>11</v>
      </c>
      <c r="H353" s="88" t="s">
        <v>26</v>
      </c>
      <c r="I353" s="88" t="s">
        <v>27</v>
      </c>
      <c r="J353" s="101">
        <v>218000000</v>
      </c>
      <c r="K353" s="87"/>
      <c r="L353" s="87"/>
    </row>
    <row r="354" spans="1:12" ht="28.5" x14ac:dyDescent="0.2">
      <c r="A354" s="94" t="s">
        <v>730</v>
      </c>
      <c r="B354" s="91" t="s">
        <v>731</v>
      </c>
      <c r="C354" s="91" t="s">
        <v>716</v>
      </c>
      <c r="D354" s="91" t="s">
        <v>2859</v>
      </c>
      <c r="E354" s="96" t="s">
        <v>5692</v>
      </c>
      <c r="F354" s="94" t="s">
        <v>691</v>
      </c>
      <c r="G354" s="92" t="s">
        <v>11</v>
      </c>
      <c r="H354" s="91" t="s">
        <v>26</v>
      </c>
      <c r="I354" s="91" t="s">
        <v>27</v>
      </c>
      <c r="J354" s="129">
        <v>40000000</v>
      </c>
      <c r="K354" s="87"/>
      <c r="L354" s="87"/>
    </row>
    <row r="355" spans="1:12" ht="28.5" x14ac:dyDescent="0.2">
      <c r="A355" s="94" t="s">
        <v>734</v>
      </c>
      <c r="B355" s="91" t="s">
        <v>735</v>
      </c>
      <c r="C355" s="91" t="s">
        <v>716</v>
      </c>
      <c r="D355" s="91" t="s">
        <v>2859</v>
      </c>
      <c r="E355" s="96" t="s">
        <v>5692</v>
      </c>
      <c r="F355" s="94" t="s">
        <v>691</v>
      </c>
      <c r="G355" s="92" t="s">
        <v>11</v>
      </c>
      <c r="H355" s="91" t="s">
        <v>26</v>
      </c>
      <c r="I355" s="91" t="s">
        <v>27</v>
      </c>
      <c r="J355" s="129">
        <v>40000000</v>
      </c>
      <c r="K355" s="87"/>
      <c r="L355" s="87"/>
    </row>
    <row r="356" spans="1:12" ht="38.25" x14ac:dyDescent="0.2">
      <c r="A356" s="83" t="s">
        <v>717</v>
      </c>
      <c r="B356" s="88" t="s">
        <v>718</v>
      </c>
      <c r="C356" s="88" t="s">
        <v>719</v>
      </c>
      <c r="D356" s="96" t="s">
        <v>2671</v>
      </c>
      <c r="E356" s="96" t="s">
        <v>5693</v>
      </c>
      <c r="F356" s="83" t="s">
        <v>691</v>
      </c>
      <c r="G356" s="85" t="s">
        <v>11</v>
      </c>
      <c r="H356" s="88" t="s">
        <v>26</v>
      </c>
      <c r="I356" s="88" t="s">
        <v>27</v>
      </c>
      <c r="J356" s="101">
        <v>218000000</v>
      </c>
      <c r="K356" s="87"/>
      <c r="L356" s="87"/>
    </row>
    <row r="357" spans="1:12" ht="28.5" x14ac:dyDescent="0.2">
      <c r="A357" s="94" t="s">
        <v>722</v>
      </c>
      <c r="B357" s="91" t="s">
        <v>723</v>
      </c>
      <c r="C357" s="91" t="s">
        <v>724</v>
      </c>
      <c r="D357" s="91" t="s">
        <v>2671</v>
      </c>
      <c r="E357" s="96" t="s">
        <v>5694</v>
      </c>
      <c r="F357" s="94" t="s">
        <v>691</v>
      </c>
      <c r="G357" s="92" t="s">
        <v>11</v>
      </c>
      <c r="H357" s="91" t="s">
        <v>26</v>
      </c>
      <c r="I357" s="91" t="s">
        <v>27</v>
      </c>
      <c r="J357" s="129">
        <v>100000000</v>
      </c>
      <c r="K357" s="87"/>
      <c r="L357" s="87"/>
    </row>
    <row r="358" spans="1:12" ht="28.5" x14ac:dyDescent="0.2">
      <c r="A358" s="94" t="s">
        <v>725</v>
      </c>
      <c r="B358" s="91" t="s">
        <v>726</v>
      </c>
      <c r="C358" s="91" t="s">
        <v>727</v>
      </c>
      <c r="D358" s="91" t="s">
        <v>2671</v>
      </c>
      <c r="E358" s="96" t="s">
        <v>5695</v>
      </c>
      <c r="F358" s="94" t="s">
        <v>691</v>
      </c>
      <c r="G358" s="92" t="s">
        <v>11</v>
      </c>
      <c r="H358" s="91" t="s">
        <v>26</v>
      </c>
      <c r="I358" s="91" t="s">
        <v>27</v>
      </c>
      <c r="J358" s="129">
        <v>50000000</v>
      </c>
      <c r="K358" s="87"/>
      <c r="L358" s="87"/>
    </row>
    <row r="359" spans="1:12" ht="28.5" x14ac:dyDescent="0.2">
      <c r="A359" s="94" t="s">
        <v>728</v>
      </c>
      <c r="B359" s="91" t="s">
        <v>729</v>
      </c>
      <c r="C359" s="91" t="s">
        <v>727</v>
      </c>
      <c r="D359" s="91" t="s">
        <v>2671</v>
      </c>
      <c r="E359" s="96" t="s">
        <v>5695</v>
      </c>
      <c r="F359" s="94" t="s">
        <v>691</v>
      </c>
      <c r="G359" s="92" t="s">
        <v>11</v>
      </c>
      <c r="H359" s="91" t="s">
        <v>26</v>
      </c>
      <c r="I359" s="91" t="s">
        <v>27</v>
      </c>
      <c r="J359" s="129">
        <v>40000000</v>
      </c>
      <c r="K359" s="87"/>
      <c r="L359" s="87"/>
    </row>
    <row r="360" spans="1:12" ht="42.75" x14ac:dyDescent="0.2">
      <c r="A360" s="94" t="s">
        <v>732</v>
      </c>
      <c r="B360" s="91" t="s">
        <v>733</v>
      </c>
      <c r="C360" s="91" t="s">
        <v>719</v>
      </c>
      <c r="D360" s="91" t="s">
        <v>2671</v>
      </c>
      <c r="E360" s="96" t="s">
        <v>5693</v>
      </c>
      <c r="F360" s="94" t="s">
        <v>691</v>
      </c>
      <c r="G360" s="92" t="s">
        <v>11</v>
      </c>
      <c r="H360" s="91" t="s">
        <v>26</v>
      </c>
      <c r="I360" s="91" t="s">
        <v>27</v>
      </c>
      <c r="J360" s="129">
        <v>40000000</v>
      </c>
      <c r="K360" s="87"/>
      <c r="L360" s="87"/>
    </row>
    <row r="361" spans="1:12" ht="28.5" x14ac:dyDescent="0.2">
      <c r="A361" s="94" t="s">
        <v>740</v>
      </c>
      <c r="B361" s="91" t="s">
        <v>741</v>
      </c>
      <c r="C361" s="91" t="s">
        <v>2441</v>
      </c>
      <c r="D361" s="91" t="s">
        <v>2671</v>
      </c>
      <c r="E361" s="96" t="s">
        <v>5695</v>
      </c>
      <c r="F361" s="94" t="s">
        <v>691</v>
      </c>
      <c r="G361" s="92" t="s">
        <v>11</v>
      </c>
      <c r="H361" s="91" t="s">
        <v>26</v>
      </c>
      <c r="I361" s="91" t="s">
        <v>27</v>
      </c>
      <c r="J361" s="129">
        <v>20000000</v>
      </c>
      <c r="K361" s="87"/>
      <c r="L361" s="87"/>
    </row>
    <row r="362" spans="1:12" ht="28.5" x14ac:dyDescent="0.2">
      <c r="A362" s="94" t="s">
        <v>748</v>
      </c>
      <c r="B362" s="91" t="s">
        <v>749</v>
      </c>
      <c r="C362" s="91" t="s">
        <v>752</v>
      </c>
      <c r="D362" s="91" t="s">
        <v>2671</v>
      </c>
      <c r="E362" s="96" t="s">
        <v>5695</v>
      </c>
      <c r="F362" s="94" t="s">
        <v>691</v>
      </c>
      <c r="G362" s="92" t="s">
        <v>11</v>
      </c>
      <c r="H362" s="91" t="s">
        <v>26</v>
      </c>
      <c r="I362" s="91" t="s">
        <v>27</v>
      </c>
      <c r="J362" s="129">
        <v>18199262</v>
      </c>
      <c r="K362" s="87"/>
      <c r="L362" s="87"/>
    </row>
    <row r="363" spans="1:12" ht="28.5" x14ac:dyDescent="0.2">
      <c r="A363" s="94" t="s">
        <v>761</v>
      </c>
      <c r="B363" s="91" t="s">
        <v>762</v>
      </c>
      <c r="C363" s="91" t="s">
        <v>752</v>
      </c>
      <c r="D363" s="91" t="s">
        <v>2671</v>
      </c>
      <c r="E363" s="96" t="s">
        <v>5695</v>
      </c>
      <c r="F363" s="94" t="s">
        <v>691</v>
      </c>
      <c r="G363" s="92" t="s">
        <v>11</v>
      </c>
      <c r="H363" s="91" t="s">
        <v>26</v>
      </c>
      <c r="I363" s="91" t="s">
        <v>27</v>
      </c>
      <c r="J363" s="129">
        <v>5517178</v>
      </c>
      <c r="K363" s="87"/>
      <c r="L363" s="87"/>
    </row>
    <row r="364" spans="1:12" ht="28.5" x14ac:dyDescent="0.2">
      <c r="A364" s="94" t="s">
        <v>763</v>
      </c>
      <c r="B364" s="94" t="s">
        <v>764</v>
      </c>
      <c r="C364" s="94" t="s">
        <v>5812</v>
      </c>
      <c r="D364" s="94" t="s">
        <v>2671</v>
      </c>
      <c r="E364" s="96" t="s">
        <v>5695</v>
      </c>
      <c r="F364" s="94" t="s">
        <v>691</v>
      </c>
      <c r="G364" s="92" t="s">
        <v>11</v>
      </c>
      <c r="H364" s="94" t="s">
        <v>26</v>
      </c>
      <c r="I364" s="94" t="s">
        <v>27</v>
      </c>
      <c r="J364" s="129">
        <v>2854459</v>
      </c>
      <c r="K364" s="87"/>
      <c r="L364" s="87"/>
    </row>
    <row r="365" spans="1:12" ht="28.5" x14ac:dyDescent="0.2">
      <c r="A365" s="94" t="s">
        <v>765</v>
      </c>
      <c r="B365" s="91" t="s">
        <v>766</v>
      </c>
      <c r="C365" s="91" t="s">
        <v>5812</v>
      </c>
      <c r="D365" s="91" t="s">
        <v>2671</v>
      </c>
      <c r="E365" s="96" t="s">
        <v>5695</v>
      </c>
      <c r="F365" s="94" t="s">
        <v>691</v>
      </c>
      <c r="G365" s="92" t="s">
        <v>11</v>
      </c>
      <c r="H365" s="91" t="s">
        <v>26</v>
      </c>
      <c r="I365" s="91" t="s">
        <v>27</v>
      </c>
      <c r="J365" s="129">
        <v>2604600</v>
      </c>
      <c r="K365" s="87"/>
      <c r="L365" s="87"/>
    </row>
    <row r="366" spans="1:12" ht="15" x14ac:dyDescent="0.2">
      <c r="A366" s="130"/>
      <c r="B366" s="130" t="s">
        <v>818</v>
      </c>
      <c r="C366" s="131"/>
      <c r="D366" s="131"/>
      <c r="E366" s="131"/>
      <c r="F366" s="130"/>
      <c r="G366" s="132"/>
      <c r="H366" s="130"/>
      <c r="I366" s="130"/>
      <c r="J366" s="142">
        <f>SUM(J311:J365)</f>
        <v>2193420000</v>
      </c>
      <c r="K366" s="87"/>
      <c r="L366" s="87"/>
    </row>
    <row r="367" spans="1:12" ht="15.75" x14ac:dyDescent="0.2">
      <c r="A367" s="159"/>
      <c r="B367" s="159" t="s">
        <v>819</v>
      </c>
      <c r="C367" s="160"/>
      <c r="D367" s="160"/>
      <c r="E367" s="160"/>
      <c r="F367" s="159"/>
      <c r="G367" s="161"/>
      <c r="H367" s="159"/>
      <c r="I367" s="159"/>
      <c r="J367" s="162">
        <f>J366+J307+J298+J238+J187+J161+J90+J68</f>
        <v>17881894471</v>
      </c>
      <c r="K367" s="87"/>
      <c r="L367" s="87"/>
    </row>
    <row r="369" spans="1:12" ht="15" x14ac:dyDescent="0.25">
      <c r="B369" s="163" t="s">
        <v>5985</v>
      </c>
    </row>
    <row r="370" spans="1:12" ht="38.25" x14ac:dyDescent="0.2">
      <c r="A370" s="125" t="s">
        <v>0</v>
      </c>
      <c r="B370" s="125" t="s">
        <v>1</v>
      </c>
      <c r="C370" s="125" t="s">
        <v>2</v>
      </c>
      <c r="D370" s="125" t="s">
        <v>2501</v>
      </c>
      <c r="E370" s="125" t="s">
        <v>2502</v>
      </c>
      <c r="F370" s="125" t="s">
        <v>3</v>
      </c>
      <c r="G370" s="125" t="s">
        <v>4</v>
      </c>
      <c r="H370" s="126" t="s">
        <v>5</v>
      </c>
      <c r="I370" s="125" t="s">
        <v>6</v>
      </c>
      <c r="J370" s="304" t="s">
        <v>5964</v>
      </c>
      <c r="K370" s="125" t="s">
        <v>5965</v>
      </c>
      <c r="L370" s="125" t="s">
        <v>5966</v>
      </c>
    </row>
    <row r="371" spans="1:12" ht="54" x14ac:dyDescent="0.2">
      <c r="A371" s="89" t="s">
        <v>890</v>
      </c>
      <c r="B371" s="89" t="s">
        <v>891</v>
      </c>
      <c r="C371" s="90" t="s">
        <v>2503</v>
      </c>
      <c r="D371" s="90" t="s">
        <v>5820</v>
      </c>
      <c r="E371" s="90" t="s">
        <v>2500</v>
      </c>
      <c r="F371" s="89" t="s">
        <v>826</v>
      </c>
      <c r="G371" s="92" t="s">
        <v>823</v>
      </c>
      <c r="H371" s="89" t="s">
        <v>340</v>
      </c>
      <c r="I371" s="89" t="s">
        <v>74</v>
      </c>
      <c r="J371" s="93">
        <v>120000000</v>
      </c>
      <c r="K371" s="87"/>
      <c r="L371" s="87"/>
    </row>
    <row r="372" spans="1:12" ht="54" x14ac:dyDescent="0.2">
      <c r="A372" s="89" t="s">
        <v>892</v>
      </c>
      <c r="B372" s="89" t="s">
        <v>893</v>
      </c>
      <c r="C372" s="90" t="s">
        <v>2503</v>
      </c>
      <c r="D372" s="90" t="s">
        <v>5820</v>
      </c>
      <c r="E372" s="90" t="s">
        <v>2500</v>
      </c>
      <c r="F372" s="94" t="s">
        <v>826</v>
      </c>
      <c r="G372" s="100" t="s">
        <v>823</v>
      </c>
      <c r="H372" s="89" t="s">
        <v>340</v>
      </c>
      <c r="I372" s="89" t="s">
        <v>74</v>
      </c>
      <c r="J372" s="93">
        <v>50000000</v>
      </c>
      <c r="K372" s="87"/>
      <c r="L372" s="87"/>
    </row>
    <row r="373" spans="1:12" ht="54" x14ac:dyDescent="0.2">
      <c r="A373" s="89" t="s">
        <v>894</v>
      </c>
      <c r="B373" s="89" t="s">
        <v>895</v>
      </c>
      <c r="C373" s="90" t="s">
        <v>2503</v>
      </c>
      <c r="D373" s="90" t="s">
        <v>5820</v>
      </c>
      <c r="E373" s="90" t="s">
        <v>2500</v>
      </c>
      <c r="F373" s="94" t="s">
        <v>826</v>
      </c>
      <c r="G373" s="100" t="s">
        <v>823</v>
      </c>
      <c r="H373" s="89" t="s">
        <v>340</v>
      </c>
      <c r="I373" s="89" t="s">
        <v>74</v>
      </c>
      <c r="J373" s="93">
        <v>50000000</v>
      </c>
      <c r="K373" s="87"/>
      <c r="L373" s="87"/>
    </row>
    <row r="374" spans="1:12" ht="54" x14ac:dyDescent="0.2">
      <c r="A374" s="89" t="s">
        <v>860</v>
      </c>
      <c r="B374" s="90" t="s">
        <v>861</v>
      </c>
      <c r="C374" s="90" t="s">
        <v>2503</v>
      </c>
      <c r="D374" s="90" t="s">
        <v>2673</v>
      </c>
      <c r="E374" s="90" t="s">
        <v>2500</v>
      </c>
      <c r="F374" s="94" t="s">
        <v>826</v>
      </c>
      <c r="G374" s="100" t="s">
        <v>823</v>
      </c>
      <c r="H374" s="90" t="s">
        <v>138</v>
      </c>
      <c r="I374" s="90" t="s">
        <v>18</v>
      </c>
      <c r="J374" s="95">
        <v>25000000</v>
      </c>
      <c r="K374" s="87"/>
      <c r="L374" s="87"/>
    </row>
    <row r="375" spans="1:12" ht="40.5" x14ac:dyDescent="0.2">
      <c r="A375" s="89" t="s">
        <v>868</v>
      </c>
      <c r="B375" s="89" t="s">
        <v>869</v>
      </c>
      <c r="C375" s="90" t="s">
        <v>2504</v>
      </c>
      <c r="D375" s="90" t="s">
        <v>2674</v>
      </c>
      <c r="E375" s="90" t="s">
        <v>2500</v>
      </c>
      <c r="F375" s="89" t="s">
        <v>826</v>
      </c>
      <c r="G375" s="92" t="s">
        <v>823</v>
      </c>
      <c r="H375" s="89" t="s">
        <v>321</v>
      </c>
      <c r="I375" s="89" t="s">
        <v>173</v>
      </c>
      <c r="J375" s="95">
        <v>88000000</v>
      </c>
      <c r="K375" s="87"/>
      <c r="L375" s="87"/>
    </row>
    <row r="376" spans="1:12" ht="40.5" x14ac:dyDescent="0.2">
      <c r="A376" s="89" t="s">
        <v>870</v>
      </c>
      <c r="B376" s="89" t="s">
        <v>871</v>
      </c>
      <c r="C376" s="90" t="s">
        <v>2504</v>
      </c>
      <c r="D376" s="90" t="s">
        <v>2675</v>
      </c>
      <c r="E376" s="90" t="s">
        <v>2500</v>
      </c>
      <c r="F376" s="89" t="s">
        <v>826</v>
      </c>
      <c r="G376" s="92" t="s">
        <v>823</v>
      </c>
      <c r="H376" s="89" t="s">
        <v>321</v>
      </c>
      <c r="I376" s="89" t="s">
        <v>173</v>
      </c>
      <c r="J376" s="95">
        <v>88000000</v>
      </c>
      <c r="K376" s="87"/>
      <c r="L376" s="87"/>
    </row>
    <row r="377" spans="1:12" ht="81" x14ac:dyDescent="0.2">
      <c r="A377" s="89" t="s">
        <v>896</v>
      </c>
      <c r="B377" s="89" t="s">
        <v>897</v>
      </c>
      <c r="C377" s="90" t="s">
        <v>2505</v>
      </c>
      <c r="D377" s="90" t="s">
        <v>2676</v>
      </c>
      <c r="E377" s="90" t="s">
        <v>2499</v>
      </c>
      <c r="F377" s="94" t="s">
        <v>826</v>
      </c>
      <c r="G377" s="100" t="s">
        <v>823</v>
      </c>
      <c r="H377" s="89" t="s">
        <v>166</v>
      </c>
      <c r="I377" s="89" t="s">
        <v>167</v>
      </c>
      <c r="J377" s="93">
        <v>44000000</v>
      </c>
      <c r="K377" s="87"/>
      <c r="L377" s="87"/>
    </row>
    <row r="378" spans="1:12" ht="81" x14ac:dyDescent="0.2">
      <c r="A378" s="89" t="s">
        <v>898</v>
      </c>
      <c r="B378" s="89" t="s">
        <v>899</v>
      </c>
      <c r="C378" s="90" t="s">
        <v>2505</v>
      </c>
      <c r="D378" s="90" t="s">
        <v>2675</v>
      </c>
      <c r="E378" s="90" t="s">
        <v>2499</v>
      </c>
      <c r="F378" s="94" t="s">
        <v>826</v>
      </c>
      <c r="G378" s="100" t="s">
        <v>823</v>
      </c>
      <c r="H378" s="89" t="s">
        <v>166</v>
      </c>
      <c r="I378" s="89" t="s">
        <v>167</v>
      </c>
      <c r="J378" s="93">
        <v>44000000</v>
      </c>
      <c r="K378" s="87"/>
      <c r="L378" s="87"/>
    </row>
    <row r="379" spans="1:12" ht="94.5" x14ac:dyDescent="0.2">
      <c r="A379" s="89" t="s">
        <v>900</v>
      </c>
      <c r="B379" s="89" t="s">
        <v>901</v>
      </c>
      <c r="C379" s="90" t="s">
        <v>2505</v>
      </c>
      <c r="D379" s="90" t="s">
        <v>2677</v>
      </c>
      <c r="E379" s="90" t="s">
        <v>2499</v>
      </c>
      <c r="F379" s="94" t="s">
        <v>826</v>
      </c>
      <c r="G379" s="100" t="s">
        <v>823</v>
      </c>
      <c r="H379" s="89" t="s">
        <v>166</v>
      </c>
      <c r="I379" s="89" t="s">
        <v>167</v>
      </c>
      <c r="J379" s="93">
        <v>44000000</v>
      </c>
      <c r="K379" s="87"/>
      <c r="L379" s="87"/>
    </row>
    <row r="380" spans="1:12" ht="81" x14ac:dyDescent="0.2">
      <c r="A380" s="89" t="s">
        <v>902</v>
      </c>
      <c r="B380" s="89" t="s">
        <v>903</v>
      </c>
      <c r="C380" s="90" t="s">
        <v>2505</v>
      </c>
      <c r="D380" s="90" t="s">
        <v>2678</v>
      </c>
      <c r="E380" s="90" t="s">
        <v>2499</v>
      </c>
      <c r="F380" s="94" t="s">
        <v>826</v>
      </c>
      <c r="G380" s="100" t="s">
        <v>823</v>
      </c>
      <c r="H380" s="89" t="s">
        <v>166</v>
      </c>
      <c r="I380" s="89" t="s">
        <v>167</v>
      </c>
      <c r="J380" s="93">
        <v>44000000</v>
      </c>
      <c r="K380" s="87"/>
      <c r="L380" s="87"/>
    </row>
    <row r="381" spans="1:12" ht="81" x14ac:dyDescent="0.2">
      <c r="A381" s="89" t="s">
        <v>904</v>
      </c>
      <c r="B381" s="89" t="s">
        <v>905</v>
      </c>
      <c r="C381" s="90" t="s">
        <v>2505</v>
      </c>
      <c r="D381" s="90" t="s">
        <v>2679</v>
      </c>
      <c r="E381" s="90" t="s">
        <v>2499</v>
      </c>
      <c r="F381" s="94" t="s">
        <v>826</v>
      </c>
      <c r="G381" s="100" t="s">
        <v>823</v>
      </c>
      <c r="H381" s="89" t="s">
        <v>166</v>
      </c>
      <c r="I381" s="89" t="s">
        <v>167</v>
      </c>
      <c r="J381" s="93">
        <v>44000000</v>
      </c>
      <c r="K381" s="87"/>
      <c r="L381" s="87"/>
    </row>
    <row r="382" spans="1:12" ht="54" x14ac:dyDescent="0.2">
      <c r="A382" s="89" t="s">
        <v>856</v>
      </c>
      <c r="B382" s="90" t="s">
        <v>857</v>
      </c>
      <c r="C382" s="90" t="s">
        <v>2506</v>
      </c>
      <c r="D382" s="90" t="s">
        <v>2680</v>
      </c>
      <c r="E382" s="90" t="s">
        <v>2499</v>
      </c>
      <c r="F382" s="94" t="s">
        <v>826</v>
      </c>
      <c r="G382" s="100" t="s">
        <v>823</v>
      </c>
      <c r="H382" s="90" t="s">
        <v>138</v>
      </c>
      <c r="I382" s="90" t="s">
        <v>18</v>
      </c>
      <c r="J382" s="95">
        <v>25000000</v>
      </c>
      <c r="K382" s="87"/>
      <c r="L382" s="87"/>
    </row>
    <row r="383" spans="1:12" ht="40.5" x14ac:dyDescent="0.2">
      <c r="A383" s="89" t="s">
        <v>850</v>
      </c>
      <c r="B383" s="90" t="s">
        <v>851</v>
      </c>
      <c r="C383" s="90" t="s">
        <v>2389</v>
      </c>
      <c r="D383" s="90" t="s">
        <v>2681</v>
      </c>
      <c r="E383" s="90" t="s">
        <v>2499</v>
      </c>
      <c r="F383" s="91" t="s">
        <v>826</v>
      </c>
      <c r="G383" s="100" t="s">
        <v>823</v>
      </c>
      <c r="H383" s="90" t="s">
        <v>80</v>
      </c>
      <c r="I383" s="90" t="s">
        <v>81</v>
      </c>
      <c r="J383" s="95">
        <v>50000000</v>
      </c>
      <c r="K383" s="87"/>
      <c r="L383" s="87"/>
    </row>
    <row r="384" spans="1:12" ht="40.5" x14ac:dyDescent="0.2">
      <c r="A384" s="89" t="s">
        <v>880</v>
      </c>
      <c r="B384" s="90" t="s">
        <v>881</v>
      </c>
      <c r="C384" s="90" t="s">
        <v>2276</v>
      </c>
      <c r="D384" s="90" t="s">
        <v>2681</v>
      </c>
      <c r="E384" s="90" t="s">
        <v>2499</v>
      </c>
      <c r="F384" s="91" t="s">
        <v>826</v>
      </c>
      <c r="G384" s="100" t="s">
        <v>823</v>
      </c>
      <c r="H384" s="89" t="s">
        <v>321</v>
      </c>
      <c r="I384" s="90" t="s">
        <v>173</v>
      </c>
      <c r="J384" s="95">
        <v>50000000</v>
      </c>
      <c r="K384" s="87"/>
      <c r="L384" s="87"/>
    </row>
    <row r="385" spans="1:12" ht="40.5" x14ac:dyDescent="0.2">
      <c r="A385" s="89" t="s">
        <v>888</v>
      </c>
      <c r="B385" s="90" t="s">
        <v>889</v>
      </c>
      <c r="C385" s="90" t="s">
        <v>2276</v>
      </c>
      <c r="D385" s="90" t="s">
        <v>2681</v>
      </c>
      <c r="E385" s="90" t="s">
        <v>2499</v>
      </c>
      <c r="F385" s="94" t="s">
        <v>826</v>
      </c>
      <c r="G385" s="100" t="s">
        <v>823</v>
      </c>
      <c r="H385" s="89" t="s">
        <v>321</v>
      </c>
      <c r="I385" s="90" t="s">
        <v>173</v>
      </c>
      <c r="J385" s="95">
        <v>38000000</v>
      </c>
      <c r="K385" s="87"/>
      <c r="L385" s="87"/>
    </row>
    <row r="386" spans="1:12" ht="42.75" x14ac:dyDescent="0.2">
      <c r="A386" s="94" t="s">
        <v>824</v>
      </c>
      <c r="B386" s="91" t="s">
        <v>825</v>
      </c>
      <c r="C386" s="91" t="s">
        <v>2442</v>
      </c>
      <c r="D386" s="91" t="s">
        <v>2682</v>
      </c>
      <c r="E386" s="91" t="s">
        <v>2499</v>
      </c>
      <c r="F386" s="94" t="s">
        <v>826</v>
      </c>
      <c r="G386" s="100" t="s">
        <v>823</v>
      </c>
      <c r="H386" s="91" t="s">
        <v>227</v>
      </c>
      <c r="I386" s="91" t="s">
        <v>74</v>
      </c>
      <c r="J386" s="95">
        <v>70000000</v>
      </c>
      <c r="K386" s="87"/>
      <c r="L386" s="87"/>
    </row>
    <row r="387" spans="1:12" ht="40.5" x14ac:dyDescent="0.2">
      <c r="A387" s="89" t="s">
        <v>876</v>
      </c>
      <c r="B387" s="90" t="s">
        <v>877</v>
      </c>
      <c r="C387" s="90" t="s">
        <v>2445</v>
      </c>
      <c r="D387" s="90" t="s">
        <v>2682</v>
      </c>
      <c r="E387" s="90" t="s">
        <v>2499</v>
      </c>
      <c r="F387" s="89" t="s">
        <v>826</v>
      </c>
      <c r="G387" s="92" t="s">
        <v>823</v>
      </c>
      <c r="H387" s="89" t="s">
        <v>321</v>
      </c>
      <c r="I387" s="90" t="s">
        <v>173</v>
      </c>
      <c r="J387" s="95">
        <v>68000000</v>
      </c>
      <c r="K387" s="87"/>
      <c r="L387" s="87"/>
    </row>
    <row r="388" spans="1:12" ht="42.75" x14ac:dyDescent="0.2">
      <c r="A388" s="94" t="s">
        <v>838</v>
      </c>
      <c r="B388" s="94" t="s">
        <v>839</v>
      </c>
      <c r="C388" s="94" t="s">
        <v>2443</v>
      </c>
      <c r="D388" s="94" t="s">
        <v>2683</v>
      </c>
      <c r="E388" s="94" t="s">
        <v>2499</v>
      </c>
      <c r="F388" s="94" t="s">
        <v>826</v>
      </c>
      <c r="G388" s="100" t="s">
        <v>823</v>
      </c>
      <c r="H388" s="94" t="s">
        <v>287</v>
      </c>
      <c r="I388" s="94" t="s">
        <v>74</v>
      </c>
      <c r="J388" s="95">
        <v>25000000</v>
      </c>
      <c r="K388" s="87"/>
      <c r="L388" s="87"/>
    </row>
    <row r="389" spans="1:12" ht="42.75" x14ac:dyDescent="0.2">
      <c r="A389" s="94" t="s">
        <v>827</v>
      </c>
      <c r="B389" s="94" t="s">
        <v>828</v>
      </c>
      <c r="C389" s="94" t="s">
        <v>2388</v>
      </c>
      <c r="D389" s="94" t="s">
        <v>2683</v>
      </c>
      <c r="E389" s="94" t="s">
        <v>2499</v>
      </c>
      <c r="F389" s="94" t="s">
        <v>826</v>
      </c>
      <c r="G389" s="100" t="s">
        <v>823</v>
      </c>
      <c r="H389" s="94" t="s">
        <v>227</v>
      </c>
      <c r="I389" s="94" t="s">
        <v>74</v>
      </c>
      <c r="J389" s="95">
        <v>63000000</v>
      </c>
      <c r="K389" s="87"/>
      <c r="L389" s="87"/>
    </row>
    <row r="390" spans="1:12" ht="42.75" x14ac:dyDescent="0.2">
      <c r="A390" s="94" t="s">
        <v>834</v>
      </c>
      <c r="B390" s="91" t="s">
        <v>835</v>
      </c>
      <c r="C390" s="91" t="s">
        <v>2388</v>
      </c>
      <c r="D390" s="91" t="s">
        <v>2684</v>
      </c>
      <c r="E390" s="91" t="s">
        <v>2499</v>
      </c>
      <c r="F390" s="94" t="s">
        <v>826</v>
      </c>
      <c r="G390" s="100" t="s">
        <v>823</v>
      </c>
      <c r="H390" s="91" t="s">
        <v>287</v>
      </c>
      <c r="I390" s="91" t="s">
        <v>74</v>
      </c>
      <c r="J390" s="95">
        <v>46000000</v>
      </c>
      <c r="K390" s="87"/>
      <c r="L390" s="87"/>
    </row>
    <row r="391" spans="1:12" ht="42.75" x14ac:dyDescent="0.2">
      <c r="A391" s="94" t="s">
        <v>836</v>
      </c>
      <c r="B391" s="94" t="s">
        <v>837</v>
      </c>
      <c r="C391" s="94" t="s">
        <v>2388</v>
      </c>
      <c r="D391" s="94" t="s">
        <v>2683</v>
      </c>
      <c r="E391" s="94" t="s">
        <v>2499</v>
      </c>
      <c r="F391" s="94" t="s">
        <v>826</v>
      </c>
      <c r="G391" s="100" t="s">
        <v>823</v>
      </c>
      <c r="H391" s="94" t="s">
        <v>287</v>
      </c>
      <c r="I391" s="94" t="s">
        <v>74</v>
      </c>
      <c r="J391" s="95">
        <v>25000000</v>
      </c>
      <c r="K391" s="87"/>
      <c r="L391" s="87"/>
    </row>
    <row r="392" spans="1:12" ht="42.75" x14ac:dyDescent="0.2">
      <c r="A392" s="94" t="s">
        <v>840</v>
      </c>
      <c r="B392" s="91" t="s">
        <v>841</v>
      </c>
      <c r="C392" s="91" t="s">
        <v>2388</v>
      </c>
      <c r="D392" s="91" t="s">
        <v>2683</v>
      </c>
      <c r="E392" s="91" t="s">
        <v>2499</v>
      </c>
      <c r="F392" s="94" t="s">
        <v>826</v>
      </c>
      <c r="G392" s="100" t="s">
        <v>823</v>
      </c>
      <c r="H392" s="91" t="s">
        <v>287</v>
      </c>
      <c r="I392" s="91" t="s">
        <v>74</v>
      </c>
      <c r="J392" s="95">
        <v>20000000</v>
      </c>
      <c r="K392" s="87"/>
      <c r="L392" s="87"/>
    </row>
    <row r="393" spans="1:12" ht="40.5" x14ac:dyDescent="0.2">
      <c r="A393" s="89" t="s">
        <v>854</v>
      </c>
      <c r="B393" s="89" t="s">
        <v>855</v>
      </c>
      <c r="C393" s="89" t="s">
        <v>2388</v>
      </c>
      <c r="D393" s="89" t="s">
        <v>2683</v>
      </c>
      <c r="E393" s="89" t="s">
        <v>2499</v>
      </c>
      <c r="F393" s="91" t="s">
        <v>826</v>
      </c>
      <c r="G393" s="100" t="s">
        <v>823</v>
      </c>
      <c r="H393" s="89" t="s">
        <v>313</v>
      </c>
      <c r="I393" s="89" t="s">
        <v>74</v>
      </c>
      <c r="J393" s="95">
        <v>50000000</v>
      </c>
      <c r="K393" s="87"/>
      <c r="L393" s="87"/>
    </row>
    <row r="394" spans="1:12" ht="40.5" x14ac:dyDescent="0.2">
      <c r="A394" s="89" t="s">
        <v>862</v>
      </c>
      <c r="B394" s="89" t="s">
        <v>863</v>
      </c>
      <c r="C394" s="90" t="s">
        <v>2388</v>
      </c>
      <c r="D394" s="90" t="s">
        <v>2683</v>
      </c>
      <c r="E394" s="90" t="s">
        <v>2499</v>
      </c>
      <c r="F394" s="89" t="s">
        <v>826</v>
      </c>
      <c r="G394" s="92" t="s">
        <v>823</v>
      </c>
      <c r="H394" s="89" t="s">
        <v>321</v>
      </c>
      <c r="I394" s="89" t="s">
        <v>173</v>
      </c>
      <c r="J394" s="95">
        <v>100000000</v>
      </c>
      <c r="K394" s="87"/>
      <c r="L394" s="87"/>
    </row>
    <row r="395" spans="1:12" ht="40.5" x14ac:dyDescent="0.2">
      <c r="A395" s="89" t="s">
        <v>864</v>
      </c>
      <c r="B395" s="89" t="s">
        <v>865</v>
      </c>
      <c r="C395" s="90" t="s">
        <v>2388</v>
      </c>
      <c r="D395" s="90" t="s">
        <v>2683</v>
      </c>
      <c r="E395" s="90" t="s">
        <v>2499</v>
      </c>
      <c r="F395" s="89" t="s">
        <v>826</v>
      </c>
      <c r="G395" s="92" t="s">
        <v>823</v>
      </c>
      <c r="H395" s="89" t="s">
        <v>321</v>
      </c>
      <c r="I395" s="89" t="s">
        <v>173</v>
      </c>
      <c r="J395" s="95">
        <v>100000000</v>
      </c>
      <c r="K395" s="87"/>
      <c r="L395" s="87"/>
    </row>
    <row r="396" spans="1:12" ht="40.5" x14ac:dyDescent="0.2">
      <c r="A396" s="89" t="s">
        <v>866</v>
      </c>
      <c r="B396" s="90" t="s">
        <v>867</v>
      </c>
      <c r="C396" s="90" t="s">
        <v>2388</v>
      </c>
      <c r="D396" s="90" t="s">
        <v>2684</v>
      </c>
      <c r="E396" s="90" t="s">
        <v>2499</v>
      </c>
      <c r="F396" s="89" t="s">
        <v>826</v>
      </c>
      <c r="G396" s="92" t="s">
        <v>823</v>
      </c>
      <c r="H396" s="89" t="s">
        <v>321</v>
      </c>
      <c r="I396" s="90" t="s">
        <v>173</v>
      </c>
      <c r="J396" s="95">
        <v>92000000</v>
      </c>
      <c r="K396" s="87"/>
      <c r="L396" s="87"/>
    </row>
    <row r="397" spans="1:12" ht="40.5" x14ac:dyDescent="0.2">
      <c r="A397" s="89" t="s">
        <v>878</v>
      </c>
      <c r="B397" s="90" t="s">
        <v>879</v>
      </c>
      <c r="C397" s="90" t="s">
        <v>2388</v>
      </c>
      <c r="D397" s="90" t="s">
        <v>2684</v>
      </c>
      <c r="E397" s="90" t="s">
        <v>2499</v>
      </c>
      <c r="F397" s="89" t="s">
        <v>826</v>
      </c>
      <c r="G397" s="92" t="s">
        <v>823</v>
      </c>
      <c r="H397" s="89" t="s">
        <v>321</v>
      </c>
      <c r="I397" s="90" t="s">
        <v>173</v>
      </c>
      <c r="J397" s="95">
        <v>64428571</v>
      </c>
      <c r="K397" s="87"/>
      <c r="L397" s="87"/>
    </row>
    <row r="398" spans="1:12" ht="40.5" x14ac:dyDescent="0.2">
      <c r="A398" s="89" t="s">
        <v>882</v>
      </c>
      <c r="B398" s="89" t="s">
        <v>883</v>
      </c>
      <c r="C398" s="90" t="s">
        <v>2388</v>
      </c>
      <c r="D398" s="90" t="s">
        <v>2683</v>
      </c>
      <c r="E398" s="90" t="s">
        <v>2499</v>
      </c>
      <c r="F398" s="94" t="s">
        <v>826</v>
      </c>
      <c r="G398" s="100" t="s">
        <v>823</v>
      </c>
      <c r="H398" s="89" t="s">
        <v>321</v>
      </c>
      <c r="I398" s="89" t="s">
        <v>173</v>
      </c>
      <c r="J398" s="95">
        <v>50000000</v>
      </c>
      <c r="K398" s="87"/>
      <c r="L398" s="87"/>
    </row>
    <row r="399" spans="1:12" ht="57" x14ac:dyDescent="0.2">
      <c r="A399" s="94" t="s">
        <v>829</v>
      </c>
      <c r="B399" s="91" t="s">
        <v>830</v>
      </c>
      <c r="C399" s="91" t="s">
        <v>2507</v>
      </c>
      <c r="D399" s="90" t="s">
        <v>2679</v>
      </c>
      <c r="E399" s="91" t="s">
        <v>2499</v>
      </c>
      <c r="F399" s="94" t="s">
        <v>826</v>
      </c>
      <c r="G399" s="100" t="s">
        <v>823</v>
      </c>
      <c r="H399" s="91" t="s">
        <v>227</v>
      </c>
      <c r="I399" s="91" t="s">
        <v>74</v>
      </c>
      <c r="J399" s="95">
        <v>13000000</v>
      </c>
      <c r="K399" s="87"/>
      <c r="L399" s="87"/>
    </row>
    <row r="400" spans="1:12" ht="57" x14ac:dyDescent="0.2">
      <c r="A400" s="94" t="s">
        <v>831</v>
      </c>
      <c r="B400" s="91" t="s">
        <v>832</v>
      </c>
      <c r="C400" s="91" t="s">
        <v>2507</v>
      </c>
      <c r="D400" s="90" t="s">
        <v>2679</v>
      </c>
      <c r="E400" s="91" t="s">
        <v>2499</v>
      </c>
      <c r="F400" s="94" t="s">
        <v>826</v>
      </c>
      <c r="G400" s="100" t="s">
        <v>823</v>
      </c>
      <c r="H400" s="91" t="s">
        <v>833</v>
      </c>
      <c r="I400" s="91" t="s">
        <v>27</v>
      </c>
      <c r="J400" s="95">
        <v>125000000</v>
      </c>
      <c r="K400" s="87"/>
      <c r="L400" s="87"/>
    </row>
    <row r="401" spans="1:12" ht="42.75" x14ac:dyDescent="0.2">
      <c r="A401" s="94" t="s">
        <v>842</v>
      </c>
      <c r="B401" s="91" t="s">
        <v>843</v>
      </c>
      <c r="C401" s="91" t="s">
        <v>2506</v>
      </c>
      <c r="D401" s="90" t="s">
        <v>2680</v>
      </c>
      <c r="E401" s="91" t="s">
        <v>2499</v>
      </c>
      <c r="F401" s="94" t="s">
        <v>826</v>
      </c>
      <c r="G401" s="100" t="s">
        <v>823</v>
      </c>
      <c r="H401" s="91" t="s">
        <v>422</v>
      </c>
      <c r="I401" s="91" t="s">
        <v>13</v>
      </c>
      <c r="J401" s="95">
        <v>63000000</v>
      </c>
      <c r="K401" s="87"/>
      <c r="L401" s="87"/>
    </row>
    <row r="402" spans="1:12" ht="81" x14ac:dyDescent="0.2">
      <c r="A402" s="89" t="s">
        <v>906</v>
      </c>
      <c r="B402" s="89" t="s">
        <v>907</v>
      </c>
      <c r="C402" s="90" t="s">
        <v>2508</v>
      </c>
      <c r="D402" s="90" t="s">
        <v>5820</v>
      </c>
      <c r="E402" s="90" t="s">
        <v>2498</v>
      </c>
      <c r="F402" s="89" t="s">
        <v>826</v>
      </c>
      <c r="G402" s="92" t="s">
        <v>823</v>
      </c>
      <c r="H402" s="89" t="s">
        <v>908</v>
      </c>
      <c r="I402" s="89" t="s">
        <v>27</v>
      </c>
      <c r="J402" s="93">
        <v>140000000</v>
      </c>
      <c r="K402" s="87"/>
      <c r="L402" s="87"/>
    </row>
    <row r="403" spans="1:12" ht="40.5" x14ac:dyDescent="0.2">
      <c r="A403" s="89" t="s">
        <v>909</v>
      </c>
      <c r="B403" s="89" t="s">
        <v>910</v>
      </c>
      <c r="C403" s="90" t="s">
        <v>2508</v>
      </c>
      <c r="D403" s="90" t="s">
        <v>5820</v>
      </c>
      <c r="E403" s="90" t="s">
        <v>2498</v>
      </c>
      <c r="F403" s="89" t="s">
        <v>826</v>
      </c>
      <c r="G403" s="92" t="s">
        <v>823</v>
      </c>
      <c r="H403" s="89" t="s">
        <v>908</v>
      </c>
      <c r="I403" s="89" t="s">
        <v>27</v>
      </c>
      <c r="J403" s="93">
        <v>30000000</v>
      </c>
      <c r="K403" s="87"/>
      <c r="L403" s="87"/>
    </row>
    <row r="404" spans="1:12" ht="67.5" x14ac:dyDescent="0.2">
      <c r="A404" s="89" t="s">
        <v>858</v>
      </c>
      <c r="B404" s="90" t="s">
        <v>859</v>
      </c>
      <c r="C404" s="90" t="s">
        <v>6094</v>
      </c>
      <c r="D404" s="90" t="s">
        <v>6095</v>
      </c>
      <c r="E404" s="90" t="s">
        <v>2498</v>
      </c>
      <c r="F404" s="94" t="s">
        <v>826</v>
      </c>
      <c r="G404" s="100" t="s">
        <v>823</v>
      </c>
      <c r="H404" s="90" t="s">
        <v>138</v>
      </c>
      <c r="I404" s="90" t="s">
        <v>18</v>
      </c>
      <c r="J404" s="95">
        <v>25000000</v>
      </c>
      <c r="K404" s="87"/>
      <c r="L404" s="87"/>
    </row>
    <row r="405" spans="1:12" ht="54" x14ac:dyDescent="0.2">
      <c r="A405" s="89" t="s">
        <v>852</v>
      </c>
      <c r="B405" s="89" t="s">
        <v>853</v>
      </c>
      <c r="C405" s="90" t="s">
        <v>2509</v>
      </c>
      <c r="D405" s="90" t="s">
        <v>5820</v>
      </c>
      <c r="E405" s="90" t="s">
        <v>2498</v>
      </c>
      <c r="F405" s="91" t="s">
        <v>826</v>
      </c>
      <c r="G405" s="100" t="s">
        <v>823</v>
      </c>
      <c r="H405" s="89" t="s">
        <v>601</v>
      </c>
      <c r="I405" s="89" t="s">
        <v>602</v>
      </c>
      <c r="J405" s="93">
        <v>50000000</v>
      </c>
      <c r="K405" s="87"/>
      <c r="L405" s="87"/>
    </row>
    <row r="406" spans="1:12" ht="54" x14ac:dyDescent="0.2">
      <c r="A406" s="89" t="s">
        <v>872</v>
      </c>
      <c r="B406" s="90" t="s">
        <v>873</v>
      </c>
      <c r="C406" s="90" t="s">
        <v>2387</v>
      </c>
      <c r="D406" s="90" t="s">
        <v>2686</v>
      </c>
      <c r="E406" s="90" t="s">
        <v>2498</v>
      </c>
      <c r="F406" s="89" t="s">
        <v>826</v>
      </c>
      <c r="G406" s="92" t="s">
        <v>823</v>
      </c>
      <c r="H406" s="89" t="s">
        <v>321</v>
      </c>
      <c r="I406" s="90" t="s">
        <v>173</v>
      </c>
      <c r="J406" s="95">
        <v>70000000</v>
      </c>
      <c r="K406" s="87"/>
      <c r="L406" s="87"/>
    </row>
    <row r="407" spans="1:12" ht="40.5" x14ac:dyDescent="0.2">
      <c r="A407" s="89" t="s">
        <v>874</v>
      </c>
      <c r="B407" s="90" t="s">
        <v>875</v>
      </c>
      <c r="C407" s="90" t="s">
        <v>2387</v>
      </c>
      <c r="D407" s="90" t="s">
        <v>2686</v>
      </c>
      <c r="E407" s="90" t="s">
        <v>2498</v>
      </c>
      <c r="F407" s="89" t="s">
        <v>826</v>
      </c>
      <c r="G407" s="92" t="s">
        <v>823</v>
      </c>
      <c r="H407" s="89" t="s">
        <v>321</v>
      </c>
      <c r="I407" s="90" t="s">
        <v>173</v>
      </c>
      <c r="J407" s="95">
        <v>68000000</v>
      </c>
      <c r="K407" s="87"/>
      <c r="L407" s="87"/>
    </row>
    <row r="408" spans="1:12" ht="28.5" x14ac:dyDescent="0.2">
      <c r="A408" s="122" t="s">
        <v>844</v>
      </c>
      <c r="B408" s="122" t="s">
        <v>845</v>
      </c>
      <c r="C408" s="122" t="s">
        <v>2444</v>
      </c>
      <c r="D408" s="121" t="s">
        <v>2685</v>
      </c>
      <c r="E408" s="122" t="s">
        <v>2495</v>
      </c>
      <c r="F408" s="122" t="s">
        <v>826</v>
      </c>
      <c r="G408" s="315" t="s">
        <v>823</v>
      </c>
      <c r="H408" s="122" t="s">
        <v>846</v>
      </c>
      <c r="I408" s="122" t="s">
        <v>847</v>
      </c>
      <c r="J408" s="154">
        <v>50000000</v>
      </c>
      <c r="K408" s="87"/>
      <c r="L408" s="87"/>
    </row>
    <row r="409" spans="1:12" ht="28.5" x14ac:dyDescent="0.2">
      <c r="A409" s="122" t="s">
        <v>848</v>
      </c>
      <c r="B409" s="122" t="s">
        <v>849</v>
      </c>
      <c r="C409" s="122" t="s">
        <v>2444</v>
      </c>
      <c r="D409" s="121" t="s">
        <v>2685</v>
      </c>
      <c r="E409" s="122" t="s">
        <v>2495</v>
      </c>
      <c r="F409" s="122" t="s">
        <v>826</v>
      </c>
      <c r="G409" s="315" t="s">
        <v>823</v>
      </c>
      <c r="H409" s="122" t="s">
        <v>846</v>
      </c>
      <c r="I409" s="122" t="s">
        <v>847</v>
      </c>
      <c r="J409" s="154">
        <v>50000000</v>
      </c>
      <c r="K409" s="87"/>
      <c r="L409" s="87"/>
    </row>
    <row r="410" spans="1:12" ht="15" x14ac:dyDescent="0.2">
      <c r="A410" s="130"/>
      <c r="B410" s="130" t="s">
        <v>911</v>
      </c>
      <c r="C410" s="131"/>
      <c r="D410" s="131"/>
      <c r="E410" s="131"/>
      <c r="F410" s="130"/>
      <c r="G410" s="132"/>
      <c r="H410" s="130"/>
      <c r="I410" s="130"/>
      <c r="J410" s="133">
        <f>SUM(J371:J409)</f>
        <v>2261428571</v>
      </c>
      <c r="K410" s="87"/>
      <c r="L410" s="87"/>
    </row>
    <row r="411" spans="1:12" ht="15" x14ac:dyDescent="0.2">
      <c r="A411" s="32"/>
      <c r="B411" s="32"/>
      <c r="C411" s="33"/>
      <c r="D411" s="33"/>
      <c r="E411" s="33"/>
      <c r="F411" s="32"/>
      <c r="G411" s="34"/>
      <c r="H411" s="32"/>
      <c r="I411" s="32"/>
      <c r="J411" s="35"/>
    </row>
    <row r="412" spans="1:12" ht="15" x14ac:dyDescent="0.2">
      <c r="A412" s="32"/>
      <c r="B412" s="32"/>
      <c r="C412" s="33"/>
      <c r="D412" s="33"/>
      <c r="E412" s="33"/>
      <c r="F412" s="32"/>
      <c r="G412" s="34"/>
      <c r="H412" s="32"/>
      <c r="I412" s="32"/>
      <c r="J412" s="35"/>
    </row>
    <row r="413" spans="1:12" ht="38.25" x14ac:dyDescent="0.2">
      <c r="A413" s="125" t="s">
        <v>0</v>
      </c>
      <c r="B413" s="125" t="s">
        <v>1</v>
      </c>
      <c r="C413" s="125" t="s">
        <v>2</v>
      </c>
      <c r="D413" s="125" t="s">
        <v>2501</v>
      </c>
      <c r="E413" s="125" t="s">
        <v>2502</v>
      </c>
      <c r="F413" s="125" t="s">
        <v>3</v>
      </c>
      <c r="G413" s="125" t="s">
        <v>4</v>
      </c>
      <c r="H413" s="126" t="s">
        <v>5</v>
      </c>
      <c r="I413" s="125" t="s">
        <v>6</v>
      </c>
      <c r="J413" s="304" t="s">
        <v>5964</v>
      </c>
      <c r="K413" s="125" t="s">
        <v>5965</v>
      </c>
      <c r="L413" s="125" t="s">
        <v>5966</v>
      </c>
    </row>
    <row r="414" spans="1:12" ht="27" x14ac:dyDescent="0.2">
      <c r="A414" s="89" t="s">
        <v>960</v>
      </c>
      <c r="B414" s="89" t="s">
        <v>961</v>
      </c>
      <c r="C414" s="90" t="s">
        <v>2381</v>
      </c>
      <c r="D414" s="90" t="s">
        <v>5820</v>
      </c>
      <c r="E414" s="90" t="s">
        <v>2500</v>
      </c>
      <c r="F414" s="89" t="s">
        <v>822</v>
      </c>
      <c r="G414" s="92" t="s">
        <v>823</v>
      </c>
      <c r="H414" s="89" t="s">
        <v>962</v>
      </c>
      <c r="I414" s="89" t="s">
        <v>13</v>
      </c>
      <c r="J414" s="93">
        <v>60000000</v>
      </c>
      <c r="K414" s="87"/>
      <c r="L414" s="87"/>
    </row>
    <row r="415" spans="1:12" ht="27" x14ac:dyDescent="0.2">
      <c r="A415" s="89" t="s">
        <v>963</v>
      </c>
      <c r="B415" s="89" t="s">
        <v>964</v>
      </c>
      <c r="C415" s="90" t="s">
        <v>2510</v>
      </c>
      <c r="D415" s="90" t="s">
        <v>5820</v>
      </c>
      <c r="E415" s="90" t="s">
        <v>2500</v>
      </c>
      <c r="F415" s="89" t="s">
        <v>822</v>
      </c>
      <c r="G415" s="92" t="s">
        <v>823</v>
      </c>
      <c r="H415" s="89" t="s">
        <v>962</v>
      </c>
      <c r="I415" s="89" t="s">
        <v>13</v>
      </c>
      <c r="J415" s="93">
        <v>58000000</v>
      </c>
      <c r="K415" s="87"/>
      <c r="L415" s="87"/>
    </row>
    <row r="416" spans="1:12" ht="40.5" x14ac:dyDescent="0.2">
      <c r="A416" s="89" t="s">
        <v>965</v>
      </c>
      <c r="B416" s="89" t="s">
        <v>966</v>
      </c>
      <c r="C416" s="90" t="s">
        <v>2511</v>
      </c>
      <c r="D416" s="90" t="s">
        <v>5820</v>
      </c>
      <c r="E416" s="90" t="s">
        <v>2500</v>
      </c>
      <c r="F416" s="89" t="s">
        <v>822</v>
      </c>
      <c r="G416" s="92" t="s">
        <v>823</v>
      </c>
      <c r="H416" s="89" t="s">
        <v>962</v>
      </c>
      <c r="I416" s="89" t="s">
        <v>13</v>
      </c>
      <c r="J416" s="93">
        <v>56000000</v>
      </c>
      <c r="K416" s="87"/>
      <c r="L416" s="87"/>
    </row>
    <row r="417" spans="1:12" ht="40.5" x14ac:dyDescent="0.2">
      <c r="A417" s="89" t="s">
        <v>967</v>
      </c>
      <c r="B417" s="89" t="s">
        <v>968</v>
      </c>
      <c r="C417" s="90" t="s">
        <v>2510</v>
      </c>
      <c r="D417" s="90" t="s">
        <v>5820</v>
      </c>
      <c r="E417" s="90" t="s">
        <v>2500</v>
      </c>
      <c r="F417" s="89" t="s">
        <v>822</v>
      </c>
      <c r="G417" s="92" t="s">
        <v>823</v>
      </c>
      <c r="H417" s="89" t="s">
        <v>962</v>
      </c>
      <c r="I417" s="89" t="s">
        <v>13</v>
      </c>
      <c r="J417" s="93">
        <v>48000000</v>
      </c>
      <c r="K417" s="87"/>
      <c r="L417" s="87"/>
    </row>
    <row r="418" spans="1:12" ht="40.5" x14ac:dyDescent="0.2">
      <c r="A418" s="94" t="s">
        <v>953</v>
      </c>
      <c r="B418" s="94" t="s">
        <v>954</v>
      </c>
      <c r="C418" s="90" t="s">
        <v>2451</v>
      </c>
      <c r="D418" s="90" t="s">
        <v>2687</v>
      </c>
      <c r="E418" s="90" t="s">
        <v>2500</v>
      </c>
      <c r="F418" s="94" t="s">
        <v>822</v>
      </c>
      <c r="G418" s="100" t="s">
        <v>823</v>
      </c>
      <c r="H418" s="94" t="s">
        <v>422</v>
      </c>
      <c r="I418" s="94" t="s">
        <v>13</v>
      </c>
      <c r="J418" s="95">
        <v>80000000</v>
      </c>
      <c r="K418" s="87"/>
      <c r="L418" s="87"/>
    </row>
    <row r="419" spans="1:12" ht="40.5" x14ac:dyDescent="0.2">
      <c r="A419" s="89" t="s">
        <v>981</v>
      </c>
      <c r="B419" s="90" t="s">
        <v>982</v>
      </c>
      <c r="C419" s="90" t="s">
        <v>2451</v>
      </c>
      <c r="D419" s="90" t="s">
        <v>2687</v>
      </c>
      <c r="E419" s="90" t="s">
        <v>2500</v>
      </c>
      <c r="F419" s="94" t="s">
        <v>822</v>
      </c>
      <c r="G419" s="100" t="s">
        <v>823</v>
      </c>
      <c r="H419" s="90" t="s">
        <v>153</v>
      </c>
      <c r="I419" s="90" t="s">
        <v>74</v>
      </c>
      <c r="J419" s="95">
        <v>61000000</v>
      </c>
      <c r="K419" s="87"/>
      <c r="L419" s="87"/>
    </row>
    <row r="420" spans="1:12" ht="40.5" x14ac:dyDescent="0.2">
      <c r="A420" s="89" t="s">
        <v>990</v>
      </c>
      <c r="B420" s="89" t="s">
        <v>991</v>
      </c>
      <c r="C420" s="90" t="s">
        <v>2451</v>
      </c>
      <c r="D420" s="90" t="s">
        <v>2687</v>
      </c>
      <c r="E420" s="90" t="s">
        <v>2500</v>
      </c>
      <c r="F420" s="89" t="s">
        <v>822</v>
      </c>
      <c r="G420" s="92" t="s">
        <v>823</v>
      </c>
      <c r="H420" s="89" t="s">
        <v>989</v>
      </c>
      <c r="I420" s="89" t="s">
        <v>144</v>
      </c>
      <c r="J420" s="95">
        <v>200000000</v>
      </c>
      <c r="K420" s="87"/>
      <c r="L420" s="87"/>
    </row>
    <row r="421" spans="1:12" ht="40.5" x14ac:dyDescent="0.2">
      <c r="A421" s="89" t="s">
        <v>992</v>
      </c>
      <c r="B421" s="89" t="s">
        <v>993</v>
      </c>
      <c r="C421" s="90" t="s">
        <v>2451</v>
      </c>
      <c r="D421" s="90" t="s">
        <v>2687</v>
      </c>
      <c r="E421" s="90" t="s">
        <v>2500</v>
      </c>
      <c r="F421" s="89" t="s">
        <v>822</v>
      </c>
      <c r="G421" s="92" t="s">
        <v>823</v>
      </c>
      <c r="H421" s="89" t="s">
        <v>989</v>
      </c>
      <c r="I421" s="89" t="s">
        <v>144</v>
      </c>
      <c r="J421" s="95">
        <v>50000000</v>
      </c>
      <c r="K421" s="87"/>
      <c r="L421" s="87"/>
    </row>
    <row r="422" spans="1:12" ht="40.5" x14ac:dyDescent="0.2">
      <c r="A422" s="89" t="s">
        <v>994</v>
      </c>
      <c r="B422" s="89" t="s">
        <v>995</v>
      </c>
      <c r="C422" s="90" t="s">
        <v>2451</v>
      </c>
      <c r="D422" s="90" t="s">
        <v>2687</v>
      </c>
      <c r="E422" s="90" t="s">
        <v>2500</v>
      </c>
      <c r="F422" s="89" t="s">
        <v>822</v>
      </c>
      <c r="G422" s="92" t="s">
        <v>823</v>
      </c>
      <c r="H422" s="89" t="s">
        <v>989</v>
      </c>
      <c r="I422" s="89" t="s">
        <v>144</v>
      </c>
      <c r="J422" s="95">
        <v>33000000</v>
      </c>
      <c r="K422" s="87"/>
      <c r="L422" s="87"/>
    </row>
    <row r="423" spans="1:12" ht="40.5" x14ac:dyDescent="0.2">
      <c r="A423" s="89" t="s">
        <v>1014</v>
      </c>
      <c r="B423" s="89" t="s">
        <v>1015</v>
      </c>
      <c r="C423" s="90" t="s">
        <v>2451</v>
      </c>
      <c r="D423" s="90" t="s">
        <v>2687</v>
      </c>
      <c r="E423" s="90" t="s">
        <v>2500</v>
      </c>
      <c r="F423" s="89" t="s">
        <v>822</v>
      </c>
      <c r="G423" s="92" t="s">
        <v>823</v>
      </c>
      <c r="H423" s="89" t="s">
        <v>908</v>
      </c>
      <c r="I423" s="89" t="s">
        <v>27</v>
      </c>
      <c r="J423" s="95">
        <v>580000000</v>
      </c>
      <c r="K423" s="87"/>
      <c r="L423" s="87"/>
    </row>
    <row r="424" spans="1:12" ht="57" x14ac:dyDescent="0.2">
      <c r="A424" s="94" t="s">
        <v>947</v>
      </c>
      <c r="B424" s="94" t="s">
        <v>948</v>
      </c>
      <c r="C424" s="94" t="s">
        <v>2446</v>
      </c>
      <c r="D424" s="94" t="s">
        <v>2687</v>
      </c>
      <c r="E424" s="94" t="s">
        <v>2500</v>
      </c>
      <c r="F424" s="94" t="s">
        <v>822</v>
      </c>
      <c r="G424" s="100" t="s">
        <v>823</v>
      </c>
      <c r="H424" s="94" t="s">
        <v>26</v>
      </c>
      <c r="I424" s="94" t="s">
        <v>27</v>
      </c>
      <c r="J424" s="95">
        <v>400000000</v>
      </c>
      <c r="K424" s="87"/>
      <c r="L424" s="87"/>
    </row>
    <row r="425" spans="1:12" ht="40.5" x14ac:dyDescent="0.2">
      <c r="A425" s="89" t="s">
        <v>957</v>
      </c>
      <c r="B425" s="89" t="s">
        <v>958</v>
      </c>
      <c r="C425" s="89" t="s">
        <v>2383</v>
      </c>
      <c r="D425" s="89" t="s">
        <v>2688</v>
      </c>
      <c r="E425" s="89" t="s">
        <v>2500</v>
      </c>
      <c r="F425" s="94" t="s">
        <v>822</v>
      </c>
      <c r="G425" s="100" t="s">
        <v>823</v>
      </c>
      <c r="H425" s="89" t="s">
        <v>80</v>
      </c>
      <c r="I425" s="89" t="s">
        <v>81</v>
      </c>
      <c r="J425" s="95">
        <v>45000000</v>
      </c>
      <c r="K425" s="87"/>
      <c r="L425" s="87"/>
    </row>
    <row r="426" spans="1:12" ht="42.75" x14ac:dyDescent="0.2">
      <c r="A426" s="94" t="s">
        <v>951</v>
      </c>
      <c r="B426" s="94" t="s">
        <v>952</v>
      </c>
      <c r="C426" s="94" t="s">
        <v>2385</v>
      </c>
      <c r="D426" s="94" t="s">
        <v>2688</v>
      </c>
      <c r="E426" s="94" t="s">
        <v>2500</v>
      </c>
      <c r="F426" s="94" t="s">
        <v>822</v>
      </c>
      <c r="G426" s="100" t="s">
        <v>823</v>
      </c>
      <c r="H426" s="94" t="s">
        <v>408</v>
      </c>
      <c r="I426" s="94" t="s">
        <v>602</v>
      </c>
      <c r="J426" s="95">
        <v>21000000</v>
      </c>
      <c r="K426" s="87"/>
      <c r="L426" s="87"/>
    </row>
    <row r="427" spans="1:12" ht="40.5" x14ac:dyDescent="0.2">
      <c r="A427" s="89" t="s">
        <v>985</v>
      </c>
      <c r="B427" s="89" t="s">
        <v>986</v>
      </c>
      <c r="C427" s="90" t="s">
        <v>2379</v>
      </c>
      <c r="D427" s="90" t="s">
        <v>2688</v>
      </c>
      <c r="E427" s="90" t="s">
        <v>2500</v>
      </c>
      <c r="F427" s="89" t="s">
        <v>822</v>
      </c>
      <c r="G427" s="92" t="s">
        <v>823</v>
      </c>
      <c r="H427" s="89" t="s">
        <v>153</v>
      </c>
      <c r="I427" s="89" t="s">
        <v>74</v>
      </c>
      <c r="J427" s="95">
        <v>30000000</v>
      </c>
      <c r="K427" s="87"/>
      <c r="L427" s="87"/>
    </row>
    <row r="428" spans="1:12" ht="40.5" x14ac:dyDescent="0.2">
      <c r="A428" s="89" t="s">
        <v>983</v>
      </c>
      <c r="B428" s="90" t="s">
        <v>984</v>
      </c>
      <c r="C428" s="90" t="s">
        <v>2380</v>
      </c>
      <c r="D428" s="90" t="s">
        <v>2689</v>
      </c>
      <c r="E428" s="90" t="s">
        <v>2500</v>
      </c>
      <c r="F428" s="89" t="s">
        <v>822</v>
      </c>
      <c r="G428" s="92" t="s">
        <v>823</v>
      </c>
      <c r="H428" s="90" t="s">
        <v>153</v>
      </c>
      <c r="I428" s="90" t="s">
        <v>74</v>
      </c>
      <c r="J428" s="95">
        <v>35000000</v>
      </c>
      <c r="K428" s="87"/>
      <c r="L428" s="87"/>
    </row>
    <row r="429" spans="1:12" ht="27" x14ac:dyDescent="0.2">
      <c r="A429" s="89" t="s">
        <v>959</v>
      </c>
      <c r="B429" s="90" t="s">
        <v>929</v>
      </c>
      <c r="C429" s="90" t="s">
        <v>2382</v>
      </c>
      <c r="D429" s="90" t="s">
        <v>2690</v>
      </c>
      <c r="E429" s="90" t="s">
        <v>2499</v>
      </c>
      <c r="F429" s="94" t="s">
        <v>822</v>
      </c>
      <c r="G429" s="100" t="s">
        <v>823</v>
      </c>
      <c r="H429" s="90" t="s">
        <v>80</v>
      </c>
      <c r="I429" s="90" t="s">
        <v>81</v>
      </c>
      <c r="J429" s="95">
        <v>40000000</v>
      </c>
      <c r="K429" s="87"/>
      <c r="L429" s="87"/>
    </row>
    <row r="430" spans="1:12" ht="28.5" x14ac:dyDescent="0.2">
      <c r="A430" s="94" t="s">
        <v>928</v>
      </c>
      <c r="B430" s="91" t="s">
        <v>929</v>
      </c>
      <c r="C430" s="91" t="s">
        <v>930</v>
      </c>
      <c r="D430" s="91" t="s">
        <v>2690</v>
      </c>
      <c r="E430" s="91" t="s">
        <v>2499</v>
      </c>
      <c r="F430" s="94" t="s">
        <v>822</v>
      </c>
      <c r="G430" s="100" t="s">
        <v>823</v>
      </c>
      <c r="H430" s="91" t="s">
        <v>227</v>
      </c>
      <c r="I430" s="91" t="s">
        <v>74</v>
      </c>
      <c r="J430" s="95">
        <v>20000000</v>
      </c>
      <c r="K430" s="87"/>
      <c r="L430" s="87"/>
    </row>
    <row r="431" spans="1:12" ht="28.5" x14ac:dyDescent="0.2">
      <c r="A431" s="94" t="s">
        <v>931</v>
      </c>
      <c r="B431" s="91" t="s">
        <v>932</v>
      </c>
      <c r="C431" s="91" t="s">
        <v>930</v>
      </c>
      <c r="D431" s="91" t="s">
        <v>2690</v>
      </c>
      <c r="E431" s="91" t="s">
        <v>2499</v>
      </c>
      <c r="F431" s="94" t="s">
        <v>822</v>
      </c>
      <c r="G431" s="100" t="s">
        <v>823</v>
      </c>
      <c r="H431" s="91" t="s">
        <v>227</v>
      </c>
      <c r="I431" s="91" t="s">
        <v>74</v>
      </c>
      <c r="J431" s="129">
        <v>10000000</v>
      </c>
      <c r="K431" s="87"/>
      <c r="L431" s="87"/>
    </row>
    <row r="432" spans="1:12" ht="27" x14ac:dyDescent="0.2">
      <c r="A432" s="89" t="s">
        <v>1002</v>
      </c>
      <c r="B432" s="90" t="s">
        <v>929</v>
      </c>
      <c r="C432" s="90" t="s">
        <v>930</v>
      </c>
      <c r="D432" s="90" t="s">
        <v>2690</v>
      </c>
      <c r="E432" s="90" t="s">
        <v>2499</v>
      </c>
      <c r="F432" s="89" t="s">
        <v>822</v>
      </c>
      <c r="G432" s="92" t="s">
        <v>823</v>
      </c>
      <c r="H432" s="90" t="s">
        <v>206</v>
      </c>
      <c r="I432" s="90" t="s">
        <v>189</v>
      </c>
      <c r="J432" s="95">
        <v>30000000</v>
      </c>
      <c r="K432" s="87"/>
      <c r="L432" s="87"/>
    </row>
    <row r="433" spans="1:12" ht="27" x14ac:dyDescent="0.2">
      <c r="A433" s="89" t="s">
        <v>1005</v>
      </c>
      <c r="B433" s="90" t="s">
        <v>1006</v>
      </c>
      <c r="C433" s="90" t="s">
        <v>930</v>
      </c>
      <c r="D433" s="90" t="s">
        <v>2690</v>
      </c>
      <c r="E433" s="90" t="s">
        <v>2499</v>
      </c>
      <c r="F433" s="94" t="s">
        <v>822</v>
      </c>
      <c r="G433" s="100" t="s">
        <v>823</v>
      </c>
      <c r="H433" s="90" t="s">
        <v>206</v>
      </c>
      <c r="I433" s="90" t="s">
        <v>189</v>
      </c>
      <c r="J433" s="95">
        <v>6000000</v>
      </c>
      <c r="K433" s="87"/>
      <c r="L433" s="87"/>
    </row>
    <row r="434" spans="1:12" ht="54" x14ac:dyDescent="0.2">
      <c r="A434" s="89" t="s">
        <v>969</v>
      </c>
      <c r="B434" s="89" t="s">
        <v>970</v>
      </c>
      <c r="C434" s="90" t="s">
        <v>2447</v>
      </c>
      <c r="D434" s="90" t="s">
        <v>2691</v>
      </c>
      <c r="E434" s="90" t="s">
        <v>2499</v>
      </c>
      <c r="F434" s="89" t="s">
        <v>822</v>
      </c>
      <c r="G434" s="92" t="s">
        <v>823</v>
      </c>
      <c r="H434" s="89" t="s">
        <v>130</v>
      </c>
      <c r="I434" s="89" t="s">
        <v>81</v>
      </c>
      <c r="J434" s="93">
        <v>45000000</v>
      </c>
      <c r="K434" s="87"/>
      <c r="L434" s="87"/>
    </row>
    <row r="435" spans="1:12" ht="54" x14ac:dyDescent="0.2">
      <c r="A435" s="89" t="s">
        <v>1010</v>
      </c>
      <c r="B435" s="90" t="s">
        <v>1011</v>
      </c>
      <c r="C435" s="90" t="s">
        <v>2447</v>
      </c>
      <c r="D435" s="90" t="s">
        <v>2691</v>
      </c>
      <c r="E435" s="90" t="s">
        <v>2499</v>
      </c>
      <c r="F435" s="94" t="s">
        <v>822</v>
      </c>
      <c r="G435" s="100" t="s">
        <v>823</v>
      </c>
      <c r="H435" s="90" t="s">
        <v>166</v>
      </c>
      <c r="I435" s="90" t="s">
        <v>167</v>
      </c>
      <c r="J435" s="95">
        <v>72612000</v>
      </c>
      <c r="K435" s="87"/>
      <c r="L435" s="87"/>
    </row>
    <row r="436" spans="1:12" ht="28.5" x14ac:dyDescent="0.2">
      <c r="A436" s="94" t="s">
        <v>943</v>
      </c>
      <c r="B436" s="91" t="s">
        <v>944</v>
      </c>
      <c r="C436" s="91" t="s">
        <v>945</v>
      </c>
      <c r="D436" s="91" t="s">
        <v>2692</v>
      </c>
      <c r="E436" s="91" t="s">
        <v>2499</v>
      </c>
      <c r="F436" s="94" t="s">
        <v>822</v>
      </c>
      <c r="G436" s="100" t="s">
        <v>823</v>
      </c>
      <c r="H436" s="94" t="s">
        <v>946</v>
      </c>
      <c r="I436" s="91" t="s">
        <v>173</v>
      </c>
      <c r="J436" s="95">
        <v>10000000</v>
      </c>
      <c r="K436" s="87"/>
      <c r="L436" s="87"/>
    </row>
    <row r="437" spans="1:12" ht="40.5" x14ac:dyDescent="0.2">
      <c r="A437" s="89" t="s">
        <v>973</v>
      </c>
      <c r="B437" s="89" t="s">
        <v>974</v>
      </c>
      <c r="C437" s="90" t="s">
        <v>2448</v>
      </c>
      <c r="D437" s="90" t="s">
        <v>2693</v>
      </c>
      <c r="E437" s="90" t="s">
        <v>2499</v>
      </c>
      <c r="F437" s="91" t="s">
        <v>822</v>
      </c>
      <c r="G437" s="100" t="s">
        <v>823</v>
      </c>
      <c r="H437" s="89" t="s">
        <v>130</v>
      </c>
      <c r="I437" s="89" t="s">
        <v>81</v>
      </c>
      <c r="J437" s="93">
        <v>44000000</v>
      </c>
      <c r="K437" s="87"/>
      <c r="L437" s="87"/>
    </row>
    <row r="438" spans="1:12" ht="54" x14ac:dyDescent="0.2">
      <c r="A438" s="89" t="s">
        <v>975</v>
      </c>
      <c r="B438" s="89" t="s">
        <v>976</v>
      </c>
      <c r="C438" s="90" t="s">
        <v>2449</v>
      </c>
      <c r="D438" s="90" t="s">
        <v>2694</v>
      </c>
      <c r="E438" s="90" t="s">
        <v>2499</v>
      </c>
      <c r="F438" s="91" t="s">
        <v>822</v>
      </c>
      <c r="G438" s="100" t="s">
        <v>823</v>
      </c>
      <c r="H438" s="89" t="s">
        <v>130</v>
      </c>
      <c r="I438" s="89" t="s">
        <v>81</v>
      </c>
      <c r="J438" s="93">
        <v>44000000</v>
      </c>
      <c r="K438" s="87"/>
      <c r="L438" s="87"/>
    </row>
    <row r="439" spans="1:12" ht="54" x14ac:dyDescent="0.2">
      <c r="A439" s="89" t="s">
        <v>1007</v>
      </c>
      <c r="B439" s="90" t="s">
        <v>1008</v>
      </c>
      <c r="C439" s="90" t="s">
        <v>2452</v>
      </c>
      <c r="D439" s="90" t="s">
        <v>2696</v>
      </c>
      <c r="E439" s="90" t="s">
        <v>2499</v>
      </c>
      <c r="F439" s="94" t="s">
        <v>822</v>
      </c>
      <c r="G439" s="100" t="s">
        <v>823</v>
      </c>
      <c r="H439" s="90" t="s">
        <v>1009</v>
      </c>
      <c r="I439" s="90" t="s">
        <v>337</v>
      </c>
      <c r="J439" s="95">
        <v>96000000</v>
      </c>
      <c r="K439" s="87"/>
      <c r="L439" s="87"/>
    </row>
    <row r="440" spans="1:12" ht="28.5" x14ac:dyDescent="0.2">
      <c r="A440" s="94" t="s">
        <v>955</v>
      </c>
      <c r="B440" s="91" t="s">
        <v>956</v>
      </c>
      <c r="C440" s="91" t="s">
        <v>2384</v>
      </c>
      <c r="D440" s="90" t="s">
        <v>2695</v>
      </c>
      <c r="E440" s="91" t="s">
        <v>2499</v>
      </c>
      <c r="F440" s="94" t="s">
        <v>822</v>
      </c>
      <c r="G440" s="100" t="s">
        <v>823</v>
      </c>
      <c r="H440" s="94" t="s">
        <v>290</v>
      </c>
      <c r="I440" s="91" t="s">
        <v>173</v>
      </c>
      <c r="J440" s="95">
        <v>96000000</v>
      </c>
      <c r="K440" s="87"/>
      <c r="L440" s="87"/>
    </row>
    <row r="441" spans="1:12" ht="67.5" x14ac:dyDescent="0.2">
      <c r="A441" s="89" t="s">
        <v>977</v>
      </c>
      <c r="B441" s="89" t="s">
        <v>978</v>
      </c>
      <c r="C441" s="90" t="s">
        <v>2450</v>
      </c>
      <c r="D441" s="90" t="s">
        <v>2697</v>
      </c>
      <c r="E441" s="90" t="s">
        <v>2499</v>
      </c>
      <c r="F441" s="94" t="s">
        <v>822</v>
      </c>
      <c r="G441" s="100" t="s">
        <v>823</v>
      </c>
      <c r="H441" s="89" t="s">
        <v>130</v>
      </c>
      <c r="I441" s="89" t="s">
        <v>81</v>
      </c>
      <c r="J441" s="93">
        <v>44000000</v>
      </c>
      <c r="K441" s="87"/>
      <c r="L441" s="87"/>
    </row>
    <row r="442" spans="1:12" ht="67.5" x14ac:dyDescent="0.2">
      <c r="A442" s="89" t="s">
        <v>1012</v>
      </c>
      <c r="B442" s="90" t="s">
        <v>1013</v>
      </c>
      <c r="C442" s="90" t="s">
        <v>2450</v>
      </c>
      <c r="D442" s="90" t="s">
        <v>2697</v>
      </c>
      <c r="E442" s="90" t="s">
        <v>2499</v>
      </c>
      <c r="F442" s="89" t="s">
        <v>822</v>
      </c>
      <c r="G442" s="92" t="s">
        <v>823</v>
      </c>
      <c r="H442" s="90" t="s">
        <v>166</v>
      </c>
      <c r="I442" s="90" t="s">
        <v>167</v>
      </c>
      <c r="J442" s="95">
        <v>23388000</v>
      </c>
      <c r="K442" s="87"/>
      <c r="L442" s="87"/>
    </row>
    <row r="443" spans="1:12" ht="67.5" x14ac:dyDescent="0.2">
      <c r="A443" s="89" t="s">
        <v>971</v>
      </c>
      <c r="B443" s="89" t="s">
        <v>972</v>
      </c>
      <c r="C443" s="90" t="s">
        <v>2512</v>
      </c>
      <c r="D443" s="90" t="s">
        <v>2698</v>
      </c>
      <c r="E443" s="90" t="s">
        <v>2499</v>
      </c>
      <c r="F443" s="89" t="s">
        <v>822</v>
      </c>
      <c r="G443" s="92" t="s">
        <v>823</v>
      </c>
      <c r="H443" s="89" t="s">
        <v>130</v>
      </c>
      <c r="I443" s="89" t="s">
        <v>81</v>
      </c>
      <c r="J443" s="93">
        <v>45000000</v>
      </c>
      <c r="K443" s="87"/>
      <c r="L443" s="87"/>
    </row>
    <row r="444" spans="1:12" ht="28.5" x14ac:dyDescent="0.2">
      <c r="A444" s="94" t="s">
        <v>933</v>
      </c>
      <c r="B444" s="91" t="s">
        <v>934</v>
      </c>
      <c r="C444" s="91" t="s">
        <v>935</v>
      </c>
      <c r="D444" s="90" t="s">
        <v>2699</v>
      </c>
      <c r="E444" s="91" t="s">
        <v>2499</v>
      </c>
      <c r="F444" s="94" t="s">
        <v>822</v>
      </c>
      <c r="G444" s="100" t="s">
        <v>823</v>
      </c>
      <c r="H444" s="94" t="s">
        <v>239</v>
      </c>
      <c r="I444" s="91" t="s">
        <v>173</v>
      </c>
      <c r="J444" s="95">
        <v>50000000</v>
      </c>
      <c r="K444" s="87"/>
      <c r="L444" s="87"/>
    </row>
    <row r="445" spans="1:12" ht="28.5" x14ac:dyDescent="0.2">
      <c r="A445" s="94" t="s">
        <v>936</v>
      </c>
      <c r="B445" s="91" t="s">
        <v>937</v>
      </c>
      <c r="C445" s="91" t="s">
        <v>935</v>
      </c>
      <c r="D445" s="90" t="s">
        <v>2699</v>
      </c>
      <c r="E445" s="91" t="s">
        <v>2499</v>
      </c>
      <c r="F445" s="94" t="s">
        <v>822</v>
      </c>
      <c r="G445" s="100" t="s">
        <v>823</v>
      </c>
      <c r="H445" s="94" t="s">
        <v>239</v>
      </c>
      <c r="I445" s="91" t="s">
        <v>173</v>
      </c>
      <c r="J445" s="95">
        <v>46000000</v>
      </c>
      <c r="K445" s="87"/>
      <c r="L445" s="87"/>
    </row>
    <row r="446" spans="1:12" ht="27" x14ac:dyDescent="0.2">
      <c r="A446" s="89" t="s">
        <v>1003</v>
      </c>
      <c r="B446" s="90" t="s">
        <v>1004</v>
      </c>
      <c r="C446" s="90" t="s">
        <v>2377</v>
      </c>
      <c r="D446" s="90" t="s">
        <v>2699</v>
      </c>
      <c r="E446" s="90" t="s">
        <v>2499</v>
      </c>
      <c r="F446" s="94" t="s">
        <v>822</v>
      </c>
      <c r="G446" s="100" t="s">
        <v>823</v>
      </c>
      <c r="H446" s="90" t="s">
        <v>206</v>
      </c>
      <c r="I446" s="90" t="s">
        <v>189</v>
      </c>
      <c r="J446" s="129">
        <v>10000000</v>
      </c>
      <c r="K446" s="87"/>
      <c r="L446" s="87"/>
    </row>
    <row r="447" spans="1:12" ht="42.75" x14ac:dyDescent="0.2">
      <c r="A447" s="94" t="s">
        <v>912</v>
      </c>
      <c r="B447" s="91" t="s">
        <v>913</v>
      </c>
      <c r="C447" s="91" t="s">
        <v>914</v>
      </c>
      <c r="D447" s="90" t="s">
        <v>2700</v>
      </c>
      <c r="E447" s="91" t="s">
        <v>2498</v>
      </c>
      <c r="F447" s="94" t="s">
        <v>822</v>
      </c>
      <c r="G447" s="100" t="s">
        <v>823</v>
      </c>
      <c r="H447" s="91" t="s">
        <v>227</v>
      </c>
      <c r="I447" s="91" t="s">
        <v>74</v>
      </c>
      <c r="J447" s="95">
        <v>60000000</v>
      </c>
      <c r="K447" s="87"/>
      <c r="L447" s="87"/>
    </row>
    <row r="448" spans="1:12" ht="42.75" x14ac:dyDescent="0.2">
      <c r="A448" s="94" t="s">
        <v>922</v>
      </c>
      <c r="B448" s="91" t="s">
        <v>923</v>
      </c>
      <c r="C448" s="91" t="s">
        <v>914</v>
      </c>
      <c r="D448" s="90" t="s">
        <v>2700</v>
      </c>
      <c r="E448" s="91" t="s">
        <v>2498</v>
      </c>
      <c r="F448" s="94" t="s">
        <v>822</v>
      </c>
      <c r="G448" s="100" t="s">
        <v>823</v>
      </c>
      <c r="H448" s="91" t="s">
        <v>227</v>
      </c>
      <c r="I448" s="91" t="s">
        <v>74</v>
      </c>
      <c r="J448" s="95">
        <v>36000000</v>
      </c>
      <c r="K448" s="87"/>
      <c r="L448" s="87"/>
    </row>
    <row r="449" spans="1:12" ht="42.75" x14ac:dyDescent="0.2">
      <c r="A449" s="94" t="s">
        <v>924</v>
      </c>
      <c r="B449" s="94" t="s">
        <v>925</v>
      </c>
      <c r="C449" s="94" t="s">
        <v>914</v>
      </c>
      <c r="D449" s="90" t="s">
        <v>2700</v>
      </c>
      <c r="E449" s="94" t="s">
        <v>2498</v>
      </c>
      <c r="F449" s="94" t="s">
        <v>822</v>
      </c>
      <c r="G449" s="100" t="s">
        <v>823</v>
      </c>
      <c r="H449" s="94" t="s">
        <v>227</v>
      </c>
      <c r="I449" s="94" t="s">
        <v>74</v>
      </c>
      <c r="J449" s="93">
        <v>33000000</v>
      </c>
      <c r="K449" s="87"/>
      <c r="L449" s="87"/>
    </row>
    <row r="450" spans="1:12" ht="28.5" x14ac:dyDescent="0.2">
      <c r="A450" s="94" t="s">
        <v>918</v>
      </c>
      <c r="B450" s="94" t="s">
        <v>919</v>
      </c>
      <c r="C450" s="94" t="s">
        <v>2513</v>
      </c>
      <c r="D450" s="90" t="s">
        <v>2687</v>
      </c>
      <c r="E450" s="94" t="s">
        <v>2498</v>
      </c>
      <c r="F450" s="94" t="s">
        <v>822</v>
      </c>
      <c r="G450" s="100" t="s">
        <v>823</v>
      </c>
      <c r="H450" s="94" t="s">
        <v>227</v>
      </c>
      <c r="I450" s="94" t="s">
        <v>74</v>
      </c>
      <c r="J450" s="93">
        <v>42000000</v>
      </c>
      <c r="K450" s="87"/>
      <c r="L450" s="87"/>
    </row>
    <row r="451" spans="1:12" ht="42.75" x14ac:dyDescent="0.2">
      <c r="A451" s="94" t="s">
        <v>920</v>
      </c>
      <c r="B451" s="94" t="s">
        <v>921</v>
      </c>
      <c r="C451" s="94" t="s">
        <v>2513</v>
      </c>
      <c r="D451" s="94" t="s">
        <v>2701</v>
      </c>
      <c r="E451" s="94" t="s">
        <v>2498</v>
      </c>
      <c r="F451" s="94" t="s">
        <v>822</v>
      </c>
      <c r="G451" s="100" t="s">
        <v>823</v>
      </c>
      <c r="H451" s="94" t="s">
        <v>227</v>
      </c>
      <c r="I451" s="94" t="s">
        <v>74</v>
      </c>
      <c r="J451" s="93">
        <v>40000000</v>
      </c>
      <c r="K451" s="87"/>
      <c r="L451" s="87"/>
    </row>
    <row r="452" spans="1:12" ht="28.5" x14ac:dyDescent="0.2">
      <c r="A452" s="94" t="s">
        <v>926</v>
      </c>
      <c r="B452" s="94" t="s">
        <v>927</v>
      </c>
      <c r="C452" s="94" t="s">
        <v>2513</v>
      </c>
      <c r="D452" s="94" t="s">
        <v>2702</v>
      </c>
      <c r="E452" s="94" t="s">
        <v>2498</v>
      </c>
      <c r="F452" s="94" t="s">
        <v>822</v>
      </c>
      <c r="G452" s="100" t="s">
        <v>823</v>
      </c>
      <c r="H452" s="94" t="s">
        <v>227</v>
      </c>
      <c r="I452" s="94" t="s">
        <v>74</v>
      </c>
      <c r="J452" s="93">
        <v>27000000</v>
      </c>
      <c r="K452" s="87"/>
      <c r="L452" s="87"/>
    </row>
    <row r="453" spans="1:12" ht="42.75" x14ac:dyDescent="0.2">
      <c r="A453" s="94" t="s">
        <v>938</v>
      </c>
      <c r="B453" s="94" t="s">
        <v>939</v>
      </c>
      <c r="C453" s="94" t="s">
        <v>2513</v>
      </c>
      <c r="D453" s="94" t="s">
        <v>2701</v>
      </c>
      <c r="E453" s="94" t="s">
        <v>2498</v>
      </c>
      <c r="F453" s="94" t="s">
        <v>822</v>
      </c>
      <c r="G453" s="100" t="s">
        <v>823</v>
      </c>
      <c r="H453" s="94" t="s">
        <v>940</v>
      </c>
      <c r="I453" s="94" t="s">
        <v>173</v>
      </c>
      <c r="J453" s="93">
        <v>40000000</v>
      </c>
      <c r="K453" s="87"/>
      <c r="L453" s="87"/>
    </row>
    <row r="454" spans="1:12" ht="42.75" x14ac:dyDescent="0.2">
      <c r="A454" s="94" t="s">
        <v>941</v>
      </c>
      <c r="B454" s="94" t="s">
        <v>942</v>
      </c>
      <c r="C454" s="94" t="s">
        <v>2513</v>
      </c>
      <c r="D454" s="94" t="s">
        <v>2687</v>
      </c>
      <c r="E454" s="94" t="s">
        <v>2498</v>
      </c>
      <c r="F454" s="94" t="s">
        <v>822</v>
      </c>
      <c r="G454" s="100" t="s">
        <v>823</v>
      </c>
      <c r="H454" s="94" t="s">
        <v>940</v>
      </c>
      <c r="I454" s="94" t="s">
        <v>173</v>
      </c>
      <c r="J454" s="93">
        <v>40000000</v>
      </c>
      <c r="K454" s="87"/>
      <c r="L454" s="87"/>
    </row>
    <row r="455" spans="1:12" ht="28.5" x14ac:dyDescent="0.2">
      <c r="A455" s="94" t="s">
        <v>949</v>
      </c>
      <c r="B455" s="91" t="s">
        <v>950</v>
      </c>
      <c r="C455" s="91" t="s">
        <v>2513</v>
      </c>
      <c r="D455" s="91" t="s">
        <v>2701</v>
      </c>
      <c r="E455" s="91" t="s">
        <v>2498</v>
      </c>
      <c r="F455" s="94" t="s">
        <v>822</v>
      </c>
      <c r="G455" s="100" t="s">
        <v>823</v>
      </c>
      <c r="H455" s="91" t="s">
        <v>26</v>
      </c>
      <c r="I455" s="91" t="s">
        <v>27</v>
      </c>
      <c r="J455" s="129">
        <v>20000000</v>
      </c>
      <c r="K455" s="87"/>
      <c r="L455" s="87"/>
    </row>
    <row r="456" spans="1:12" ht="54" x14ac:dyDescent="0.2">
      <c r="A456" s="89" t="s">
        <v>998</v>
      </c>
      <c r="B456" s="90" t="s">
        <v>999</v>
      </c>
      <c r="C456" s="90" t="s">
        <v>2514</v>
      </c>
      <c r="D456" s="90" t="s">
        <v>2703</v>
      </c>
      <c r="E456" s="90" t="s">
        <v>2498</v>
      </c>
      <c r="F456" s="89" t="s">
        <v>822</v>
      </c>
      <c r="G456" s="92" t="s">
        <v>823</v>
      </c>
      <c r="H456" s="90" t="s">
        <v>206</v>
      </c>
      <c r="I456" s="90" t="s">
        <v>189</v>
      </c>
      <c r="J456" s="95">
        <v>30000000</v>
      </c>
      <c r="K456" s="87"/>
      <c r="L456" s="87"/>
    </row>
    <row r="457" spans="1:12" ht="54" x14ac:dyDescent="0.2">
      <c r="A457" s="89" t="s">
        <v>1000</v>
      </c>
      <c r="B457" s="90" t="s">
        <v>1001</v>
      </c>
      <c r="C457" s="90" t="s">
        <v>2514</v>
      </c>
      <c r="D457" s="90" t="s">
        <v>2703</v>
      </c>
      <c r="E457" s="90" t="s">
        <v>2498</v>
      </c>
      <c r="F457" s="89" t="s">
        <v>822</v>
      </c>
      <c r="G457" s="92" t="s">
        <v>823</v>
      </c>
      <c r="H457" s="90" t="s">
        <v>206</v>
      </c>
      <c r="I457" s="90" t="s">
        <v>189</v>
      </c>
      <c r="J457" s="95">
        <v>30000000</v>
      </c>
      <c r="K457" s="87"/>
      <c r="L457" s="87"/>
    </row>
    <row r="458" spans="1:12" ht="57" x14ac:dyDescent="0.2">
      <c r="A458" s="94" t="s">
        <v>915</v>
      </c>
      <c r="B458" s="94" t="s">
        <v>916</v>
      </c>
      <c r="C458" s="94" t="s">
        <v>917</v>
      </c>
      <c r="D458" s="90" t="s">
        <v>2701</v>
      </c>
      <c r="E458" s="94" t="s">
        <v>2498</v>
      </c>
      <c r="F458" s="94" t="s">
        <v>822</v>
      </c>
      <c r="G458" s="100" t="s">
        <v>823</v>
      </c>
      <c r="H458" s="94" t="s">
        <v>227</v>
      </c>
      <c r="I458" s="94" t="s">
        <v>74</v>
      </c>
      <c r="J458" s="95">
        <v>46000000</v>
      </c>
      <c r="K458" s="87"/>
      <c r="L458" s="87"/>
    </row>
    <row r="459" spans="1:12" ht="40.5" x14ac:dyDescent="0.2">
      <c r="A459" s="89" t="s">
        <v>979</v>
      </c>
      <c r="B459" s="89" t="s">
        <v>980</v>
      </c>
      <c r="C459" s="90" t="s">
        <v>917</v>
      </c>
      <c r="D459" s="90" t="s">
        <v>2701</v>
      </c>
      <c r="E459" s="90" t="s">
        <v>2498</v>
      </c>
      <c r="F459" s="89" t="s">
        <v>822</v>
      </c>
      <c r="G459" s="92" t="s">
        <v>823</v>
      </c>
      <c r="H459" s="89" t="s">
        <v>336</v>
      </c>
      <c r="I459" s="89" t="s">
        <v>337</v>
      </c>
      <c r="J459" s="95">
        <v>50000000</v>
      </c>
      <c r="K459" s="87"/>
      <c r="L459" s="87"/>
    </row>
    <row r="460" spans="1:12" ht="27" x14ac:dyDescent="0.2">
      <c r="A460" s="89" t="s">
        <v>996</v>
      </c>
      <c r="B460" s="90" t="s">
        <v>997</v>
      </c>
      <c r="C460" s="90" t="s">
        <v>917</v>
      </c>
      <c r="D460" s="90" t="s">
        <v>2701</v>
      </c>
      <c r="E460" s="90" t="s">
        <v>2498</v>
      </c>
      <c r="F460" s="89" t="s">
        <v>822</v>
      </c>
      <c r="G460" s="92" t="s">
        <v>823</v>
      </c>
      <c r="H460" s="90" t="s">
        <v>206</v>
      </c>
      <c r="I460" s="90" t="s">
        <v>189</v>
      </c>
      <c r="J460" s="95">
        <v>36000000</v>
      </c>
      <c r="K460" s="87"/>
      <c r="L460" s="87"/>
    </row>
    <row r="461" spans="1:12" ht="28.5" x14ac:dyDescent="0.2">
      <c r="A461" s="94" t="s">
        <v>820</v>
      </c>
      <c r="B461" s="91" t="s">
        <v>821</v>
      </c>
      <c r="C461" s="91" t="s">
        <v>917</v>
      </c>
      <c r="D461" s="90" t="s">
        <v>2701</v>
      </c>
      <c r="E461" s="91" t="s">
        <v>2498</v>
      </c>
      <c r="F461" s="91" t="s">
        <v>822</v>
      </c>
      <c r="G461" s="92" t="s">
        <v>823</v>
      </c>
      <c r="H461" s="91" t="s">
        <v>26</v>
      </c>
      <c r="I461" s="91" t="s">
        <v>27</v>
      </c>
      <c r="J461" s="129">
        <v>25000000</v>
      </c>
      <c r="K461" s="87"/>
      <c r="L461" s="87"/>
    </row>
    <row r="462" spans="1:12" ht="40.5" x14ac:dyDescent="0.2">
      <c r="A462" s="124" t="s">
        <v>987</v>
      </c>
      <c r="B462" s="124" t="s">
        <v>988</v>
      </c>
      <c r="C462" s="121" t="s">
        <v>2378</v>
      </c>
      <c r="D462" s="121" t="s">
        <v>5820</v>
      </c>
      <c r="E462" s="121" t="s">
        <v>2515</v>
      </c>
      <c r="F462" s="124" t="s">
        <v>822</v>
      </c>
      <c r="G462" s="140" t="s">
        <v>823</v>
      </c>
      <c r="H462" s="124" t="s">
        <v>989</v>
      </c>
      <c r="I462" s="124" t="s">
        <v>144</v>
      </c>
      <c r="J462" s="154">
        <v>330000000</v>
      </c>
      <c r="K462" s="87"/>
      <c r="L462" s="87"/>
    </row>
    <row r="463" spans="1:12" ht="15" x14ac:dyDescent="0.2">
      <c r="A463" s="130"/>
      <c r="B463" s="130" t="s">
        <v>1016</v>
      </c>
      <c r="C463" s="131"/>
      <c r="D463" s="131"/>
      <c r="E463" s="131"/>
      <c r="F463" s="130"/>
      <c r="G463" s="132"/>
      <c r="H463" s="130"/>
      <c r="I463" s="130"/>
      <c r="J463" s="142">
        <f>SUM(J414:J462)</f>
        <v>3374000000</v>
      </c>
      <c r="K463" s="87"/>
      <c r="L463" s="87"/>
    </row>
    <row r="464" spans="1:12" ht="15" x14ac:dyDescent="0.2">
      <c r="A464" s="32"/>
      <c r="B464" s="32"/>
      <c r="C464" s="33"/>
      <c r="D464" s="33"/>
      <c r="E464" s="33"/>
      <c r="F464" s="32"/>
      <c r="G464" s="34"/>
      <c r="H464" s="32"/>
      <c r="I464" s="32"/>
      <c r="J464" s="36"/>
    </row>
    <row r="465" spans="1:12" ht="15" x14ac:dyDescent="0.2">
      <c r="A465" s="32"/>
      <c r="B465" s="32"/>
      <c r="C465" s="33"/>
      <c r="D465" s="33"/>
      <c r="E465" s="33"/>
      <c r="F465" s="32"/>
      <c r="G465" s="34"/>
      <c r="H465" s="32"/>
      <c r="I465" s="32"/>
      <c r="J465" s="36"/>
    </row>
    <row r="466" spans="1:12" ht="38.25" x14ac:dyDescent="0.2">
      <c r="A466" s="125" t="s">
        <v>0</v>
      </c>
      <c r="B466" s="125" t="s">
        <v>1</v>
      </c>
      <c r="C466" s="125" t="s">
        <v>2</v>
      </c>
      <c r="D466" s="125" t="s">
        <v>2501</v>
      </c>
      <c r="E466" s="125" t="s">
        <v>2496</v>
      </c>
      <c r="F466" s="125" t="s">
        <v>3</v>
      </c>
      <c r="G466" s="125" t="s">
        <v>4</v>
      </c>
      <c r="H466" s="126" t="s">
        <v>5</v>
      </c>
      <c r="I466" s="125" t="s">
        <v>6</v>
      </c>
      <c r="J466" s="304" t="s">
        <v>5964</v>
      </c>
      <c r="K466" s="125" t="s">
        <v>5965</v>
      </c>
      <c r="L466" s="125" t="s">
        <v>5966</v>
      </c>
    </row>
    <row r="467" spans="1:12" ht="42.75" x14ac:dyDescent="0.2">
      <c r="A467" s="94" t="s">
        <v>1031</v>
      </c>
      <c r="B467" s="94" t="s">
        <v>1032</v>
      </c>
      <c r="C467" s="94" t="s">
        <v>2516</v>
      </c>
      <c r="D467" s="94" t="s">
        <v>2704</v>
      </c>
      <c r="E467" s="94" t="s">
        <v>2500</v>
      </c>
      <c r="F467" s="90" t="s">
        <v>1019</v>
      </c>
      <c r="G467" s="100" t="s">
        <v>823</v>
      </c>
      <c r="H467" s="94" t="s">
        <v>227</v>
      </c>
      <c r="I467" s="94" t="s">
        <v>74</v>
      </c>
      <c r="J467" s="93">
        <v>56500000</v>
      </c>
      <c r="K467" s="87"/>
      <c r="L467" s="87"/>
    </row>
    <row r="468" spans="1:12" ht="42.75" x14ac:dyDescent="0.2">
      <c r="A468" s="94" t="s">
        <v>1033</v>
      </c>
      <c r="B468" s="94" t="s">
        <v>1034</v>
      </c>
      <c r="C468" s="94" t="s">
        <v>2516</v>
      </c>
      <c r="D468" s="94" t="s">
        <v>2705</v>
      </c>
      <c r="E468" s="94" t="s">
        <v>2500</v>
      </c>
      <c r="F468" s="90" t="s">
        <v>1019</v>
      </c>
      <c r="G468" s="100" t="s">
        <v>823</v>
      </c>
      <c r="H468" s="94" t="s">
        <v>227</v>
      </c>
      <c r="I468" s="94" t="s">
        <v>74</v>
      </c>
      <c r="J468" s="93">
        <v>55500000</v>
      </c>
      <c r="K468" s="87"/>
      <c r="L468" s="87"/>
    </row>
    <row r="469" spans="1:12" ht="42.75" x14ac:dyDescent="0.2">
      <c r="A469" s="94" t="s">
        <v>1037</v>
      </c>
      <c r="B469" s="94" t="s">
        <v>1038</v>
      </c>
      <c r="C469" s="94" t="s">
        <v>2516</v>
      </c>
      <c r="D469" s="94" t="s">
        <v>5820</v>
      </c>
      <c r="E469" s="94" t="s">
        <v>2500</v>
      </c>
      <c r="F469" s="90" t="s">
        <v>1019</v>
      </c>
      <c r="G469" s="100" t="s">
        <v>823</v>
      </c>
      <c r="H469" s="94" t="s">
        <v>227</v>
      </c>
      <c r="I469" s="94" t="s">
        <v>74</v>
      </c>
      <c r="J469" s="93">
        <v>30000000</v>
      </c>
      <c r="K469" s="87"/>
      <c r="L469" s="87"/>
    </row>
    <row r="470" spans="1:12" ht="42.75" x14ac:dyDescent="0.2">
      <c r="A470" s="94" t="s">
        <v>1039</v>
      </c>
      <c r="B470" s="94" t="s">
        <v>1040</v>
      </c>
      <c r="C470" s="94" t="s">
        <v>2516</v>
      </c>
      <c r="D470" s="94" t="s">
        <v>2705</v>
      </c>
      <c r="E470" s="94" t="s">
        <v>2500</v>
      </c>
      <c r="F470" s="90" t="s">
        <v>1019</v>
      </c>
      <c r="G470" s="100" t="s">
        <v>823</v>
      </c>
      <c r="H470" s="94" t="s">
        <v>227</v>
      </c>
      <c r="I470" s="94" t="s">
        <v>74</v>
      </c>
      <c r="J470" s="93">
        <v>20000000</v>
      </c>
      <c r="K470" s="87"/>
      <c r="L470" s="87"/>
    </row>
    <row r="471" spans="1:12" ht="42.75" x14ac:dyDescent="0.2">
      <c r="A471" s="94" t="s">
        <v>1041</v>
      </c>
      <c r="B471" s="94" t="s">
        <v>1042</v>
      </c>
      <c r="C471" s="94" t="s">
        <v>2516</v>
      </c>
      <c r="D471" s="94" t="s">
        <v>2705</v>
      </c>
      <c r="E471" s="94" t="s">
        <v>2500</v>
      </c>
      <c r="F471" s="90" t="s">
        <v>1019</v>
      </c>
      <c r="G471" s="100" t="s">
        <v>823</v>
      </c>
      <c r="H471" s="94" t="s">
        <v>227</v>
      </c>
      <c r="I471" s="94" t="s">
        <v>74</v>
      </c>
      <c r="J471" s="93">
        <v>20000000</v>
      </c>
      <c r="K471" s="87"/>
      <c r="L471" s="87"/>
    </row>
    <row r="472" spans="1:12" ht="42.75" x14ac:dyDescent="0.2">
      <c r="A472" s="94" t="s">
        <v>1043</v>
      </c>
      <c r="B472" s="94" t="s">
        <v>1044</v>
      </c>
      <c r="C472" s="94" t="s">
        <v>2516</v>
      </c>
      <c r="D472" s="94" t="s">
        <v>2706</v>
      </c>
      <c r="E472" s="94" t="s">
        <v>2500</v>
      </c>
      <c r="F472" s="90" t="s">
        <v>1019</v>
      </c>
      <c r="G472" s="100" t="s">
        <v>823</v>
      </c>
      <c r="H472" s="94" t="s">
        <v>227</v>
      </c>
      <c r="I472" s="94" t="s">
        <v>74</v>
      </c>
      <c r="J472" s="93">
        <v>20000000</v>
      </c>
      <c r="K472" s="87"/>
      <c r="L472" s="87"/>
    </row>
    <row r="473" spans="1:12" ht="42.75" x14ac:dyDescent="0.2">
      <c r="A473" s="94" t="s">
        <v>1045</v>
      </c>
      <c r="B473" s="94" t="s">
        <v>1046</v>
      </c>
      <c r="C473" s="94" t="s">
        <v>2516</v>
      </c>
      <c r="D473" s="94" t="s">
        <v>2705</v>
      </c>
      <c r="E473" s="94" t="s">
        <v>2500</v>
      </c>
      <c r="F473" s="90" t="s">
        <v>1019</v>
      </c>
      <c r="G473" s="100" t="s">
        <v>823</v>
      </c>
      <c r="H473" s="94" t="s">
        <v>227</v>
      </c>
      <c r="I473" s="94" t="s">
        <v>74</v>
      </c>
      <c r="J473" s="93">
        <v>20000000</v>
      </c>
      <c r="K473" s="87"/>
      <c r="L473" s="87"/>
    </row>
    <row r="474" spans="1:12" ht="28.5" x14ac:dyDescent="0.2">
      <c r="A474" s="94" t="s">
        <v>1055</v>
      </c>
      <c r="B474" s="91" t="s">
        <v>1056</v>
      </c>
      <c r="C474" s="91" t="s">
        <v>2516</v>
      </c>
      <c r="D474" s="91" t="s">
        <v>2707</v>
      </c>
      <c r="E474" s="91" t="s">
        <v>2500</v>
      </c>
      <c r="F474" s="90" t="s">
        <v>1019</v>
      </c>
      <c r="G474" s="100" t="s">
        <v>823</v>
      </c>
      <c r="H474" s="91" t="s">
        <v>26</v>
      </c>
      <c r="I474" s="91" t="s">
        <v>27</v>
      </c>
      <c r="J474" s="129">
        <v>15000000</v>
      </c>
      <c r="K474" s="87"/>
      <c r="L474" s="87"/>
    </row>
    <row r="475" spans="1:12" ht="57" x14ac:dyDescent="0.2">
      <c r="A475" s="94" t="s">
        <v>1050</v>
      </c>
      <c r="B475" s="91" t="s">
        <v>1051</v>
      </c>
      <c r="C475" s="91" t="s">
        <v>1052</v>
      </c>
      <c r="D475" s="91" t="s">
        <v>2704</v>
      </c>
      <c r="E475" s="91" t="s">
        <v>2500</v>
      </c>
      <c r="F475" s="90" t="s">
        <v>1019</v>
      </c>
      <c r="G475" s="100" t="s">
        <v>823</v>
      </c>
      <c r="H475" s="91" t="s">
        <v>177</v>
      </c>
      <c r="I475" s="91" t="s">
        <v>178</v>
      </c>
      <c r="J475" s="95">
        <v>33000000</v>
      </c>
      <c r="K475" s="87"/>
      <c r="L475" s="87"/>
    </row>
    <row r="476" spans="1:12" ht="28.5" x14ac:dyDescent="0.2">
      <c r="A476" s="94" t="s">
        <v>1053</v>
      </c>
      <c r="B476" s="91" t="s">
        <v>1054</v>
      </c>
      <c r="C476" s="91" t="s">
        <v>1052</v>
      </c>
      <c r="D476" s="91" t="s">
        <v>2704</v>
      </c>
      <c r="E476" s="91" t="s">
        <v>2500</v>
      </c>
      <c r="F476" s="90" t="s">
        <v>1019</v>
      </c>
      <c r="G476" s="100" t="s">
        <v>823</v>
      </c>
      <c r="H476" s="91" t="s">
        <v>177</v>
      </c>
      <c r="I476" s="91" t="s">
        <v>178</v>
      </c>
      <c r="J476" s="95">
        <v>30000000</v>
      </c>
      <c r="K476" s="87"/>
      <c r="L476" s="87"/>
    </row>
    <row r="477" spans="1:12" ht="85.5" x14ac:dyDescent="0.2">
      <c r="A477" s="164" t="s">
        <v>1017</v>
      </c>
      <c r="B477" s="91" t="s">
        <v>1018</v>
      </c>
      <c r="C477" s="91" t="s">
        <v>2517</v>
      </c>
      <c r="D477" s="91" t="s">
        <v>2704</v>
      </c>
      <c r="E477" s="91" t="s">
        <v>2500</v>
      </c>
      <c r="F477" s="90" t="s">
        <v>1019</v>
      </c>
      <c r="G477" s="100" t="s">
        <v>823</v>
      </c>
      <c r="H477" s="91" t="s">
        <v>1020</v>
      </c>
      <c r="I477" s="91" t="s">
        <v>337</v>
      </c>
      <c r="J477" s="95">
        <v>50000000</v>
      </c>
      <c r="K477" s="87"/>
      <c r="L477" s="87"/>
    </row>
    <row r="478" spans="1:12" ht="57" x14ac:dyDescent="0.2">
      <c r="A478" s="94" t="s">
        <v>1021</v>
      </c>
      <c r="B478" s="94" t="s">
        <v>1022</v>
      </c>
      <c r="C478" s="94" t="s">
        <v>2453</v>
      </c>
      <c r="D478" s="94" t="s">
        <v>2708</v>
      </c>
      <c r="E478" s="94" t="s">
        <v>2500</v>
      </c>
      <c r="F478" s="90" t="s">
        <v>1019</v>
      </c>
      <c r="G478" s="100" t="s">
        <v>823</v>
      </c>
      <c r="H478" s="94" t="s">
        <v>227</v>
      </c>
      <c r="I478" s="94" t="s">
        <v>74</v>
      </c>
      <c r="J478" s="95">
        <v>113000000</v>
      </c>
      <c r="K478" s="87"/>
      <c r="L478" s="87"/>
    </row>
    <row r="479" spans="1:12" ht="67.5" x14ac:dyDescent="0.2">
      <c r="A479" s="89" t="s">
        <v>1073</v>
      </c>
      <c r="B479" s="90" t="s">
        <v>1074</v>
      </c>
      <c r="C479" s="90" t="s">
        <v>2518</v>
      </c>
      <c r="D479" s="90" t="s">
        <v>2709</v>
      </c>
      <c r="E479" s="90" t="s">
        <v>2500</v>
      </c>
      <c r="F479" s="89" t="s">
        <v>1019</v>
      </c>
      <c r="G479" s="92" t="s">
        <v>823</v>
      </c>
      <c r="H479" s="90" t="s">
        <v>313</v>
      </c>
      <c r="I479" s="90" t="s">
        <v>74</v>
      </c>
      <c r="J479" s="95">
        <v>10000000</v>
      </c>
      <c r="K479" s="87"/>
      <c r="L479" s="87"/>
    </row>
    <row r="480" spans="1:12" ht="67.5" x14ac:dyDescent="0.2">
      <c r="A480" s="89" t="s">
        <v>1067</v>
      </c>
      <c r="B480" s="90" t="s">
        <v>1068</v>
      </c>
      <c r="C480" s="90" t="s">
        <v>2518</v>
      </c>
      <c r="D480" s="90" t="s">
        <v>2709</v>
      </c>
      <c r="E480" s="90" t="s">
        <v>2500</v>
      </c>
      <c r="F480" s="94" t="s">
        <v>1019</v>
      </c>
      <c r="G480" s="100" t="s">
        <v>823</v>
      </c>
      <c r="H480" s="90" t="s">
        <v>313</v>
      </c>
      <c r="I480" s="90" t="s">
        <v>74</v>
      </c>
      <c r="J480" s="95">
        <v>80000000</v>
      </c>
      <c r="K480" s="87"/>
      <c r="L480" s="87"/>
    </row>
    <row r="481" spans="1:12" ht="67.5" x14ac:dyDescent="0.2">
      <c r="A481" s="89" t="s">
        <v>1071</v>
      </c>
      <c r="B481" s="90" t="s">
        <v>1072</v>
      </c>
      <c r="C481" s="90" t="s">
        <v>2518</v>
      </c>
      <c r="D481" s="90" t="s">
        <v>2709</v>
      </c>
      <c r="E481" s="90" t="s">
        <v>2500</v>
      </c>
      <c r="F481" s="90" t="s">
        <v>1019</v>
      </c>
      <c r="G481" s="92" t="s">
        <v>823</v>
      </c>
      <c r="H481" s="90" t="s">
        <v>313</v>
      </c>
      <c r="I481" s="90" t="s">
        <v>74</v>
      </c>
      <c r="J481" s="95">
        <v>23000000</v>
      </c>
      <c r="K481" s="87"/>
      <c r="L481" s="87"/>
    </row>
    <row r="482" spans="1:12" ht="40.5" x14ac:dyDescent="0.2">
      <c r="A482" s="89" t="s">
        <v>1075</v>
      </c>
      <c r="B482" s="90" t="s">
        <v>1076</v>
      </c>
      <c r="C482" s="90" t="s">
        <v>2519</v>
      </c>
      <c r="D482" s="90" t="s">
        <v>2709</v>
      </c>
      <c r="E482" s="90" t="s">
        <v>2500</v>
      </c>
      <c r="F482" s="94" t="s">
        <v>1019</v>
      </c>
      <c r="G482" s="100" t="s">
        <v>823</v>
      </c>
      <c r="H482" s="90" t="s">
        <v>206</v>
      </c>
      <c r="I482" s="90" t="s">
        <v>189</v>
      </c>
      <c r="J482" s="95">
        <v>113000000</v>
      </c>
      <c r="K482" s="87"/>
      <c r="L482" s="87"/>
    </row>
    <row r="483" spans="1:12" ht="28.5" x14ac:dyDescent="0.2">
      <c r="A483" s="94" t="s">
        <v>1023</v>
      </c>
      <c r="B483" s="94" t="s">
        <v>1024</v>
      </c>
      <c r="C483" s="94" t="s">
        <v>2520</v>
      </c>
      <c r="D483" s="94" t="s">
        <v>5820</v>
      </c>
      <c r="E483" s="94" t="s">
        <v>2499</v>
      </c>
      <c r="F483" s="90" t="s">
        <v>1019</v>
      </c>
      <c r="G483" s="100" t="s">
        <v>823</v>
      </c>
      <c r="H483" s="94" t="s">
        <v>227</v>
      </c>
      <c r="I483" s="94" t="s">
        <v>74</v>
      </c>
      <c r="J483" s="93">
        <v>100000000</v>
      </c>
      <c r="K483" s="87"/>
      <c r="L483" s="87"/>
    </row>
    <row r="484" spans="1:12" ht="42.75" x14ac:dyDescent="0.2">
      <c r="A484" s="94" t="s">
        <v>1027</v>
      </c>
      <c r="B484" s="94" t="s">
        <v>1028</v>
      </c>
      <c r="C484" s="94" t="s">
        <v>2520</v>
      </c>
      <c r="D484" s="94" t="s">
        <v>5820</v>
      </c>
      <c r="E484" s="94" t="s">
        <v>2499</v>
      </c>
      <c r="F484" s="90" t="s">
        <v>1019</v>
      </c>
      <c r="G484" s="100" t="s">
        <v>823</v>
      </c>
      <c r="H484" s="94" t="s">
        <v>227</v>
      </c>
      <c r="I484" s="94" t="s">
        <v>74</v>
      </c>
      <c r="J484" s="93">
        <v>62222000</v>
      </c>
      <c r="K484" s="87"/>
      <c r="L484" s="87"/>
    </row>
    <row r="485" spans="1:12" ht="28.5" x14ac:dyDescent="0.2">
      <c r="A485" s="94" t="s">
        <v>1029</v>
      </c>
      <c r="B485" s="94" t="s">
        <v>1030</v>
      </c>
      <c r="C485" s="94" t="s">
        <v>2520</v>
      </c>
      <c r="D485" s="94" t="s">
        <v>5820</v>
      </c>
      <c r="E485" s="94" t="s">
        <v>2499</v>
      </c>
      <c r="F485" s="90" t="s">
        <v>1019</v>
      </c>
      <c r="G485" s="100" t="s">
        <v>823</v>
      </c>
      <c r="H485" s="94" t="s">
        <v>227</v>
      </c>
      <c r="I485" s="94" t="s">
        <v>74</v>
      </c>
      <c r="J485" s="93">
        <v>60000000</v>
      </c>
      <c r="K485" s="87"/>
      <c r="L485" s="87"/>
    </row>
    <row r="486" spans="1:12" ht="54" x14ac:dyDescent="0.2">
      <c r="A486" s="89" t="s">
        <v>1090</v>
      </c>
      <c r="B486" s="89" t="s">
        <v>1091</v>
      </c>
      <c r="C486" s="90" t="s">
        <v>2521</v>
      </c>
      <c r="D486" s="90" t="s">
        <v>2710</v>
      </c>
      <c r="E486" s="90" t="s">
        <v>2499</v>
      </c>
      <c r="F486" s="91" t="s">
        <v>1019</v>
      </c>
      <c r="G486" s="100" t="s">
        <v>823</v>
      </c>
      <c r="H486" s="89" t="s">
        <v>1092</v>
      </c>
      <c r="I486" s="89" t="s">
        <v>18</v>
      </c>
      <c r="J486" s="95">
        <v>113000000</v>
      </c>
      <c r="K486" s="87"/>
      <c r="L486" s="87"/>
    </row>
    <row r="487" spans="1:12" ht="42.75" x14ac:dyDescent="0.2">
      <c r="A487" s="94" t="s">
        <v>1025</v>
      </c>
      <c r="B487" s="94" t="s">
        <v>1026</v>
      </c>
      <c r="C487" s="94" t="s">
        <v>2376</v>
      </c>
      <c r="D487" s="94" t="s">
        <v>2711</v>
      </c>
      <c r="E487" s="94" t="s">
        <v>2499</v>
      </c>
      <c r="F487" s="90" t="s">
        <v>1019</v>
      </c>
      <c r="G487" s="100" t="s">
        <v>823</v>
      </c>
      <c r="H487" s="94" t="s">
        <v>227</v>
      </c>
      <c r="I487" s="94" t="s">
        <v>74</v>
      </c>
      <c r="J487" s="95">
        <v>63000000</v>
      </c>
      <c r="K487" s="87"/>
      <c r="L487" s="87"/>
    </row>
    <row r="488" spans="1:12" ht="42.75" x14ac:dyDescent="0.2">
      <c r="A488" s="94" t="s">
        <v>1035</v>
      </c>
      <c r="B488" s="94" t="s">
        <v>1036</v>
      </c>
      <c r="C488" s="94" t="s">
        <v>2376</v>
      </c>
      <c r="D488" s="94" t="s">
        <v>2711</v>
      </c>
      <c r="E488" s="94" t="s">
        <v>2499</v>
      </c>
      <c r="F488" s="90" t="s">
        <v>1019</v>
      </c>
      <c r="G488" s="100" t="s">
        <v>823</v>
      </c>
      <c r="H488" s="94" t="s">
        <v>227</v>
      </c>
      <c r="I488" s="94" t="s">
        <v>74</v>
      </c>
      <c r="J488" s="95">
        <v>50000000</v>
      </c>
      <c r="K488" s="87"/>
      <c r="L488" s="87"/>
    </row>
    <row r="489" spans="1:12" ht="40.5" x14ac:dyDescent="0.2">
      <c r="A489" s="89" t="s">
        <v>1083</v>
      </c>
      <c r="B489" s="90" t="s">
        <v>1084</v>
      </c>
      <c r="C489" s="90" t="s">
        <v>2454</v>
      </c>
      <c r="D489" s="94" t="s">
        <v>2713</v>
      </c>
      <c r="E489" s="90" t="s">
        <v>2498</v>
      </c>
      <c r="F489" s="94" t="s">
        <v>1019</v>
      </c>
      <c r="G489" s="100" t="s">
        <v>823</v>
      </c>
      <c r="H489" s="90" t="s">
        <v>1085</v>
      </c>
      <c r="I489" s="90" t="s">
        <v>189</v>
      </c>
      <c r="J489" s="95">
        <v>60000000</v>
      </c>
      <c r="K489" s="87"/>
      <c r="L489" s="87"/>
    </row>
    <row r="490" spans="1:12" ht="40.5" x14ac:dyDescent="0.2">
      <c r="A490" s="89" t="s">
        <v>1086</v>
      </c>
      <c r="B490" s="90" t="s">
        <v>1087</v>
      </c>
      <c r="C490" s="90" t="s">
        <v>2454</v>
      </c>
      <c r="D490" s="94" t="s">
        <v>2714</v>
      </c>
      <c r="E490" s="90" t="s">
        <v>2498</v>
      </c>
      <c r="F490" s="94" t="s">
        <v>1019</v>
      </c>
      <c r="G490" s="100" t="s">
        <v>823</v>
      </c>
      <c r="H490" s="90" t="s">
        <v>1085</v>
      </c>
      <c r="I490" s="90" t="s">
        <v>189</v>
      </c>
      <c r="J490" s="95">
        <v>40000000</v>
      </c>
      <c r="K490" s="87"/>
      <c r="L490" s="87"/>
    </row>
    <row r="491" spans="1:12" ht="42.75" x14ac:dyDescent="0.2">
      <c r="A491" s="94" t="s">
        <v>1065</v>
      </c>
      <c r="B491" s="91" t="s">
        <v>1066</v>
      </c>
      <c r="C491" s="91" t="s">
        <v>2375</v>
      </c>
      <c r="D491" s="94" t="s">
        <v>2716</v>
      </c>
      <c r="E491" s="91" t="s">
        <v>2498</v>
      </c>
      <c r="F491" s="90" t="s">
        <v>1019</v>
      </c>
      <c r="G491" s="100" t="s">
        <v>823</v>
      </c>
      <c r="H491" s="94" t="s">
        <v>290</v>
      </c>
      <c r="I491" s="91" t="s">
        <v>173</v>
      </c>
      <c r="J491" s="95">
        <v>113000000</v>
      </c>
      <c r="K491" s="87"/>
      <c r="L491" s="87"/>
    </row>
    <row r="492" spans="1:12" ht="28.5" x14ac:dyDescent="0.2">
      <c r="A492" s="94" t="s">
        <v>1047</v>
      </c>
      <c r="B492" s="94" t="s">
        <v>1048</v>
      </c>
      <c r="C492" s="94" t="s">
        <v>1049</v>
      </c>
      <c r="D492" s="94" t="s">
        <v>2712</v>
      </c>
      <c r="E492" s="94" t="s">
        <v>2498</v>
      </c>
      <c r="F492" s="90" t="s">
        <v>1019</v>
      </c>
      <c r="G492" s="100" t="s">
        <v>823</v>
      </c>
      <c r="H492" s="94" t="s">
        <v>177</v>
      </c>
      <c r="I492" s="94" t="s">
        <v>178</v>
      </c>
      <c r="J492" s="95">
        <v>50000000</v>
      </c>
      <c r="K492" s="87"/>
      <c r="L492" s="87"/>
    </row>
    <row r="493" spans="1:12" ht="27" x14ac:dyDescent="0.2">
      <c r="A493" s="89" t="s">
        <v>1069</v>
      </c>
      <c r="B493" s="89" t="s">
        <v>1070</v>
      </c>
      <c r="C493" s="90" t="s">
        <v>2374</v>
      </c>
      <c r="D493" s="94" t="s">
        <v>2712</v>
      </c>
      <c r="E493" s="90" t="s">
        <v>2498</v>
      </c>
      <c r="F493" s="94" t="s">
        <v>1019</v>
      </c>
      <c r="G493" s="100" t="s">
        <v>823</v>
      </c>
      <c r="H493" s="89" t="s">
        <v>313</v>
      </c>
      <c r="I493" s="89" t="s">
        <v>74</v>
      </c>
      <c r="J493" s="95">
        <v>63000000</v>
      </c>
      <c r="K493" s="87"/>
      <c r="L493" s="87"/>
    </row>
    <row r="494" spans="1:12" ht="40.5" x14ac:dyDescent="0.2">
      <c r="A494" s="89" t="s">
        <v>1077</v>
      </c>
      <c r="B494" s="90" t="s">
        <v>1078</v>
      </c>
      <c r="C494" s="90" t="s">
        <v>2373</v>
      </c>
      <c r="D494" s="94" t="s">
        <v>2715</v>
      </c>
      <c r="E494" s="90" t="s">
        <v>2498</v>
      </c>
      <c r="F494" s="89" t="s">
        <v>1019</v>
      </c>
      <c r="G494" s="92" t="s">
        <v>823</v>
      </c>
      <c r="H494" s="90" t="s">
        <v>206</v>
      </c>
      <c r="I494" s="90" t="s">
        <v>189</v>
      </c>
      <c r="J494" s="95">
        <v>48000000</v>
      </c>
      <c r="K494" s="87"/>
      <c r="L494" s="87"/>
    </row>
    <row r="495" spans="1:12" ht="40.5" x14ac:dyDescent="0.2">
      <c r="A495" s="89" t="s">
        <v>1079</v>
      </c>
      <c r="B495" s="90" t="s">
        <v>1080</v>
      </c>
      <c r="C495" s="90" t="s">
        <v>2373</v>
      </c>
      <c r="D495" s="94" t="s">
        <v>2715</v>
      </c>
      <c r="E495" s="90" t="s">
        <v>2498</v>
      </c>
      <c r="F495" s="91" t="s">
        <v>1019</v>
      </c>
      <c r="G495" s="100" t="s">
        <v>823</v>
      </c>
      <c r="H495" s="90" t="s">
        <v>206</v>
      </c>
      <c r="I495" s="90" t="s">
        <v>189</v>
      </c>
      <c r="J495" s="95">
        <v>45000000</v>
      </c>
      <c r="K495" s="87"/>
      <c r="L495" s="87"/>
    </row>
    <row r="496" spans="1:12" ht="40.5" x14ac:dyDescent="0.2">
      <c r="A496" s="89" t="s">
        <v>1081</v>
      </c>
      <c r="B496" s="89" t="s">
        <v>1082</v>
      </c>
      <c r="C496" s="90" t="s">
        <v>2373</v>
      </c>
      <c r="D496" s="94" t="s">
        <v>2715</v>
      </c>
      <c r="E496" s="90" t="s">
        <v>2498</v>
      </c>
      <c r="F496" s="89" t="s">
        <v>1019</v>
      </c>
      <c r="G496" s="92" t="s">
        <v>823</v>
      </c>
      <c r="H496" s="89" t="s">
        <v>206</v>
      </c>
      <c r="I496" s="89" t="s">
        <v>189</v>
      </c>
      <c r="J496" s="95">
        <v>20000000</v>
      </c>
      <c r="K496" s="87"/>
      <c r="L496" s="87"/>
    </row>
    <row r="497" spans="1:12" ht="28.5" x14ac:dyDescent="0.2">
      <c r="A497" s="122" t="s">
        <v>1057</v>
      </c>
      <c r="B497" s="122" t="s">
        <v>1058</v>
      </c>
      <c r="C497" s="122" t="s">
        <v>1059</v>
      </c>
      <c r="D497" s="122" t="s">
        <v>5820</v>
      </c>
      <c r="E497" s="122" t="s">
        <v>2495</v>
      </c>
      <c r="F497" s="121" t="s">
        <v>1019</v>
      </c>
      <c r="G497" s="315" t="s">
        <v>823</v>
      </c>
      <c r="H497" s="122" t="s">
        <v>1060</v>
      </c>
      <c r="I497" s="122" t="s">
        <v>13</v>
      </c>
      <c r="J497" s="141">
        <v>80000000</v>
      </c>
      <c r="K497" s="87"/>
      <c r="L497" s="87"/>
    </row>
    <row r="498" spans="1:12" ht="28.5" x14ac:dyDescent="0.2">
      <c r="A498" s="122" t="s">
        <v>1061</v>
      </c>
      <c r="B498" s="122" t="s">
        <v>1062</v>
      </c>
      <c r="C498" s="122" t="s">
        <v>1059</v>
      </c>
      <c r="D498" s="122" t="s">
        <v>5820</v>
      </c>
      <c r="E498" s="122" t="s">
        <v>2495</v>
      </c>
      <c r="F498" s="121" t="s">
        <v>1019</v>
      </c>
      <c r="G498" s="315" t="s">
        <v>823</v>
      </c>
      <c r="H498" s="122" t="s">
        <v>1060</v>
      </c>
      <c r="I498" s="122" t="s">
        <v>13</v>
      </c>
      <c r="J498" s="141">
        <v>80000000</v>
      </c>
      <c r="K498" s="87"/>
      <c r="L498" s="87"/>
    </row>
    <row r="499" spans="1:12" ht="28.5" x14ac:dyDescent="0.2">
      <c r="A499" s="122" t="s">
        <v>1063</v>
      </c>
      <c r="B499" s="122" t="s">
        <v>1064</v>
      </c>
      <c r="C499" s="122" t="s">
        <v>1059</v>
      </c>
      <c r="D499" s="122" t="s">
        <v>5820</v>
      </c>
      <c r="E499" s="122" t="s">
        <v>2495</v>
      </c>
      <c r="F499" s="121" t="s">
        <v>1019</v>
      </c>
      <c r="G499" s="315" t="s">
        <v>823</v>
      </c>
      <c r="H499" s="122" t="s">
        <v>1060</v>
      </c>
      <c r="I499" s="122" t="s">
        <v>13</v>
      </c>
      <c r="J499" s="141">
        <v>62000000</v>
      </c>
      <c r="K499" s="87"/>
      <c r="L499" s="87"/>
    </row>
    <row r="500" spans="1:12" ht="15" x14ac:dyDescent="0.2">
      <c r="A500" s="130"/>
      <c r="B500" s="130" t="s">
        <v>1093</v>
      </c>
      <c r="C500" s="131"/>
      <c r="D500" s="131"/>
      <c r="E500" s="131"/>
      <c r="F500" s="131"/>
      <c r="G500" s="132"/>
      <c r="H500" s="130"/>
      <c r="I500" s="130"/>
      <c r="J500" s="142">
        <f>SUM(J467:J499)</f>
        <v>1798222000</v>
      </c>
      <c r="K500" s="87"/>
      <c r="L500" s="87"/>
    </row>
    <row r="501" spans="1:12" ht="15" x14ac:dyDescent="0.2">
      <c r="A501" s="32"/>
      <c r="B501" s="32"/>
      <c r="C501" s="33"/>
      <c r="D501" s="33"/>
      <c r="E501" s="33"/>
      <c r="F501" s="33"/>
      <c r="G501" s="34"/>
      <c r="H501" s="32"/>
      <c r="I501" s="32"/>
      <c r="J501" s="36"/>
    </row>
    <row r="502" spans="1:12" ht="15" x14ac:dyDescent="0.2">
      <c r="A502" s="32"/>
      <c r="B502" s="32"/>
      <c r="C502" s="33"/>
      <c r="D502" s="33"/>
      <c r="E502" s="33"/>
      <c r="F502" s="33"/>
      <c r="G502" s="34"/>
      <c r="H502" s="32"/>
      <c r="I502" s="32"/>
      <c r="J502" s="36"/>
    </row>
    <row r="503" spans="1:12" ht="38.25" x14ac:dyDescent="0.2">
      <c r="A503" s="125" t="s">
        <v>0</v>
      </c>
      <c r="B503" s="125" t="s">
        <v>1</v>
      </c>
      <c r="C503" s="125" t="s">
        <v>2</v>
      </c>
      <c r="D503" s="125" t="s">
        <v>2501</v>
      </c>
      <c r="E503" s="125" t="s">
        <v>2522</v>
      </c>
      <c r="F503" s="125" t="s">
        <v>3</v>
      </c>
      <c r="G503" s="125" t="s">
        <v>4</v>
      </c>
      <c r="H503" s="126" t="s">
        <v>5</v>
      </c>
      <c r="I503" s="125" t="s">
        <v>6</v>
      </c>
      <c r="J503" s="304" t="s">
        <v>5964</v>
      </c>
      <c r="K503" s="125" t="s">
        <v>5965</v>
      </c>
      <c r="L503" s="125" t="s">
        <v>5966</v>
      </c>
    </row>
    <row r="504" spans="1:12" ht="42.75" x14ac:dyDescent="0.2">
      <c r="A504" s="94" t="s">
        <v>1159</v>
      </c>
      <c r="B504" s="91" t="s">
        <v>1160</v>
      </c>
      <c r="C504" s="91" t="s">
        <v>1161</v>
      </c>
      <c r="D504" s="91" t="s">
        <v>2717</v>
      </c>
      <c r="E504" s="91" t="s">
        <v>2523</v>
      </c>
      <c r="F504" s="89" t="s">
        <v>1096</v>
      </c>
      <c r="G504" s="100" t="s">
        <v>823</v>
      </c>
      <c r="H504" s="91" t="s">
        <v>177</v>
      </c>
      <c r="I504" s="91" t="s">
        <v>178</v>
      </c>
      <c r="J504" s="95">
        <v>20000000</v>
      </c>
      <c r="K504" s="87"/>
      <c r="L504" s="87"/>
    </row>
    <row r="505" spans="1:12" ht="40.5" x14ac:dyDescent="0.2">
      <c r="A505" s="89" t="s">
        <v>1088</v>
      </c>
      <c r="B505" s="90" t="s">
        <v>1089</v>
      </c>
      <c r="C505" s="90" t="s">
        <v>1161</v>
      </c>
      <c r="D505" s="90" t="s">
        <v>2717</v>
      </c>
      <c r="E505" s="91" t="s">
        <v>2523</v>
      </c>
      <c r="F505" s="94" t="s">
        <v>1096</v>
      </c>
      <c r="G505" s="100" t="s">
        <v>823</v>
      </c>
      <c r="H505" s="90" t="s">
        <v>1085</v>
      </c>
      <c r="I505" s="90" t="s">
        <v>189</v>
      </c>
      <c r="J505" s="95">
        <v>13000000</v>
      </c>
      <c r="K505" s="87"/>
      <c r="L505" s="87"/>
    </row>
    <row r="506" spans="1:12" ht="57" x14ac:dyDescent="0.2">
      <c r="A506" s="94" t="s">
        <v>1174</v>
      </c>
      <c r="B506" s="91" t="s">
        <v>1175</v>
      </c>
      <c r="C506" s="91" t="s">
        <v>1161</v>
      </c>
      <c r="D506" s="91" t="s">
        <v>2717</v>
      </c>
      <c r="E506" s="91" t="s">
        <v>2523</v>
      </c>
      <c r="F506" s="89" t="s">
        <v>1096</v>
      </c>
      <c r="G506" s="92" t="s">
        <v>823</v>
      </c>
      <c r="H506" s="91" t="s">
        <v>227</v>
      </c>
      <c r="I506" s="91" t="s">
        <v>74</v>
      </c>
      <c r="J506" s="95">
        <v>10000000</v>
      </c>
      <c r="K506" s="87"/>
      <c r="L506" s="87"/>
    </row>
    <row r="507" spans="1:12" ht="40.5" x14ac:dyDescent="0.2">
      <c r="A507" s="89" t="s">
        <v>1219</v>
      </c>
      <c r="B507" s="90" t="s">
        <v>1220</v>
      </c>
      <c r="C507" s="90" t="s">
        <v>1161</v>
      </c>
      <c r="D507" s="90" t="s">
        <v>2717</v>
      </c>
      <c r="E507" s="91" t="s">
        <v>2523</v>
      </c>
      <c r="F507" s="89" t="s">
        <v>1096</v>
      </c>
      <c r="G507" s="92" t="s">
        <v>823</v>
      </c>
      <c r="H507" s="90" t="s">
        <v>166</v>
      </c>
      <c r="I507" s="90" t="s">
        <v>167</v>
      </c>
      <c r="J507" s="95">
        <v>15000000</v>
      </c>
      <c r="K507" s="87"/>
      <c r="L507" s="87"/>
    </row>
    <row r="508" spans="1:12" ht="28.5" x14ac:dyDescent="0.2">
      <c r="A508" s="94" t="s">
        <v>1094</v>
      </c>
      <c r="B508" s="94" t="s">
        <v>1095</v>
      </c>
      <c r="C508" s="94" t="s">
        <v>2524</v>
      </c>
      <c r="D508" s="94" t="s">
        <v>5820</v>
      </c>
      <c r="E508" s="91" t="s">
        <v>2523</v>
      </c>
      <c r="F508" s="89" t="s">
        <v>1096</v>
      </c>
      <c r="G508" s="100" t="s">
        <v>823</v>
      </c>
      <c r="H508" s="94" t="s">
        <v>227</v>
      </c>
      <c r="I508" s="94" t="s">
        <v>74</v>
      </c>
      <c r="J508" s="93">
        <v>76000000</v>
      </c>
      <c r="K508" s="87"/>
      <c r="L508" s="87"/>
    </row>
    <row r="509" spans="1:12" ht="28.5" x14ac:dyDescent="0.2">
      <c r="A509" s="94" t="s">
        <v>1097</v>
      </c>
      <c r="B509" s="94" t="s">
        <v>1098</v>
      </c>
      <c r="C509" s="94" t="s">
        <v>2524</v>
      </c>
      <c r="D509" s="94" t="s">
        <v>2718</v>
      </c>
      <c r="E509" s="91" t="s">
        <v>2523</v>
      </c>
      <c r="F509" s="89" t="s">
        <v>1096</v>
      </c>
      <c r="G509" s="100" t="s">
        <v>823</v>
      </c>
      <c r="H509" s="94" t="s">
        <v>227</v>
      </c>
      <c r="I509" s="94" t="s">
        <v>74</v>
      </c>
      <c r="J509" s="93">
        <v>50000000</v>
      </c>
      <c r="K509" s="87"/>
      <c r="L509" s="87"/>
    </row>
    <row r="510" spans="1:12" ht="28.5" x14ac:dyDescent="0.2">
      <c r="A510" s="94" t="s">
        <v>1099</v>
      </c>
      <c r="B510" s="94" t="s">
        <v>1100</v>
      </c>
      <c r="C510" s="94" t="s">
        <v>2524</v>
      </c>
      <c r="D510" s="94" t="s">
        <v>2718</v>
      </c>
      <c r="E510" s="91" t="s">
        <v>2523</v>
      </c>
      <c r="F510" s="89" t="s">
        <v>1096</v>
      </c>
      <c r="G510" s="100" t="s">
        <v>823</v>
      </c>
      <c r="H510" s="94" t="s">
        <v>227</v>
      </c>
      <c r="I510" s="94" t="s">
        <v>74</v>
      </c>
      <c r="J510" s="93">
        <v>45000000</v>
      </c>
      <c r="K510" s="87"/>
      <c r="L510" s="87"/>
    </row>
    <row r="511" spans="1:12" ht="42.75" x14ac:dyDescent="0.2">
      <c r="A511" s="94" t="s">
        <v>1101</v>
      </c>
      <c r="B511" s="94" t="s">
        <v>1102</v>
      </c>
      <c r="C511" s="94" t="s">
        <v>2524</v>
      </c>
      <c r="D511" s="94" t="s">
        <v>2718</v>
      </c>
      <c r="E511" s="91" t="s">
        <v>2523</v>
      </c>
      <c r="F511" s="89" t="s">
        <v>1096</v>
      </c>
      <c r="G511" s="100" t="s">
        <v>823</v>
      </c>
      <c r="H511" s="94" t="s">
        <v>227</v>
      </c>
      <c r="I511" s="94" t="s">
        <v>74</v>
      </c>
      <c r="J511" s="93">
        <v>35000000</v>
      </c>
      <c r="K511" s="87"/>
      <c r="L511" s="87"/>
    </row>
    <row r="512" spans="1:12" ht="42.75" x14ac:dyDescent="0.2">
      <c r="A512" s="94" t="s">
        <v>1106</v>
      </c>
      <c r="B512" s="94" t="s">
        <v>1107</v>
      </c>
      <c r="C512" s="94" t="s">
        <v>2524</v>
      </c>
      <c r="D512" s="94" t="s">
        <v>2718</v>
      </c>
      <c r="E512" s="91" t="s">
        <v>2523</v>
      </c>
      <c r="F512" s="89" t="s">
        <v>1096</v>
      </c>
      <c r="G512" s="100" t="s">
        <v>823</v>
      </c>
      <c r="H512" s="94" t="s">
        <v>227</v>
      </c>
      <c r="I512" s="94" t="s">
        <v>74</v>
      </c>
      <c r="J512" s="93">
        <v>32000000</v>
      </c>
      <c r="K512" s="87"/>
      <c r="L512" s="87"/>
    </row>
    <row r="513" spans="1:12" ht="40.5" x14ac:dyDescent="0.2">
      <c r="A513" s="89" t="s">
        <v>1201</v>
      </c>
      <c r="B513" s="89" t="s">
        <v>1202</v>
      </c>
      <c r="C513" s="90" t="s">
        <v>2524</v>
      </c>
      <c r="D513" s="90" t="s">
        <v>2718</v>
      </c>
      <c r="E513" s="91" t="s">
        <v>2523</v>
      </c>
      <c r="F513" s="94" t="s">
        <v>1096</v>
      </c>
      <c r="G513" s="100" t="s">
        <v>823</v>
      </c>
      <c r="H513" s="89" t="s">
        <v>206</v>
      </c>
      <c r="I513" s="89" t="s">
        <v>189</v>
      </c>
      <c r="J513" s="93">
        <v>150000000</v>
      </c>
      <c r="K513" s="87"/>
      <c r="L513" s="87"/>
    </row>
    <row r="514" spans="1:12" ht="40.5" x14ac:dyDescent="0.2">
      <c r="A514" s="89" t="s">
        <v>1203</v>
      </c>
      <c r="B514" s="89" t="s">
        <v>1204</v>
      </c>
      <c r="C514" s="90" t="s">
        <v>2524</v>
      </c>
      <c r="D514" s="90" t="s">
        <v>2718</v>
      </c>
      <c r="E514" s="91" t="s">
        <v>2523</v>
      </c>
      <c r="F514" s="94" t="s">
        <v>1096</v>
      </c>
      <c r="G514" s="100" t="s">
        <v>823</v>
      </c>
      <c r="H514" s="89" t="s">
        <v>206</v>
      </c>
      <c r="I514" s="89" t="s">
        <v>189</v>
      </c>
      <c r="J514" s="93">
        <v>150000000</v>
      </c>
      <c r="K514" s="87"/>
      <c r="L514" s="87"/>
    </row>
    <row r="515" spans="1:12" ht="40.5" x14ac:dyDescent="0.2">
      <c r="A515" s="89" t="s">
        <v>1205</v>
      </c>
      <c r="B515" s="89" t="s">
        <v>1206</v>
      </c>
      <c r="C515" s="90" t="s">
        <v>2524</v>
      </c>
      <c r="D515" s="90" t="s">
        <v>2718</v>
      </c>
      <c r="E515" s="91" t="s">
        <v>2523</v>
      </c>
      <c r="F515" s="94" t="s">
        <v>1096</v>
      </c>
      <c r="G515" s="100" t="s">
        <v>823</v>
      </c>
      <c r="H515" s="89" t="s">
        <v>206</v>
      </c>
      <c r="I515" s="89" t="s">
        <v>189</v>
      </c>
      <c r="J515" s="93">
        <v>150000000</v>
      </c>
      <c r="K515" s="87"/>
      <c r="L515" s="87"/>
    </row>
    <row r="516" spans="1:12" ht="40.5" x14ac:dyDescent="0.2">
      <c r="A516" s="89" t="s">
        <v>1207</v>
      </c>
      <c r="B516" s="89" t="s">
        <v>1208</v>
      </c>
      <c r="C516" s="90" t="s">
        <v>2524</v>
      </c>
      <c r="D516" s="90" t="s">
        <v>2718</v>
      </c>
      <c r="E516" s="91" t="s">
        <v>2523</v>
      </c>
      <c r="F516" s="94" t="s">
        <v>1096</v>
      </c>
      <c r="G516" s="100" t="s">
        <v>823</v>
      </c>
      <c r="H516" s="89" t="s">
        <v>206</v>
      </c>
      <c r="I516" s="89" t="s">
        <v>189</v>
      </c>
      <c r="J516" s="93">
        <v>150000000</v>
      </c>
      <c r="K516" s="87"/>
      <c r="L516" s="87"/>
    </row>
    <row r="517" spans="1:12" ht="40.5" x14ac:dyDescent="0.2">
      <c r="A517" s="89" t="s">
        <v>1209</v>
      </c>
      <c r="B517" s="89" t="s">
        <v>1210</v>
      </c>
      <c r="C517" s="90" t="s">
        <v>2524</v>
      </c>
      <c r="D517" s="90" t="s">
        <v>2718</v>
      </c>
      <c r="E517" s="91" t="s">
        <v>2523</v>
      </c>
      <c r="F517" s="94" t="s">
        <v>1096</v>
      </c>
      <c r="G517" s="100" t="s">
        <v>823</v>
      </c>
      <c r="H517" s="89" t="s">
        <v>206</v>
      </c>
      <c r="I517" s="89" t="s">
        <v>189</v>
      </c>
      <c r="J517" s="93">
        <v>100000000</v>
      </c>
      <c r="K517" s="87"/>
      <c r="L517" s="87"/>
    </row>
    <row r="518" spans="1:12" ht="42.75" x14ac:dyDescent="0.2">
      <c r="A518" s="94" t="s">
        <v>1108</v>
      </c>
      <c r="B518" s="94" t="s">
        <v>1109</v>
      </c>
      <c r="C518" s="94" t="s">
        <v>2455</v>
      </c>
      <c r="D518" s="94" t="s">
        <v>2719</v>
      </c>
      <c r="E518" s="91" t="s">
        <v>2523</v>
      </c>
      <c r="F518" s="89" t="s">
        <v>1096</v>
      </c>
      <c r="G518" s="100" t="s">
        <v>823</v>
      </c>
      <c r="H518" s="94" t="s">
        <v>227</v>
      </c>
      <c r="I518" s="94" t="s">
        <v>74</v>
      </c>
      <c r="J518" s="93">
        <v>32000000</v>
      </c>
      <c r="K518" s="87"/>
      <c r="L518" s="87"/>
    </row>
    <row r="519" spans="1:12" ht="42.75" x14ac:dyDescent="0.2">
      <c r="A519" s="94" t="s">
        <v>1135</v>
      </c>
      <c r="B519" s="94" t="s">
        <v>1136</v>
      </c>
      <c r="C519" s="94" t="s">
        <v>2455</v>
      </c>
      <c r="D519" s="94" t="s">
        <v>2719</v>
      </c>
      <c r="E519" s="91" t="s">
        <v>2523</v>
      </c>
      <c r="F519" s="89" t="s">
        <v>1096</v>
      </c>
      <c r="G519" s="100" t="s">
        <v>823</v>
      </c>
      <c r="H519" s="94" t="s">
        <v>940</v>
      </c>
      <c r="I519" s="94" t="s">
        <v>173</v>
      </c>
      <c r="J519" s="95">
        <v>20000000</v>
      </c>
      <c r="K519" s="87"/>
      <c r="L519" s="87"/>
    </row>
    <row r="520" spans="1:12" ht="42.75" x14ac:dyDescent="0.2">
      <c r="A520" s="94" t="s">
        <v>1137</v>
      </c>
      <c r="B520" s="94" t="s">
        <v>1138</v>
      </c>
      <c r="C520" s="94" t="s">
        <v>2455</v>
      </c>
      <c r="D520" s="94" t="s">
        <v>2719</v>
      </c>
      <c r="E520" s="91" t="s">
        <v>2523</v>
      </c>
      <c r="F520" s="89" t="s">
        <v>1096</v>
      </c>
      <c r="G520" s="100" t="s">
        <v>823</v>
      </c>
      <c r="H520" s="94" t="s">
        <v>940</v>
      </c>
      <c r="I520" s="94" t="s">
        <v>173</v>
      </c>
      <c r="J520" s="95">
        <v>15000000</v>
      </c>
      <c r="K520" s="87"/>
      <c r="L520" s="87"/>
    </row>
    <row r="521" spans="1:12" ht="42.75" x14ac:dyDescent="0.2">
      <c r="A521" s="94" t="s">
        <v>1139</v>
      </c>
      <c r="B521" s="94" t="s">
        <v>1140</v>
      </c>
      <c r="C521" s="94" t="s">
        <v>2455</v>
      </c>
      <c r="D521" s="94" t="s">
        <v>2719</v>
      </c>
      <c r="E521" s="91" t="s">
        <v>2523</v>
      </c>
      <c r="F521" s="89" t="s">
        <v>1096</v>
      </c>
      <c r="G521" s="100" t="s">
        <v>823</v>
      </c>
      <c r="H521" s="94" t="s">
        <v>940</v>
      </c>
      <c r="I521" s="94" t="s">
        <v>173</v>
      </c>
      <c r="J521" s="95">
        <v>15000000</v>
      </c>
      <c r="K521" s="87"/>
      <c r="L521" s="87"/>
    </row>
    <row r="522" spans="1:12" ht="42.75" x14ac:dyDescent="0.2">
      <c r="A522" s="94" t="s">
        <v>1141</v>
      </c>
      <c r="B522" s="94" t="s">
        <v>1142</v>
      </c>
      <c r="C522" s="94" t="s">
        <v>2455</v>
      </c>
      <c r="D522" s="94" t="s">
        <v>2719</v>
      </c>
      <c r="E522" s="91" t="s">
        <v>2523</v>
      </c>
      <c r="F522" s="89" t="s">
        <v>1096</v>
      </c>
      <c r="G522" s="100" t="s">
        <v>823</v>
      </c>
      <c r="H522" s="94" t="s">
        <v>940</v>
      </c>
      <c r="I522" s="94" t="s">
        <v>173</v>
      </c>
      <c r="J522" s="95">
        <v>15000000</v>
      </c>
      <c r="K522" s="87"/>
      <c r="L522" s="87"/>
    </row>
    <row r="523" spans="1:12" ht="42.75" x14ac:dyDescent="0.2">
      <c r="A523" s="94" t="s">
        <v>1145</v>
      </c>
      <c r="B523" s="94" t="s">
        <v>1146</v>
      </c>
      <c r="C523" s="94" t="s">
        <v>2455</v>
      </c>
      <c r="D523" s="94" t="s">
        <v>2719</v>
      </c>
      <c r="E523" s="91" t="s">
        <v>2523</v>
      </c>
      <c r="F523" s="89" t="s">
        <v>1096</v>
      </c>
      <c r="G523" s="100" t="s">
        <v>823</v>
      </c>
      <c r="H523" s="94" t="s">
        <v>1147</v>
      </c>
      <c r="I523" s="94" t="s">
        <v>167</v>
      </c>
      <c r="J523" s="95">
        <v>30000000</v>
      </c>
      <c r="K523" s="87"/>
      <c r="L523" s="87"/>
    </row>
    <row r="524" spans="1:12" ht="42.75" x14ac:dyDescent="0.2">
      <c r="A524" s="94" t="s">
        <v>1153</v>
      </c>
      <c r="B524" s="94" t="s">
        <v>1154</v>
      </c>
      <c r="C524" s="94" t="s">
        <v>2455</v>
      </c>
      <c r="D524" s="94" t="s">
        <v>2719</v>
      </c>
      <c r="E524" s="91" t="s">
        <v>2523</v>
      </c>
      <c r="F524" s="89" t="s">
        <v>1096</v>
      </c>
      <c r="G524" s="100" t="s">
        <v>823</v>
      </c>
      <c r="H524" s="94" t="s">
        <v>177</v>
      </c>
      <c r="I524" s="94" t="s">
        <v>178</v>
      </c>
      <c r="J524" s="95">
        <v>30000000</v>
      </c>
      <c r="K524" s="87"/>
      <c r="L524" s="87"/>
    </row>
    <row r="525" spans="1:12" ht="42.75" x14ac:dyDescent="0.2">
      <c r="A525" s="94" t="s">
        <v>1155</v>
      </c>
      <c r="B525" s="94" t="s">
        <v>1156</v>
      </c>
      <c r="C525" s="94" t="s">
        <v>2455</v>
      </c>
      <c r="D525" s="94" t="s">
        <v>2719</v>
      </c>
      <c r="E525" s="91" t="s">
        <v>2523</v>
      </c>
      <c r="F525" s="89" t="s">
        <v>1096</v>
      </c>
      <c r="G525" s="100" t="s">
        <v>823</v>
      </c>
      <c r="H525" s="94" t="s">
        <v>177</v>
      </c>
      <c r="I525" s="94" t="s">
        <v>178</v>
      </c>
      <c r="J525" s="95">
        <v>29000000</v>
      </c>
      <c r="K525" s="87"/>
      <c r="L525" s="87"/>
    </row>
    <row r="526" spans="1:12" ht="42.75" x14ac:dyDescent="0.2">
      <c r="A526" s="94" t="s">
        <v>1157</v>
      </c>
      <c r="B526" s="94" t="s">
        <v>1158</v>
      </c>
      <c r="C526" s="94" t="s">
        <v>2455</v>
      </c>
      <c r="D526" s="94" t="s">
        <v>2719</v>
      </c>
      <c r="E526" s="91" t="s">
        <v>2523</v>
      </c>
      <c r="F526" s="89" t="s">
        <v>1096</v>
      </c>
      <c r="G526" s="100" t="s">
        <v>823</v>
      </c>
      <c r="H526" s="94" t="s">
        <v>177</v>
      </c>
      <c r="I526" s="94" t="s">
        <v>178</v>
      </c>
      <c r="J526" s="95">
        <v>25000000</v>
      </c>
      <c r="K526" s="87"/>
      <c r="L526" s="87"/>
    </row>
    <row r="527" spans="1:12" ht="57" x14ac:dyDescent="0.2">
      <c r="A527" s="94" t="s">
        <v>1164</v>
      </c>
      <c r="B527" s="91" t="s">
        <v>1165</v>
      </c>
      <c r="C527" s="91" t="s">
        <v>2370</v>
      </c>
      <c r="D527" s="91" t="s">
        <v>2720</v>
      </c>
      <c r="E527" s="91" t="s">
        <v>2525</v>
      </c>
      <c r="F527" s="89" t="s">
        <v>1096</v>
      </c>
      <c r="G527" s="100" t="s">
        <v>823</v>
      </c>
      <c r="H527" s="94" t="s">
        <v>1166</v>
      </c>
      <c r="I527" s="91" t="s">
        <v>173</v>
      </c>
      <c r="J527" s="95">
        <v>40000000</v>
      </c>
      <c r="K527" s="87"/>
      <c r="L527" s="87"/>
    </row>
    <row r="528" spans="1:12" ht="42.75" x14ac:dyDescent="0.2">
      <c r="A528" s="94" t="s">
        <v>1167</v>
      </c>
      <c r="B528" s="91" t="s">
        <v>1168</v>
      </c>
      <c r="C528" s="91" t="s">
        <v>2370</v>
      </c>
      <c r="D528" s="91" t="s">
        <v>2720</v>
      </c>
      <c r="E528" s="91" t="s">
        <v>2525</v>
      </c>
      <c r="F528" s="89" t="s">
        <v>1096</v>
      </c>
      <c r="G528" s="100" t="s">
        <v>823</v>
      </c>
      <c r="H528" s="94" t="s">
        <v>290</v>
      </c>
      <c r="I528" s="91" t="s">
        <v>173</v>
      </c>
      <c r="J528" s="95">
        <v>20000000</v>
      </c>
      <c r="K528" s="87"/>
      <c r="L528" s="87"/>
    </row>
    <row r="529" spans="1:12" ht="42.75" x14ac:dyDescent="0.2">
      <c r="A529" s="94" t="s">
        <v>1169</v>
      </c>
      <c r="B529" s="91" t="s">
        <v>1170</v>
      </c>
      <c r="C529" s="91" t="s">
        <v>2370</v>
      </c>
      <c r="D529" s="91" t="s">
        <v>2720</v>
      </c>
      <c r="E529" s="91" t="s">
        <v>2525</v>
      </c>
      <c r="F529" s="89" t="s">
        <v>1096</v>
      </c>
      <c r="G529" s="100" t="s">
        <v>823</v>
      </c>
      <c r="H529" s="94" t="s">
        <v>1171</v>
      </c>
      <c r="I529" s="91" t="s">
        <v>13</v>
      </c>
      <c r="J529" s="95">
        <v>70000000</v>
      </c>
      <c r="K529" s="87"/>
      <c r="L529" s="87"/>
    </row>
    <row r="530" spans="1:12" ht="42.75" x14ac:dyDescent="0.2">
      <c r="A530" s="94" t="s">
        <v>1128</v>
      </c>
      <c r="B530" s="91" t="s">
        <v>1129</v>
      </c>
      <c r="C530" s="91" t="s">
        <v>1130</v>
      </c>
      <c r="D530" s="91" t="s">
        <v>2720</v>
      </c>
      <c r="E530" s="91" t="s">
        <v>2525</v>
      </c>
      <c r="F530" s="89" t="s">
        <v>1096</v>
      </c>
      <c r="G530" s="100" t="s">
        <v>823</v>
      </c>
      <c r="H530" s="94" t="s">
        <v>940</v>
      </c>
      <c r="I530" s="91" t="s">
        <v>173</v>
      </c>
      <c r="J530" s="95">
        <v>43000000</v>
      </c>
      <c r="K530" s="87"/>
      <c r="L530" s="87"/>
    </row>
    <row r="531" spans="1:12" ht="42.75" x14ac:dyDescent="0.2">
      <c r="A531" s="94" t="s">
        <v>1143</v>
      </c>
      <c r="B531" s="91" t="s">
        <v>1144</v>
      </c>
      <c r="C531" s="91" t="s">
        <v>1130</v>
      </c>
      <c r="D531" s="91" t="s">
        <v>2720</v>
      </c>
      <c r="E531" s="91" t="s">
        <v>2525</v>
      </c>
      <c r="F531" s="89" t="s">
        <v>1096</v>
      </c>
      <c r="G531" s="100" t="s">
        <v>823</v>
      </c>
      <c r="H531" s="94" t="s">
        <v>940</v>
      </c>
      <c r="I531" s="91" t="s">
        <v>173</v>
      </c>
      <c r="J531" s="129">
        <v>10000000</v>
      </c>
      <c r="K531" s="87"/>
      <c r="L531" s="87"/>
    </row>
    <row r="532" spans="1:12" ht="42.75" x14ac:dyDescent="0.2">
      <c r="A532" s="94" t="s">
        <v>1148</v>
      </c>
      <c r="B532" s="91" t="s">
        <v>1149</v>
      </c>
      <c r="C532" s="91" t="s">
        <v>1130</v>
      </c>
      <c r="D532" s="91" t="s">
        <v>2720</v>
      </c>
      <c r="E532" s="91" t="s">
        <v>2525</v>
      </c>
      <c r="F532" s="89" t="s">
        <v>1096</v>
      </c>
      <c r="G532" s="100" t="s">
        <v>823</v>
      </c>
      <c r="H532" s="94" t="s">
        <v>1150</v>
      </c>
      <c r="I532" s="91" t="s">
        <v>173</v>
      </c>
      <c r="J532" s="95">
        <v>13000000</v>
      </c>
      <c r="K532" s="87"/>
      <c r="L532" s="87"/>
    </row>
    <row r="533" spans="1:12" ht="54" x14ac:dyDescent="0.2">
      <c r="A533" s="89" t="s">
        <v>1176</v>
      </c>
      <c r="B533" s="90" t="s">
        <v>1177</v>
      </c>
      <c r="C533" s="90" t="s">
        <v>1130</v>
      </c>
      <c r="D533" s="90" t="s">
        <v>2720</v>
      </c>
      <c r="E533" s="91" t="s">
        <v>2525</v>
      </c>
      <c r="F533" s="94" t="s">
        <v>1096</v>
      </c>
      <c r="G533" s="100" t="s">
        <v>823</v>
      </c>
      <c r="H533" s="89" t="s">
        <v>1178</v>
      </c>
      <c r="I533" s="90" t="s">
        <v>173</v>
      </c>
      <c r="J533" s="95">
        <v>13000000</v>
      </c>
      <c r="K533" s="87"/>
      <c r="L533" s="87"/>
    </row>
    <row r="534" spans="1:12" ht="42.75" x14ac:dyDescent="0.2">
      <c r="A534" s="94" t="s">
        <v>1103</v>
      </c>
      <c r="B534" s="94" t="s">
        <v>1104</v>
      </c>
      <c r="C534" s="94" t="s">
        <v>1105</v>
      </c>
      <c r="D534" s="90" t="s">
        <v>2723</v>
      </c>
      <c r="E534" s="91" t="s">
        <v>2525</v>
      </c>
      <c r="F534" s="89" t="s">
        <v>1096</v>
      </c>
      <c r="G534" s="100" t="s">
        <v>823</v>
      </c>
      <c r="H534" s="94" t="s">
        <v>227</v>
      </c>
      <c r="I534" s="94" t="s">
        <v>74</v>
      </c>
      <c r="J534" s="95">
        <v>35000000</v>
      </c>
      <c r="K534" s="87"/>
      <c r="L534" s="87"/>
    </row>
    <row r="535" spans="1:12" ht="40.5" x14ac:dyDescent="0.2">
      <c r="A535" s="89" t="s">
        <v>1221</v>
      </c>
      <c r="B535" s="89" t="s">
        <v>1222</v>
      </c>
      <c r="C535" s="90" t="s">
        <v>2526</v>
      </c>
      <c r="D535" s="90" t="s">
        <v>2720</v>
      </c>
      <c r="E535" s="91" t="s">
        <v>2525</v>
      </c>
      <c r="F535" s="89" t="s">
        <v>1096</v>
      </c>
      <c r="G535" s="92" t="s">
        <v>823</v>
      </c>
      <c r="H535" s="89" t="s">
        <v>908</v>
      </c>
      <c r="I535" s="89" t="s">
        <v>27</v>
      </c>
      <c r="J535" s="93">
        <v>120000000</v>
      </c>
      <c r="K535" s="87"/>
      <c r="L535" s="87"/>
    </row>
    <row r="536" spans="1:12" ht="40.5" x14ac:dyDescent="0.2">
      <c r="A536" s="89" t="s">
        <v>1223</v>
      </c>
      <c r="B536" s="89" t="s">
        <v>1224</v>
      </c>
      <c r="C536" s="90" t="s">
        <v>2526</v>
      </c>
      <c r="D536" s="90" t="s">
        <v>2720</v>
      </c>
      <c r="E536" s="91" t="s">
        <v>2525</v>
      </c>
      <c r="F536" s="89" t="s">
        <v>1096</v>
      </c>
      <c r="G536" s="92" t="s">
        <v>823</v>
      </c>
      <c r="H536" s="89" t="s">
        <v>908</v>
      </c>
      <c r="I536" s="89" t="s">
        <v>27</v>
      </c>
      <c r="J536" s="93">
        <v>100000000</v>
      </c>
      <c r="K536" s="87"/>
      <c r="L536" s="87"/>
    </row>
    <row r="537" spans="1:12" ht="42.75" x14ac:dyDescent="0.2">
      <c r="A537" s="94" t="s">
        <v>1151</v>
      </c>
      <c r="B537" s="91" t="s">
        <v>1152</v>
      </c>
      <c r="C537" s="91" t="s">
        <v>2527</v>
      </c>
      <c r="D537" s="90" t="s">
        <v>2720</v>
      </c>
      <c r="E537" s="91" t="s">
        <v>2525</v>
      </c>
      <c r="F537" s="89" t="s">
        <v>1096</v>
      </c>
      <c r="G537" s="100" t="s">
        <v>823</v>
      </c>
      <c r="H537" s="91" t="s">
        <v>177</v>
      </c>
      <c r="I537" s="91" t="s">
        <v>178</v>
      </c>
      <c r="J537" s="95">
        <v>40000000</v>
      </c>
      <c r="K537" s="87"/>
      <c r="L537" s="87"/>
    </row>
    <row r="538" spans="1:12" ht="42.75" x14ac:dyDescent="0.2">
      <c r="A538" s="94" t="s">
        <v>1162</v>
      </c>
      <c r="B538" s="94" t="s">
        <v>1163</v>
      </c>
      <c r="C538" s="94" t="s">
        <v>2372</v>
      </c>
      <c r="D538" s="90" t="s">
        <v>2721</v>
      </c>
      <c r="E538" s="91" t="s">
        <v>2525</v>
      </c>
      <c r="F538" s="89" t="s">
        <v>1096</v>
      </c>
      <c r="G538" s="100" t="s">
        <v>823</v>
      </c>
      <c r="H538" s="94" t="s">
        <v>26</v>
      </c>
      <c r="I538" s="94" t="s">
        <v>27</v>
      </c>
      <c r="J538" s="95">
        <v>60000000</v>
      </c>
      <c r="K538" s="87"/>
      <c r="L538" s="87"/>
    </row>
    <row r="539" spans="1:12" ht="54" x14ac:dyDescent="0.2">
      <c r="A539" s="89" t="s">
        <v>1194</v>
      </c>
      <c r="B539" s="89" t="s">
        <v>1195</v>
      </c>
      <c r="C539" s="90" t="s">
        <v>2365</v>
      </c>
      <c r="D539" s="90" t="s">
        <v>2721</v>
      </c>
      <c r="E539" s="91" t="s">
        <v>2525</v>
      </c>
      <c r="F539" s="89" t="s">
        <v>1096</v>
      </c>
      <c r="G539" s="92" t="s">
        <v>823</v>
      </c>
      <c r="H539" s="89" t="s">
        <v>153</v>
      </c>
      <c r="I539" s="89" t="s">
        <v>74</v>
      </c>
      <c r="J539" s="95">
        <v>6000000</v>
      </c>
      <c r="K539" s="87"/>
      <c r="L539" s="87"/>
    </row>
    <row r="540" spans="1:12" ht="40.5" x14ac:dyDescent="0.2">
      <c r="A540" s="89" t="s">
        <v>1192</v>
      </c>
      <c r="B540" s="89" t="s">
        <v>1193</v>
      </c>
      <c r="C540" s="90" t="s">
        <v>2366</v>
      </c>
      <c r="D540" s="90" t="s">
        <v>2721</v>
      </c>
      <c r="E540" s="91" t="s">
        <v>2525</v>
      </c>
      <c r="F540" s="94" t="s">
        <v>1096</v>
      </c>
      <c r="G540" s="100" t="s">
        <v>823</v>
      </c>
      <c r="H540" s="89" t="s">
        <v>130</v>
      </c>
      <c r="I540" s="89" t="s">
        <v>81</v>
      </c>
      <c r="J540" s="95">
        <v>33000000</v>
      </c>
      <c r="K540" s="87"/>
      <c r="L540" s="87"/>
    </row>
    <row r="541" spans="1:12" ht="42.75" x14ac:dyDescent="0.2">
      <c r="A541" s="94" t="s">
        <v>1172</v>
      </c>
      <c r="B541" s="91" t="s">
        <v>1173</v>
      </c>
      <c r="C541" s="91" t="s">
        <v>2371</v>
      </c>
      <c r="D541" s="90" t="s">
        <v>2721</v>
      </c>
      <c r="E541" s="91" t="s">
        <v>2525</v>
      </c>
      <c r="F541" s="89" t="s">
        <v>1096</v>
      </c>
      <c r="G541" s="100" t="s">
        <v>823</v>
      </c>
      <c r="H541" s="91" t="s">
        <v>846</v>
      </c>
      <c r="I541" s="91" t="s">
        <v>847</v>
      </c>
      <c r="J541" s="129">
        <v>10000000</v>
      </c>
      <c r="K541" s="87"/>
      <c r="L541" s="87"/>
    </row>
    <row r="542" spans="1:12" ht="54" x14ac:dyDescent="0.2">
      <c r="A542" s="89" t="s">
        <v>1190</v>
      </c>
      <c r="B542" s="89" t="s">
        <v>1191</v>
      </c>
      <c r="C542" s="90" t="s">
        <v>2367</v>
      </c>
      <c r="D542" s="90" t="s">
        <v>2721</v>
      </c>
      <c r="E542" s="91" t="s">
        <v>2525</v>
      </c>
      <c r="F542" s="91" t="s">
        <v>1096</v>
      </c>
      <c r="G542" s="100" t="s">
        <v>823</v>
      </c>
      <c r="H542" s="89" t="s">
        <v>130</v>
      </c>
      <c r="I542" s="89" t="s">
        <v>81</v>
      </c>
      <c r="J542" s="95">
        <v>45000000</v>
      </c>
      <c r="K542" s="87"/>
      <c r="L542" s="87"/>
    </row>
    <row r="543" spans="1:12" ht="57" x14ac:dyDescent="0.2">
      <c r="A543" s="94" t="s">
        <v>1110</v>
      </c>
      <c r="B543" s="91" t="s">
        <v>1111</v>
      </c>
      <c r="C543" s="91" t="s">
        <v>2528</v>
      </c>
      <c r="D543" s="90" t="s">
        <v>2724</v>
      </c>
      <c r="E543" s="91" t="s">
        <v>2529</v>
      </c>
      <c r="F543" s="89" t="s">
        <v>1096</v>
      </c>
      <c r="G543" s="100" t="s">
        <v>823</v>
      </c>
      <c r="H543" s="91" t="s">
        <v>1112</v>
      </c>
      <c r="I543" s="91" t="s">
        <v>13</v>
      </c>
      <c r="J543" s="95">
        <v>30000000</v>
      </c>
      <c r="K543" s="87"/>
      <c r="L543" s="87"/>
    </row>
    <row r="544" spans="1:12" ht="71.25" x14ac:dyDescent="0.2">
      <c r="A544" s="94" t="s">
        <v>1113</v>
      </c>
      <c r="B544" s="91" t="s">
        <v>1114</v>
      </c>
      <c r="C544" s="91" t="s">
        <v>2528</v>
      </c>
      <c r="D544" s="90" t="s">
        <v>2724</v>
      </c>
      <c r="E544" s="91" t="s">
        <v>2529</v>
      </c>
      <c r="F544" s="89" t="s">
        <v>1096</v>
      </c>
      <c r="G544" s="100" t="s">
        <v>823</v>
      </c>
      <c r="H544" s="91" t="s">
        <v>1112</v>
      </c>
      <c r="I544" s="91" t="s">
        <v>13</v>
      </c>
      <c r="J544" s="95">
        <v>30000000</v>
      </c>
      <c r="K544" s="87"/>
      <c r="L544" s="87"/>
    </row>
    <row r="545" spans="1:12" ht="71.25" x14ac:dyDescent="0.2">
      <c r="A545" s="94" t="s">
        <v>1115</v>
      </c>
      <c r="B545" s="91" t="s">
        <v>1116</v>
      </c>
      <c r="C545" s="91" t="s">
        <v>2528</v>
      </c>
      <c r="D545" s="90" t="s">
        <v>2724</v>
      </c>
      <c r="E545" s="91" t="s">
        <v>2529</v>
      </c>
      <c r="F545" s="89" t="s">
        <v>1096</v>
      </c>
      <c r="G545" s="100" t="s">
        <v>823</v>
      </c>
      <c r="H545" s="91" t="s">
        <v>1112</v>
      </c>
      <c r="I545" s="91" t="s">
        <v>13</v>
      </c>
      <c r="J545" s="95">
        <v>30000000</v>
      </c>
      <c r="K545" s="87"/>
      <c r="L545" s="87"/>
    </row>
    <row r="546" spans="1:12" ht="71.25" x14ac:dyDescent="0.2">
      <c r="A546" s="94" t="s">
        <v>1117</v>
      </c>
      <c r="B546" s="91" t="s">
        <v>1118</v>
      </c>
      <c r="C546" s="91" t="s">
        <v>2528</v>
      </c>
      <c r="D546" s="90" t="s">
        <v>2724</v>
      </c>
      <c r="E546" s="91" t="s">
        <v>2529</v>
      </c>
      <c r="F546" s="89" t="s">
        <v>1096</v>
      </c>
      <c r="G546" s="100" t="s">
        <v>823</v>
      </c>
      <c r="H546" s="91" t="s">
        <v>1112</v>
      </c>
      <c r="I546" s="91" t="s">
        <v>13</v>
      </c>
      <c r="J546" s="95">
        <v>30000000</v>
      </c>
      <c r="K546" s="87"/>
      <c r="L546" s="87"/>
    </row>
    <row r="547" spans="1:12" ht="42.75" x14ac:dyDescent="0.2">
      <c r="A547" s="94" t="s">
        <v>1119</v>
      </c>
      <c r="B547" s="91" t="s">
        <v>2530</v>
      </c>
      <c r="C547" s="91" t="s">
        <v>2528</v>
      </c>
      <c r="D547" s="90" t="s">
        <v>2724</v>
      </c>
      <c r="E547" s="91" t="s">
        <v>2529</v>
      </c>
      <c r="F547" s="89" t="s">
        <v>1096</v>
      </c>
      <c r="G547" s="100" t="s">
        <v>823</v>
      </c>
      <c r="H547" s="91" t="s">
        <v>1121</v>
      </c>
      <c r="I547" s="91" t="s">
        <v>1122</v>
      </c>
      <c r="J547" s="95">
        <v>50000000</v>
      </c>
      <c r="K547" s="87"/>
      <c r="L547" s="87"/>
    </row>
    <row r="548" spans="1:12" ht="40.5" x14ac:dyDescent="0.2">
      <c r="A548" s="89" t="s">
        <v>1196</v>
      </c>
      <c r="B548" s="89" t="s">
        <v>1197</v>
      </c>
      <c r="C548" s="90" t="s">
        <v>2364</v>
      </c>
      <c r="D548" s="90" t="s">
        <v>2724</v>
      </c>
      <c r="E548" s="91" t="s">
        <v>2529</v>
      </c>
      <c r="F548" s="89" t="s">
        <v>1096</v>
      </c>
      <c r="G548" s="92" t="s">
        <v>823</v>
      </c>
      <c r="H548" s="89" t="s">
        <v>1198</v>
      </c>
      <c r="I548" s="89" t="s">
        <v>173</v>
      </c>
      <c r="J548" s="95">
        <v>80000000</v>
      </c>
      <c r="K548" s="87"/>
      <c r="L548" s="87"/>
    </row>
    <row r="549" spans="1:12" ht="40.5" x14ac:dyDescent="0.2">
      <c r="A549" s="89" t="s">
        <v>1199</v>
      </c>
      <c r="B549" s="89" t="s">
        <v>1200</v>
      </c>
      <c r="C549" s="90" t="s">
        <v>2364</v>
      </c>
      <c r="D549" s="90" t="s">
        <v>2724</v>
      </c>
      <c r="E549" s="91" t="s">
        <v>2529</v>
      </c>
      <c r="F549" s="89" t="s">
        <v>1096</v>
      </c>
      <c r="G549" s="92" t="s">
        <v>823</v>
      </c>
      <c r="H549" s="89" t="s">
        <v>1198</v>
      </c>
      <c r="I549" s="89" t="s">
        <v>173</v>
      </c>
      <c r="J549" s="95">
        <v>80000000</v>
      </c>
      <c r="K549" s="87"/>
      <c r="L549" s="87"/>
    </row>
    <row r="550" spans="1:12" ht="28.5" x14ac:dyDescent="0.2">
      <c r="A550" s="94" t="s">
        <v>1123</v>
      </c>
      <c r="B550" s="94" t="s">
        <v>1124</v>
      </c>
      <c r="C550" s="94" t="s">
        <v>2531</v>
      </c>
      <c r="D550" s="90" t="s">
        <v>2718</v>
      </c>
      <c r="E550" s="91" t="s">
        <v>2529</v>
      </c>
      <c r="F550" s="89" t="s">
        <v>1096</v>
      </c>
      <c r="G550" s="100" t="s">
        <v>823</v>
      </c>
      <c r="H550" s="94" t="s">
        <v>12</v>
      </c>
      <c r="I550" s="94" t="s">
        <v>13</v>
      </c>
      <c r="J550" s="93">
        <v>30000000</v>
      </c>
      <c r="K550" s="87"/>
      <c r="L550" s="87"/>
    </row>
    <row r="551" spans="1:12" ht="42.75" x14ac:dyDescent="0.2">
      <c r="A551" s="94" t="s">
        <v>1133</v>
      </c>
      <c r="B551" s="94" t="s">
        <v>1134</v>
      </c>
      <c r="C551" s="94" t="s">
        <v>2531</v>
      </c>
      <c r="D551" s="90" t="s">
        <v>2718</v>
      </c>
      <c r="E551" s="91" t="s">
        <v>2529</v>
      </c>
      <c r="F551" s="89" t="s">
        <v>1096</v>
      </c>
      <c r="G551" s="100" t="s">
        <v>823</v>
      </c>
      <c r="H551" s="94" t="s">
        <v>940</v>
      </c>
      <c r="I551" s="94" t="s">
        <v>173</v>
      </c>
      <c r="J551" s="93">
        <v>30000000</v>
      </c>
      <c r="K551" s="87"/>
      <c r="L551" s="87"/>
    </row>
    <row r="552" spans="1:12" ht="40.5" x14ac:dyDescent="0.2">
      <c r="A552" s="89" t="s">
        <v>1211</v>
      </c>
      <c r="B552" s="89" t="s">
        <v>1212</v>
      </c>
      <c r="C552" s="90" t="s">
        <v>2531</v>
      </c>
      <c r="D552" s="90" t="s">
        <v>2718</v>
      </c>
      <c r="E552" s="91" t="s">
        <v>2529</v>
      </c>
      <c r="F552" s="94" t="s">
        <v>1096</v>
      </c>
      <c r="G552" s="100" t="s">
        <v>823</v>
      </c>
      <c r="H552" s="89" t="s">
        <v>206</v>
      </c>
      <c r="I552" s="89" t="s">
        <v>189</v>
      </c>
      <c r="J552" s="93">
        <v>60000000</v>
      </c>
      <c r="K552" s="87"/>
      <c r="L552" s="87"/>
    </row>
    <row r="553" spans="1:12" ht="40.5" x14ac:dyDescent="0.2">
      <c r="A553" s="89" t="s">
        <v>1213</v>
      </c>
      <c r="B553" s="89" t="s">
        <v>1214</v>
      </c>
      <c r="C553" s="90" t="s">
        <v>2531</v>
      </c>
      <c r="D553" s="90" t="s">
        <v>2718</v>
      </c>
      <c r="E553" s="91" t="s">
        <v>2529</v>
      </c>
      <c r="F553" s="89" t="s">
        <v>1096</v>
      </c>
      <c r="G553" s="92" t="s">
        <v>823</v>
      </c>
      <c r="H553" s="89" t="s">
        <v>206</v>
      </c>
      <c r="I553" s="89" t="s">
        <v>189</v>
      </c>
      <c r="J553" s="93">
        <v>50000000</v>
      </c>
      <c r="K553" s="87"/>
      <c r="L553" s="87"/>
    </row>
    <row r="554" spans="1:12" ht="40.5" x14ac:dyDescent="0.2">
      <c r="A554" s="89" t="s">
        <v>1215</v>
      </c>
      <c r="B554" s="89" t="s">
        <v>1216</v>
      </c>
      <c r="C554" s="90" t="s">
        <v>2531</v>
      </c>
      <c r="D554" s="90" t="s">
        <v>2718</v>
      </c>
      <c r="E554" s="91" t="s">
        <v>2529</v>
      </c>
      <c r="F554" s="89" t="s">
        <v>1096</v>
      </c>
      <c r="G554" s="92" t="s">
        <v>823</v>
      </c>
      <c r="H554" s="89" t="s">
        <v>206</v>
      </c>
      <c r="I554" s="89" t="s">
        <v>189</v>
      </c>
      <c r="J554" s="93">
        <v>30000000</v>
      </c>
      <c r="K554" s="87"/>
      <c r="L554" s="87"/>
    </row>
    <row r="555" spans="1:12" ht="40.5" x14ac:dyDescent="0.2">
      <c r="A555" s="89" t="s">
        <v>1217</v>
      </c>
      <c r="B555" s="89" t="s">
        <v>1218</v>
      </c>
      <c r="C555" s="90" t="s">
        <v>2531</v>
      </c>
      <c r="D555" s="90" t="s">
        <v>2718</v>
      </c>
      <c r="E555" s="91" t="s">
        <v>2529</v>
      </c>
      <c r="F555" s="89" t="s">
        <v>1096</v>
      </c>
      <c r="G555" s="92" t="s">
        <v>823</v>
      </c>
      <c r="H555" s="89" t="s">
        <v>166</v>
      </c>
      <c r="I555" s="89" t="s">
        <v>167</v>
      </c>
      <c r="J555" s="93">
        <v>20000000</v>
      </c>
      <c r="K555" s="87"/>
      <c r="L555" s="87"/>
    </row>
    <row r="556" spans="1:12" ht="54" x14ac:dyDescent="0.2">
      <c r="A556" s="89" t="s">
        <v>1184</v>
      </c>
      <c r="B556" s="89" t="s">
        <v>1185</v>
      </c>
      <c r="C556" s="90" t="s">
        <v>2368</v>
      </c>
      <c r="D556" s="90" t="s">
        <v>2722</v>
      </c>
      <c r="E556" s="91" t="s">
        <v>2529</v>
      </c>
      <c r="F556" s="91" t="s">
        <v>1096</v>
      </c>
      <c r="G556" s="100" t="s">
        <v>823</v>
      </c>
      <c r="H556" s="89" t="s">
        <v>313</v>
      </c>
      <c r="I556" s="89" t="s">
        <v>74</v>
      </c>
      <c r="J556" s="95">
        <v>100000000</v>
      </c>
      <c r="K556" s="87"/>
      <c r="L556" s="87"/>
    </row>
    <row r="557" spans="1:12" ht="54" x14ac:dyDescent="0.2">
      <c r="A557" s="89" t="s">
        <v>1188</v>
      </c>
      <c r="B557" s="89" t="s">
        <v>1189</v>
      </c>
      <c r="C557" s="90" t="s">
        <v>2368</v>
      </c>
      <c r="D557" s="90" t="s">
        <v>2722</v>
      </c>
      <c r="E557" s="91" t="s">
        <v>2529</v>
      </c>
      <c r="F557" s="94" t="s">
        <v>1096</v>
      </c>
      <c r="G557" s="100" t="s">
        <v>823</v>
      </c>
      <c r="H557" s="89" t="s">
        <v>313</v>
      </c>
      <c r="I557" s="89" t="s">
        <v>74</v>
      </c>
      <c r="J557" s="95">
        <v>33000000</v>
      </c>
      <c r="K557" s="87"/>
      <c r="L557" s="87"/>
    </row>
    <row r="558" spans="1:12" ht="40.5" x14ac:dyDescent="0.2">
      <c r="A558" s="89" t="s">
        <v>1186</v>
      </c>
      <c r="B558" s="89" t="s">
        <v>1187</v>
      </c>
      <c r="C558" s="90" t="s">
        <v>2369</v>
      </c>
      <c r="D558" s="90" t="s">
        <v>2722</v>
      </c>
      <c r="E558" s="91" t="s">
        <v>2529</v>
      </c>
      <c r="F558" s="91" t="s">
        <v>1096</v>
      </c>
      <c r="G558" s="100" t="s">
        <v>823</v>
      </c>
      <c r="H558" s="89" t="s">
        <v>313</v>
      </c>
      <c r="I558" s="89" t="s">
        <v>74</v>
      </c>
      <c r="J558" s="95">
        <v>33000000</v>
      </c>
      <c r="K558" s="87"/>
      <c r="L558" s="87"/>
    </row>
    <row r="559" spans="1:12" ht="42.75" x14ac:dyDescent="0.2">
      <c r="A559" s="122" t="s">
        <v>1125</v>
      </c>
      <c r="B559" s="122" t="s">
        <v>1126</v>
      </c>
      <c r="C559" s="122" t="s">
        <v>5820</v>
      </c>
      <c r="D559" s="121" t="s">
        <v>5820</v>
      </c>
      <c r="E559" s="84" t="s">
        <v>2495</v>
      </c>
      <c r="F559" s="124" t="s">
        <v>1096</v>
      </c>
      <c r="G559" s="315" t="s">
        <v>823</v>
      </c>
      <c r="H559" s="122" t="s">
        <v>940</v>
      </c>
      <c r="I559" s="122" t="s">
        <v>173</v>
      </c>
      <c r="J559" s="141">
        <v>50000000</v>
      </c>
      <c r="K559" s="87"/>
      <c r="L559" s="87"/>
    </row>
    <row r="560" spans="1:12" ht="42.75" x14ac:dyDescent="0.2">
      <c r="A560" s="122" t="s">
        <v>1127</v>
      </c>
      <c r="B560" s="122" t="s">
        <v>2532</v>
      </c>
      <c r="C560" s="122" t="s">
        <v>5820</v>
      </c>
      <c r="D560" s="121" t="s">
        <v>5820</v>
      </c>
      <c r="E560" s="84" t="s">
        <v>2495</v>
      </c>
      <c r="F560" s="124" t="s">
        <v>1096</v>
      </c>
      <c r="G560" s="315" t="s">
        <v>823</v>
      </c>
      <c r="H560" s="122" t="s">
        <v>940</v>
      </c>
      <c r="I560" s="122" t="s">
        <v>173</v>
      </c>
      <c r="J560" s="141">
        <v>50000000</v>
      </c>
      <c r="K560" s="87"/>
      <c r="L560" s="87"/>
    </row>
    <row r="561" spans="1:12" ht="42.75" x14ac:dyDescent="0.2">
      <c r="A561" s="122" t="s">
        <v>1131</v>
      </c>
      <c r="B561" s="84" t="s">
        <v>1132</v>
      </c>
      <c r="C561" s="122" t="s">
        <v>5820</v>
      </c>
      <c r="D561" s="121" t="s">
        <v>5820</v>
      </c>
      <c r="E561" s="84" t="s">
        <v>2495</v>
      </c>
      <c r="F561" s="124" t="s">
        <v>1096</v>
      </c>
      <c r="G561" s="315" t="s">
        <v>823</v>
      </c>
      <c r="H561" s="122" t="s">
        <v>940</v>
      </c>
      <c r="I561" s="84" t="s">
        <v>173</v>
      </c>
      <c r="J561" s="154">
        <v>34000000</v>
      </c>
      <c r="K561" s="87"/>
      <c r="L561" s="87"/>
    </row>
    <row r="562" spans="1:12" ht="40.5" x14ac:dyDescent="0.2">
      <c r="A562" s="124" t="s">
        <v>1179</v>
      </c>
      <c r="B562" s="121" t="s">
        <v>1180</v>
      </c>
      <c r="C562" s="122" t="s">
        <v>5820</v>
      </c>
      <c r="D562" s="121" t="s">
        <v>5820</v>
      </c>
      <c r="E562" s="84" t="s">
        <v>2495</v>
      </c>
      <c r="F562" s="124" t="s">
        <v>1096</v>
      </c>
      <c r="G562" s="317" t="s">
        <v>823</v>
      </c>
      <c r="H562" s="121" t="s">
        <v>1181</v>
      </c>
      <c r="I562" s="121" t="s">
        <v>196</v>
      </c>
      <c r="J562" s="154">
        <v>40000000</v>
      </c>
      <c r="K562" s="87"/>
      <c r="L562" s="87"/>
    </row>
    <row r="563" spans="1:12" ht="40.5" x14ac:dyDescent="0.2">
      <c r="A563" s="124" t="s">
        <v>1182</v>
      </c>
      <c r="B563" s="121" t="s">
        <v>1183</v>
      </c>
      <c r="C563" s="122" t="s">
        <v>5820</v>
      </c>
      <c r="D563" s="121" t="s">
        <v>5820</v>
      </c>
      <c r="E563" s="84" t="s">
        <v>2495</v>
      </c>
      <c r="F563" s="124" t="s">
        <v>1096</v>
      </c>
      <c r="G563" s="140" t="s">
        <v>823</v>
      </c>
      <c r="H563" s="121" t="s">
        <v>1181</v>
      </c>
      <c r="I563" s="121" t="s">
        <v>196</v>
      </c>
      <c r="J563" s="154">
        <v>20000000</v>
      </c>
      <c r="K563" s="87"/>
      <c r="L563" s="87"/>
    </row>
    <row r="564" spans="1:12" x14ac:dyDescent="0.2">
      <c r="A564" s="165"/>
      <c r="B564" s="165" t="s">
        <v>1225</v>
      </c>
      <c r="C564" s="166"/>
      <c r="D564" s="166"/>
      <c r="E564" s="166"/>
      <c r="F564" s="165"/>
      <c r="G564" s="167"/>
      <c r="H564" s="165"/>
      <c r="I564" s="165"/>
      <c r="J564" s="168">
        <f>SUM(J504:J563)</f>
        <v>2775000000</v>
      </c>
      <c r="K564" s="87"/>
      <c r="L564" s="87"/>
    </row>
    <row r="565" spans="1:12" x14ac:dyDescent="0.2">
      <c r="A565" s="38"/>
      <c r="B565" s="38"/>
      <c r="C565" s="39"/>
      <c r="D565" s="39"/>
      <c r="E565" s="39"/>
      <c r="F565" s="38"/>
      <c r="G565" s="40"/>
      <c r="H565" s="38"/>
      <c r="I565" s="38"/>
      <c r="J565" s="41"/>
    </row>
    <row r="566" spans="1:12" x14ac:dyDescent="0.2">
      <c r="A566" s="38"/>
      <c r="B566" s="38"/>
      <c r="C566" s="39"/>
      <c r="D566" s="39"/>
      <c r="E566" s="39"/>
      <c r="F566" s="38"/>
      <c r="G566" s="40"/>
      <c r="H566" s="38"/>
      <c r="I566" s="38"/>
      <c r="J566" s="41"/>
    </row>
    <row r="567" spans="1:12" ht="38.25" x14ac:dyDescent="0.2">
      <c r="A567" s="125" t="s">
        <v>0</v>
      </c>
      <c r="B567" s="125" t="s">
        <v>1</v>
      </c>
      <c r="C567" s="125" t="s">
        <v>2</v>
      </c>
      <c r="D567" s="125" t="s">
        <v>2501</v>
      </c>
      <c r="E567" s="125" t="s">
        <v>2496</v>
      </c>
      <c r="F567" s="125" t="s">
        <v>3</v>
      </c>
      <c r="G567" s="125" t="s">
        <v>4</v>
      </c>
      <c r="H567" s="126" t="s">
        <v>5</v>
      </c>
      <c r="I567" s="125" t="s">
        <v>6</v>
      </c>
      <c r="J567" s="304" t="s">
        <v>5964</v>
      </c>
      <c r="K567" s="125" t="s">
        <v>5965</v>
      </c>
      <c r="L567" s="125" t="s">
        <v>5966</v>
      </c>
    </row>
    <row r="568" spans="1:12" ht="57" x14ac:dyDescent="0.2">
      <c r="A568" s="94" t="s">
        <v>1239</v>
      </c>
      <c r="B568" s="94" t="s">
        <v>1240</v>
      </c>
      <c r="C568" s="94" t="s">
        <v>2533</v>
      </c>
      <c r="D568" s="94" t="s">
        <v>5820</v>
      </c>
      <c r="E568" s="94" t="s">
        <v>2500</v>
      </c>
      <c r="F568" s="89" t="s">
        <v>1234</v>
      </c>
      <c r="G568" s="92" t="s">
        <v>823</v>
      </c>
      <c r="H568" s="94" t="s">
        <v>1241</v>
      </c>
      <c r="I568" s="94" t="s">
        <v>13</v>
      </c>
      <c r="J568" s="93">
        <v>150000000</v>
      </c>
      <c r="K568" s="87"/>
      <c r="L568" s="87"/>
    </row>
    <row r="569" spans="1:12" ht="57" x14ac:dyDescent="0.2">
      <c r="A569" s="94" t="s">
        <v>1242</v>
      </c>
      <c r="B569" s="94" t="s">
        <v>1243</v>
      </c>
      <c r="C569" s="94" t="s">
        <v>2533</v>
      </c>
      <c r="D569" s="94" t="s">
        <v>5820</v>
      </c>
      <c r="E569" s="94" t="s">
        <v>2500</v>
      </c>
      <c r="F569" s="89" t="s">
        <v>1234</v>
      </c>
      <c r="G569" s="92" t="s">
        <v>823</v>
      </c>
      <c r="H569" s="94" t="s">
        <v>1241</v>
      </c>
      <c r="I569" s="94" t="s">
        <v>13</v>
      </c>
      <c r="J569" s="93">
        <v>100000000</v>
      </c>
      <c r="K569" s="87"/>
      <c r="L569" s="87"/>
    </row>
    <row r="570" spans="1:12" ht="40.5" x14ac:dyDescent="0.2">
      <c r="A570" s="89" t="s">
        <v>884</v>
      </c>
      <c r="B570" s="89" t="s">
        <v>885</v>
      </c>
      <c r="C570" s="169" t="s">
        <v>2534</v>
      </c>
      <c r="D570" s="169" t="s">
        <v>2725</v>
      </c>
      <c r="E570" s="169" t="s">
        <v>2499</v>
      </c>
      <c r="F570" s="94" t="s">
        <v>1234</v>
      </c>
      <c r="G570" s="100" t="s">
        <v>823</v>
      </c>
      <c r="H570" s="89" t="s">
        <v>321</v>
      </c>
      <c r="I570" s="89" t="s">
        <v>173</v>
      </c>
      <c r="J570" s="95">
        <v>50000000</v>
      </c>
      <c r="K570" s="87"/>
      <c r="L570" s="87"/>
    </row>
    <row r="571" spans="1:12" ht="67.5" x14ac:dyDescent="0.2">
      <c r="A571" s="89" t="s">
        <v>1311</v>
      </c>
      <c r="B571" s="89" t="s">
        <v>1312</v>
      </c>
      <c r="C571" s="89" t="s">
        <v>2386</v>
      </c>
      <c r="D571" s="89" t="s">
        <v>2725</v>
      </c>
      <c r="E571" s="89" t="s">
        <v>2499</v>
      </c>
      <c r="F571" s="89" t="s">
        <v>1234</v>
      </c>
      <c r="G571" s="92" t="s">
        <v>823</v>
      </c>
      <c r="H571" s="89" t="s">
        <v>908</v>
      </c>
      <c r="I571" s="89" t="s">
        <v>27</v>
      </c>
      <c r="J571" s="95">
        <v>10000000</v>
      </c>
      <c r="K571" s="87"/>
      <c r="L571" s="87"/>
    </row>
    <row r="572" spans="1:12" ht="67.5" x14ac:dyDescent="0.2">
      <c r="A572" s="89" t="s">
        <v>1293</v>
      </c>
      <c r="B572" s="89" t="s">
        <v>1294</v>
      </c>
      <c r="C572" s="90" t="s">
        <v>2535</v>
      </c>
      <c r="D572" s="90" t="s">
        <v>2725</v>
      </c>
      <c r="E572" s="90" t="s">
        <v>2499</v>
      </c>
      <c r="F572" s="89" t="s">
        <v>1234</v>
      </c>
      <c r="G572" s="92" t="s">
        <v>823</v>
      </c>
      <c r="H572" s="89" t="s">
        <v>321</v>
      </c>
      <c r="I572" s="89" t="s">
        <v>173</v>
      </c>
      <c r="J572" s="95">
        <v>63000000</v>
      </c>
      <c r="K572" s="87"/>
      <c r="L572" s="87"/>
    </row>
    <row r="573" spans="1:12" ht="67.5" x14ac:dyDescent="0.2">
      <c r="A573" s="89" t="s">
        <v>886</v>
      </c>
      <c r="B573" s="89" t="s">
        <v>887</v>
      </c>
      <c r="C573" s="89" t="s">
        <v>2457</v>
      </c>
      <c r="D573" s="89" t="s">
        <v>2725</v>
      </c>
      <c r="E573" s="89" t="s">
        <v>2499</v>
      </c>
      <c r="F573" s="91" t="s">
        <v>1234</v>
      </c>
      <c r="G573" s="100" t="s">
        <v>823</v>
      </c>
      <c r="H573" s="89" t="s">
        <v>321</v>
      </c>
      <c r="I573" s="89" t="s">
        <v>173</v>
      </c>
      <c r="J573" s="95">
        <v>50000000</v>
      </c>
      <c r="K573" s="87"/>
      <c r="L573" s="87"/>
    </row>
    <row r="574" spans="1:12" ht="71.25" x14ac:dyDescent="0.2">
      <c r="A574" s="94" t="s">
        <v>1272</v>
      </c>
      <c r="B574" s="91" t="s">
        <v>1273</v>
      </c>
      <c r="C574" s="91" t="s">
        <v>2536</v>
      </c>
      <c r="D574" s="91" t="s">
        <v>2725</v>
      </c>
      <c r="E574" s="91" t="s">
        <v>2499</v>
      </c>
      <c r="F574" s="89" t="s">
        <v>1234</v>
      </c>
      <c r="G574" s="92" t="s">
        <v>823</v>
      </c>
      <c r="H574" s="91" t="s">
        <v>192</v>
      </c>
      <c r="I574" s="91" t="s">
        <v>109</v>
      </c>
      <c r="J574" s="95">
        <v>20000000</v>
      </c>
      <c r="K574" s="87"/>
      <c r="L574" s="87"/>
    </row>
    <row r="575" spans="1:12" ht="40.5" x14ac:dyDescent="0.2">
      <c r="A575" s="89" t="s">
        <v>1301</v>
      </c>
      <c r="B575" s="89" t="s">
        <v>1302</v>
      </c>
      <c r="C575" s="90" t="s">
        <v>2537</v>
      </c>
      <c r="D575" s="90" t="s">
        <v>2726</v>
      </c>
      <c r="E575" s="90" t="s">
        <v>2499</v>
      </c>
      <c r="F575" s="94" t="s">
        <v>1234</v>
      </c>
      <c r="G575" s="100" t="s">
        <v>823</v>
      </c>
      <c r="H575" s="89" t="s">
        <v>206</v>
      </c>
      <c r="I575" s="89" t="s">
        <v>189</v>
      </c>
      <c r="J575" s="93">
        <v>180000000</v>
      </c>
      <c r="K575" s="87"/>
      <c r="L575" s="87"/>
    </row>
    <row r="576" spans="1:12" ht="40.5" x14ac:dyDescent="0.2">
      <c r="A576" s="89" t="s">
        <v>1303</v>
      </c>
      <c r="B576" s="89" t="s">
        <v>1304</v>
      </c>
      <c r="C576" s="90" t="s">
        <v>2537</v>
      </c>
      <c r="D576" s="90" t="s">
        <v>2726</v>
      </c>
      <c r="E576" s="90" t="s">
        <v>2499</v>
      </c>
      <c r="F576" s="94" t="s">
        <v>1234</v>
      </c>
      <c r="G576" s="100" t="s">
        <v>823</v>
      </c>
      <c r="H576" s="89" t="s">
        <v>206</v>
      </c>
      <c r="I576" s="89" t="s">
        <v>189</v>
      </c>
      <c r="J576" s="93">
        <v>70000000</v>
      </c>
      <c r="K576" s="87"/>
      <c r="L576" s="87"/>
    </row>
    <row r="577" spans="1:12" ht="28.5" x14ac:dyDescent="0.2">
      <c r="A577" s="94" t="s">
        <v>1231</v>
      </c>
      <c r="B577" s="94" t="s">
        <v>1232</v>
      </c>
      <c r="C577" s="94" t="s">
        <v>1233</v>
      </c>
      <c r="D577" s="94" t="s">
        <v>2727</v>
      </c>
      <c r="E577" s="94" t="s">
        <v>2498</v>
      </c>
      <c r="F577" s="89" t="s">
        <v>1234</v>
      </c>
      <c r="G577" s="92" t="s">
        <v>823</v>
      </c>
      <c r="H577" s="94" t="s">
        <v>227</v>
      </c>
      <c r="I577" s="94" t="s">
        <v>74</v>
      </c>
      <c r="J577" s="95">
        <v>50000000</v>
      </c>
      <c r="K577" s="87"/>
      <c r="L577" s="87"/>
    </row>
    <row r="578" spans="1:12" ht="28.5" x14ac:dyDescent="0.2">
      <c r="A578" s="94" t="s">
        <v>1235</v>
      </c>
      <c r="B578" s="94" t="s">
        <v>1236</v>
      </c>
      <c r="C578" s="94" t="s">
        <v>1233</v>
      </c>
      <c r="D578" s="94" t="s">
        <v>2727</v>
      </c>
      <c r="E578" s="94" t="s">
        <v>2498</v>
      </c>
      <c r="F578" s="89" t="s">
        <v>1234</v>
      </c>
      <c r="G578" s="92" t="s">
        <v>823</v>
      </c>
      <c r="H578" s="94" t="s">
        <v>227</v>
      </c>
      <c r="I578" s="94" t="s">
        <v>74</v>
      </c>
      <c r="J578" s="95">
        <v>50000000</v>
      </c>
      <c r="K578" s="87"/>
      <c r="L578" s="87"/>
    </row>
    <row r="579" spans="1:12" ht="28.5" x14ac:dyDescent="0.2">
      <c r="A579" s="89" t="s">
        <v>1284</v>
      </c>
      <c r="B579" s="89" t="s">
        <v>1285</v>
      </c>
      <c r="C579" s="94" t="s">
        <v>1233</v>
      </c>
      <c r="D579" s="94" t="s">
        <v>2727</v>
      </c>
      <c r="E579" s="94" t="s">
        <v>2498</v>
      </c>
      <c r="F579" s="89" t="s">
        <v>1234</v>
      </c>
      <c r="G579" s="92" t="s">
        <v>823</v>
      </c>
      <c r="H579" s="89" t="s">
        <v>1286</v>
      </c>
      <c r="I579" s="89" t="s">
        <v>18</v>
      </c>
      <c r="J579" s="95">
        <v>50000000</v>
      </c>
      <c r="K579" s="87"/>
      <c r="L579" s="87"/>
    </row>
    <row r="580" spans="1:12" ht="40.5" x14ac:dyDescent="0.2">
      <c r="A580" s="89" t="s">
        <v>1307</v>
      </c>
      <c r="B580" s="89" t="s">
        <v>1308</v>
      </c>
      <c r="C580" s="90" t="s">
        <v>2362</v>
      </c>
      <c r="D580" s="90" t="s">
        <v>2728</v>
      </c>
      <c r="E580" s="90" t="s">
        <v>2498</v>
      </c>
      <c r="F580" s="89" t="s">
        <v>1234</v>
      </c>
      <c r="G580" s="92" t="s">
        <v>823</v>
      </c>
      <c r="H580" s="89" t="s">
        <v>166</v>
      </c>
      <c r="I580" s="89" t="s">
        <v>167</v>
      </c>
      <c r="J580" s="95">
        <v>20000000</v>
      </c>
      <c r="K580" s="87"/>
      <c r="L580" s="87"/>
    </row>
    <row r="581" spans="1:12" ht="40.5" x14ac:dyDescent="0.2">
      <c r="A581" s="170" t="s">
        <v>1309</v>
      </c>
      <c r="B581" s="170" t="s">
        <v>1310</v>
      </c>
      <c r="C581" s="90" t="s">
        <v>2362</v>
      </c>
      <c r="D581" s="90" t="s">
        <v>2728</v>
      </c>
      <c r="E581" s="90" t="s">
        <v>2498</v>
      </c>
      <c r="F581" s="170" t="s">
        <v>1234</v>
      </c>
      <c r="G581" s="171" t="s">
        <v>823</v>
      </c>
      <c r="H581" s="170" t="s">
        <v>908</v>
      </c>
      <c r="I581" s="170" t="s">
        <v>27</v>
      </c>
      <c r="J581" s="172">
        <v>10000000</v>
      </c>
      <c r="K581" s="87"/>
      <c r="L581" s="87"/>
    </row>
    <row r="582" spans="1:12" ht="42.75" x14ac:dyDescent="0.2">
      <c r="A582" s="94" t="s">
        <v>1237</v>
      </c>
      <c r="B582" s="164" t="s">
        <v>1238</v>
      </c>
      <c r="C582" s="94" t="s">
        <v>2363</v>
      </c>
      <c r="D582" s="94" t="s">
        <v>2728</v>
      </c>
      <c r="E582" s="94" t="s">
        <v>2498</v>
      </c>
      <c r="F582" s="89" t="s">
        <v>1234</v>
      </c>
      <c r="G582" s="92" t="s">
        <v>823</v>
      </c>
      <c r="H582" s="94" t="s">
        <v>227</v>
      </c>
      <c r="I582" s="94" t="s">
        <v>74</v>
      </c>
      <c r="J582" s="95">
        <v>45000000</v>
      </c>
      <c r="K582" s="87"/>
      <c r="L582" s="87"/>
    </row>
    <row r="583" spans="1:12" ht="42.75" x14ac:dyDescent="0.2">
      <c r="A583" s="94" t="s">
        <v>1270</v>
      </c>
      <c r="B583" s="94" t="s">
        <v>1271</v>
      </c>
      <c r="C583" s="94" t="s">
        <v>2363</v>
      </c>
      <c r="D583" s="94" t="s">
        <v>2728</v>
      </c>
      <c r="E583" s="94" t="s">
        <v>2498</v>
      </c>
      <c r="F583" s="89" t="s">
        <v>1234</v>
      </c>
      <c r="G583" s="92" t="s">
        <v>823</v>
      </c>
      <c r="H583" s="94" t="s">
        <v>192</v>
      </c>
      <c r="I583" s="94" t="s">
        <v>109</v>
      </c>
      <c r="J583" s="95">
        <v>45000000</v>
      </c>
      <c r="K583" s="87"/>
      <c r="L583" s="87"/>
    </row>
    <row r="584" spans="1:12" ht="40.5" x14ac:dyDescent="0.2">
      <c r="A584" s="89" t="s">
        <v>1299</v>
      </c>
      <c r="B584" s="89" t="s">
        <v>1300</v>
      </c>
      <c r="C584" s="90" t="s">
        <v>2363</v>
      </c>
      <c r="D584" s="90" t="s">
        <v>2728</v>
      </c>
      <c r="E584" s="90" t="s">
        <v>2498</v>
      </c>
      <c r="F584" s="89" t="s">
        <v>1234</v>
      </c>
      <c r="G584" s="92" t="s">
        <v>823</v>
      </c>
      <c r="H584" s="89" t="s">
        <v>153</v>
      </c>
      <c r="I584" s="89" t="s">
        <v>74</v>
      </c>
      <c r="J584" s="95">
        <v>33000000</v>
      </c>
      <c r="K584" s="87"/>
      <c r="L584" s="87"/>
    </row>
    <row r="585" spans="1:12" ht="40.5" x14ac:dyDescent="0.2">
      <c r="A585" s="89" t="s">
        <v>1305</v>
      </c>
      <c r="B585" s="90" t="s">
        <v>1306</v>
      </c>
      <c r="C585" s="90" t="s">
        <v>2363</v>
      </c>
      <c r="D585" s="90" t="s">
        <v>2728</v>
      </c>
      <c r="E585" s="90" t="s">
        <v>2498</v>
      </c>
      <c r="F585" s="94" t="s">
        <v>1234</v>
      </c>
      <c r="G585" s="100" t="s">
        <v>823</v>
      </c>
      <c r="H585" s="90" t="s">
        <v>206</v>
      </c>
      <c r="I585" s="90" t="s">
        <v>189</v>
      </c>
      <c r="J585" s="129">
        <v>10000000</v>
      </c>
      <c r="K585" s="87"/>
      <c r="L585" s="87"/>
    </row>
    <row r="586" spans="1:12" ht="42.75" x14ac:dyDescent="0.2">
      <c r="A586" s="94" t="s">
        <v>1248</v>
      </c>
      <c r="B586" s="91" t="s">
        <v>1249</v>
      </c>
      <c r="C586" s="91" t="s">
        <v>2538</v>
      </c>
      <c r="D586" s="91" t="s">
        <v>2729</v>
      </c>
      <c r="E586" s="91" t="s">
        <v>2498</v>
      </c>
      <c r="F586" s="89" t="s">
        <v>1234</v>
      </c>
      <c r="G586" s="92" t="s">
        <v>823</v>
      </c>
      <c r="H586" s="94" t="s">
        <v>940</v>
      </c>
      <c r="I586" s="91" t="s">
        <v>173</v>
      </c>
      <c r="J586" s="95">
        <v>20000000</v>
      </c>
      <c r="K586" s="87"/>
      <c r="L586" s="87"/>
    </row>
    <row r="587" spans="1:12" ht="40.5" x14ac:dyDescent="0.2">
      <c r="A587" s="89" t="s">
        <v>1291</v>
      </c>
      <c r="B587" s="90" t="s">
        <v>1292</v>
      </c>
      <c r="C587" s="90" t="s">
        <v>2539</v>
      </c>
      <c r="D587" s="90" t="s">
        <v>2730</v>
      </c>
      <c r="E587" s="90" t="s">
        <v>2498</v>
      </c>
      <c r="F587" s="91" t="s">
        <v>1234</v>
      </c>
      <c r="G587" s="100" t="s">
        <v>823</v>
      </c>
      <c r="H587" s="90" t="s">
        <v>313</v>
      </c>
      <c r="I587" s="90" t="s">
        <v>74</v>
      </c>
      <c r="J587" s="95">
        <v>43000000</v>
      </c>
      <c r="K587" s="87"/>
      <c r="L587" s="87"/>
    </row>
    <row r="588" spans="1:12" ht="40.5" x14ac:dyDescent="0.2">
      <c r="A588" s="89" t="s">
        <v>1295</v>
      </c>
      <c r="B588" s="90" t="s">
        <v>1296</v>
      </c>
      <c r="C588" s="90" t="s">
        <v>2539</v>
      </c>
      <c r="D588" s="90" t="s">
        <v>2730</v>
      </c>
      <c r="E588" s="90" t="s">
        <v>2498</v>
      </c>
      <c r="F588" s="91" t="s">
        <v>1234</v>
      </c>
      <c r="G588" s="100" t="s">
        <v>823</v>
      </c>
      <c r="H588" s="89" t="s">
        <v>321</v>
      </c>
      <c r="I588" s="90" t="s">
        <v>173</v>
      </c>
      <c r="J588" s="95">
        <v>20000000</v>
      </c>
      <c r="K588" s="87"/>
      <c r="L588" s="87"/>
    </row>
    <row r="589" spans="1:12" ht="71.25" x14ac:dyDescent="0.2">
      <c r="A589" s="94" t="s">
        <v>1244</v>
      </c>
      <c r="B589" s="94" t="s">
        <v>1245</v>
      </c>
      <c r="C589" s="94" t="s">
        <v>1246</v>
      </c>
      <c r="D589" s="94" t="s">
        <v>2731</v>
      </c>
      <c r="E589" s="94" t="s">
        <v>2498</v>
      </c>
      <c r="F589" s="89" t="s">
        <v>1234</v>
      </c>
      <c r="G589" s="92" t="s">
        <v>823</v>
      </c>
      <c r="H589" s="94" t="s">
        <v>1247</v>
      </c>
      <c r="I589" s="94" t="s">
        <v>13</v>
      </c>
      <c r="J589" s="93">
        <v>150000000</v>
      </c>
      <c r="K589" s="87"/>
      <c r="L589" s="87"/>
    </row>
    <row r="590" spans="1:12" ht="42.75" x14ac:dyDescent="0.2">
      <c r="A590" s="94" t="s">
        <v>1250</v>
      </c>
      <c r="B590" s="94" t="s">
        <v>1251</v>
      </c>
      <c r="C590" s="94" t="s">
        <v>2540</v>
      </c>
      <c r="D590" s="94" t="s">
        <v>2731</v>
      </c>
      <c r="E590" s="94" t="s">
        <v>2498</v>
      </c>
      <c r="F590" s="89" t="s">
        <v>1234</v>
      </c>
      <c r="G590" s="92" t="s">
        <v>823</v>
      </c>
      <c r="H590" s="94" t="s">
        <v>1252</v>
      </c>
      <c r="I590" s="94" t="s">
        <v>167</v>
      </c>
      <c r="J590" s="93">
        <v>150000000</v>
      </c>
      <c r="K590" s="87"/>
      <c r="L590" s="87"/>
    </row>
    <row r="591" spans="1:12" ht="40.5" x14ac:dyDescent="0.2">
      <c r="A591" s="170" t="s">
        <v>1253</v>
      </c>
      <c r="B591" s="170" t="s">
        <v>1254</v>
      </c>
      <c r="C591" s="170" t="s">
        <v>2540</v>
      </c>
      <c r="D591" s="170" t="s">
        <v>2732</v>
      </c>
      <c r="E591" s="170" t="s">
        <v>2498</v>
      </c>
      <c r="F591" s="170" t="s">
        <v>1234</v>
      </c>
      <c r="G591" s="171" t="s">
        <v>823</v>
      </c>
      <c r="H591" s="170" t="s">
        <v>1255</v>
      </c>
      <c r="I591" s="170" t="s">
        <v>167</v>
      </c>
      <c r="J591" s="173">
        <v>50000000</v>
      </c>
      <c r="K591" s="87"/>
      <c r="L591" s="87"/>
    </row>
    <row r="592" spans="1:12" ht="42.75" x14ac:dyDescent="0.2">
      <c r="A592" s="94" t="s">
        <v>1259</v>
      </c>
      <c r="B592" s="94" t="s">
        <v>1260</v>
      </c>
      <c r="C592" s="94" t="s">
        <v>2540</v>
      </c>
      <c r="D592" s="94" t="s">
        <v>2732</v>
      </c>
      <c r="E592" s="94" t="s">
        <v>2498</v>
      </c>
      <c r="F592" s="89" t="s">
        <v>1234</v>
      </c>
      <c r="G592" s="92" t="s">
        <v>823</v>
      </c>
      <c r="H592" s="94" t="s">
        <v>1258</v>
      </c>
      <c r="I592" s="94" t="s">
        <v>167</v>
      </c>
      <c r="J592" s="93">
        <v>50000000</v>
      </c>
      <c r="K592" s="87"/>
      <c r="L592" s="87"/>
    </row>
    <row r="593" spans="1:12" ht="57" x14ac:dyDescent="0.2">
      <c r="A593" s="94" t="s">
        <v>1261</v>
      </c>
      <c r="B593" s="94" t="s">
        <v>1262</v>
      </c>
      <c r="C593" s="94" t="s">
        <v>2540</v>
      </c>
      <c r="D593" s="94" t="s">
        <v>2731</v>
      </c>
      <c r="E593" s="94" t="s">
        <v>2498</v>
      </c>
      <c r="F593" s="89" t="s">
        <v>1234</v>
      </c>
      <c r="G593" s="92" t="s">
        <v>823</v>
      </c>
      <c r="H593" s="94" t="s">
        <v>1263</v>
      </c>
      <c r="I593" s="94" t="s">
        <v>167</v>
      </c>
      <c r="J593" s="93">
        <v>70000000</v>
      </c>
      <c r="K593" s="87"/>
      <c r="L593" s="87"/>
    </row>
    <row r="594" spans="1:12" ht="42.75" x14ac:dyDescent="0.2">
      <c r="A594" s="94" t="s">
        <v>1266</v>
      </c>
      <c r="B594" s="94" t="s">
        <v>1267</v>
      </c>
      <c r="C594" s="94" t="s">
        <v>2541</v>
      </c>
      <c r="D594" s="94" t="s">
        <v>2731</v>
      </c>
      <c r="E594" s="94" t="s">
        <v>2498</v>
      </c>
      <c r="F594" s="89" t="s">
        <v>1234</v>
      </c>
      <c r="G594" s="92" t="s">
        <v>823</v>
      </c>
      <c r="H594" s="94" t="s">
        <v>26</v>
      </c>
      <c r="I594" s="94" t="s">
        <v>27</v>
      </c>
      <c r="J594" s="93">
        <v>150000000</v>
      </c>
      <c r="K594" s="87"/>
      <c r="L594" s="87"/>
    </row>
    <row r="595" spans="1:12" ht="71.25" x14ac:dyDescent="0.2">
      <c r="A595" s="94" t="s">
        <v>1274</v>
      </c>
      <c r="B595" s="94" t="s">
        <v>1275</v>
      </c>
      <c r="C595" s="94" t="s">
        <v>2541</v>
      </c>
      <c r="D595" s="94" t="s">
        <v>2731</v>
      </c>
      <c r="E595" s="94" t="s">
        <v>2498</v>
      </c>
      <c r="F595" s="89" t="s">
        <v>1234</v>
      </c>
      <c r="G595" s="92" t="s">
        <v>823</v>
      </c>
      <c r="H595" s="94" t="s">
        <v>1276</v>
      </c>
      <c r="I595" s="94" t="s">
        <v>27</v>
      </c>
      <c r="J595" s="93">
        <v>70000000</v>
      </c>
      <c r="K595" s="87"/>
      <c r="L595" s="87"/>
    </row>
    <row r="596" spans="1:12" ht="71.25" x14ac:dyDescent="0.2">
      <c r="A596" s="94" t="s">
        <v>1277</v>
      </c>
      <c r="B596" s="94" t="s">
        <v>1278</v>
      </c>
      <c r="C596" s="94" t="s">
        <v>2541</v>
      </c>
      <c r="D596" s="94" t="s">
        <v>2731</v>
      </c>
      <c r="E596" s="94" t="s">
        <v>2498</v>
      </c>
      <c r="F596" s="89" t="s">
        <v>1234</v>
      </c>
      <c r="G596" s="92" t="s">
        <v>823</v>
      </c>
      <c r="H596" s="94" t="s">
        <v>1279</v>
      </c>
      <c r="I596" s="94" t="s">
        <v>27</v>
      </c>
      <c r="J596" s="93">
        <v>150000000</v>
      </c>
      <c r="K596" s="87"/>
      <c r="L596" s="87"/>
    </row>
    <row r="597" spans="1:12" ht="42.75" x14ac:dyDescent="0.2">
      <c r="A597" s="94" t="s">
        <v>1280</v>
      </c>
      <c r="B597" s="94" t="s">
        <v>1281</v>
      </c>
      <c r="C597" s="94" t="s">
        <v>2541</v>
      </c>
      <c r="D597" s="94" t="s">
        <v>2731</v>
      </c>
      <c r="E597" s="94" t="s">
        <v>2498</v>
      </c>
      <c r="F597" s="89" t="s">
        <v>1234</v>
      </c>
      <c r="G597" s="92" t="s">
        <v>823</v>
      </c>
      <c r="H597" s="94" t="s">
        <v>80</v>
      </c>
      <c r="I597" s="94" t="s">
        <v>81</v>
      </c>
      <c r="J597" s="93">
        <v>150000000</v>
      </c>
      <c r="K597" s="87"/>
      <c r="L597" s="87"/>
    </row>
    <row r="598" spans="1:12" ht="42.75" x14ac:dyDescent="0.2">
      <c r="A598" s="94" t="s">
        <v>1282</v>
      </c>
      <c r="B598" s="94" t="s">
        <v>1283</v>
      </c>
      <c r="C598" s="94" t="s">
        <v>2541</v>
      </c>
      <c r="D598" s="94" t="s">
        <v>2731</v>
      </c>
      <c r="E598" s="94" t="s">
        <v>2498</v>
      </c>
      <c r="F598" s="89" t="s">
        <v>1234</v>
      </c>
      <c r="G598" s="92" t="s">
        <v>823</v>
      </c>
      <c r="H598" s="94" t="s">
        <v>80</v>
      </c>
      <c r="I598" s="94" t="s">
        <v>81</v>
      </c>
      <c r="J598" s="93">
        <v>60000000</v>
      </c>
      <c r="K598" s="87"/>
      <c r="L598" s="87"/>
    </row>
    <row r="599" spans="1:12" ht="42.75" x14ac:dyDescent="0.2">
      <c r="A599" s="94" t="s">
        <v>1256</v>
      </c>
      <c r="B599" s="94" t="s">
        <v>1257</v>
      </c>
      <c r="C599" s="94" t="s">
        <v>2456</v>
      </c>
      <c r="D599" s="94" t="s">
        <v>2733</v>
      </c>
      <c r="E599" s="94" t="s">
        <v>2498</v>
      </c>
      <c r="F599" s="89" t="s">
        <v>1234</v>
      </c>
      <c r="G599" s="92" t="s">
        <v>823</v>
      </c>
      <c r="H599" s="94" t="s">
        <v>1258</v>
      </c>
      <c r="I599" s="94" t="s">
        <v>167</v>
      </c>
      <c r="J599" s="93">
        <v>100000000</v>
      </c>
      <c r="K599" s="87"/>
      <c r="L599" s="87"/>
    </row>
    <row r="600" spans="1:12" ht="42.75" x14ac:dyDescent="0.2">
      <c r="A600" s="94" t="s">
        <v>1264</v>
      </c>
      <c r="B600" s="91" t="s">
        <v>1265</v>
      </c>
      <c r="C600" s="91" t="s">
        <v>2456</v>
      </c>
      <c r="D600" s="91" t="s">
        <v>2733</v>
      </c>
      <c r="E600" s="91" t="s">
        <v>2498</v>
      </c>
      <c r="F600" s="89" t="s">
        <v>1234</v>
      </c>
      <c r="G600" s="92" t="s">
        <v>823</v>
      </c>
      <c r="H600" s="91" t="s">
        <v>177</v>
      </c>
      <c r="I600" s="91" t="s">
        <v>178</v>
      </c>
      <c r="J600" s="95">
        <v>23000000</v>
      </c>
      <c r="K600" s="87"/>
      <c r="L600" s="87"/>
    </row>
    <row r="601" spans="1:12" ht="42.75" x14ac:dyDescent="0.2">
      <c r="A601" s="94" t="s">
        <v>1268</v>
      </c>
      <c r="B601" s="94" t="s">
        <v>1269</v>
      </c>
      <c r="C601" s="94" t="s">
        <v>2456</v>
      </c>
      <c r="D601" s="94" t="s">
        <v>2733</v>
      </c>
      <c r="E601" s="94" t="s">
        <v>2498</v>
      </c>
      <c r="F601" s="89" t="s">
        <v>1234</v>
      </c>
      <c r="G601" s="92" t="s">
        <v>823</v>
      </c>
      <c r="H601" s="94" t="s">
        <v>408</v>
      </c>
      <c r="I601" s="94" t="s">
        <v>167</v>
      </c>
      <c r="J601" s="93">
        <v>150000000</v>
      </c>
      <c r="K601" s="87"/>
      <c r="L601" s="87"/>
    </row>
    <row r="602" spans="1:12" ht="40.5" x14ac:dyDescent="0.2">
      <c r="A602" s="170" t="s">
        <v>1287</v>
      </c>
      <c r="B602" s="169" t="s">
        <v>1288</v>
      </c>
      <c r="C602" s="90" t="s">
        <v>2456</v>
      </c>
      <c r="D602" s="90" t="s">
        <v>2733</v>
      </c>
      <c r="E602" s="90" t="s">
        <v>2498</v>
      </c>
      <c r="F602" s="170" t="s">
        <v>1234</v>
      </c>
      <c r="G602" s="171" t="s">
        <v>823</v>
      </c>
      <c r="H602" s="169" t="s">
        <v>436</v>
      </c>
      <c r="I602" s="169" t="s">
        <v>437</v>
      </c>
      <c r="J602" s="172">
        <v>100000000</v>
      </c>
      <c r="K602" s="87"/>
      <c r="L602" s="87"/>
    </row>
    <row r="603" spans="1:12" ht="40.5" x14ac:dyDescent="0.2">
      <c r="A603" s="89" t="s">
        <v>1289</v>
      </c>
      <c r="B603" s="90" t="s">
        <v>1290</v>
      </c>
      <c r="C603" s="169" t="s">
        <v>2456</v>
      </c>
      <c r="D603" s="169" t="s">
        <v>2733</v>
      </c>
      <c r="E603" s="169" t="s">
        <v>2498</v>
      </c>
      <c r="F603" s="89" t="s">
        <v>1234</v>
      </c>
      <c r="G603" s="92" t="s">
        <v>823</v>
      </c>
      <c r="H603" s="90" t="s">
        <v>436</v>
      </c>
      <c r="I603" s="90" t="s">
        <v>437</v>
      </c>
      <c r="J603" s="95">
        <v>100000000</v>
      </c>
      <c r="K603" s="87"/>
      <c r="L603" s="87"/>
    </row>
    <row r="604" spans="1:12" ht="40.5" x14ac:dyDescent="0.2">
      <c r="A604" s="89" t="s">
        <v>1297</v>
      </c>
      <c r="B604" s="90" t="s">
        <v>1298</v>
      </c>
      <c r="C604" s="90" t="s">
        <v>2456</v>
      </c>
      <c r="D604" s="90" t="s">
        <v>2733</v>
      </c>
      <c r="E604" s="90" t="s">
        <v>2498</v>
      </c>
      <c r="F604" s="89" t="s">
        <v>1234</v>
      </c>
      <c r="G604" s="92" t="s">
        <v>823</v>
      </c>
      <c r="H604" s="90" t="s">
        <v>336</v>
      </c>
      <c r="I604" s="90" t="s">
        <v>337</v>
      </c>
      <c r="J604" s="95">
        <v>40000000</v>
      </c>
      <c r="K604" s="87"/>
      <c r="L604" s="87"/>
    </row>
    <row r="605" spans="1:12" ht="15" x14ac:dyDescent="0.2">
      <c r="A605" s="174"/>
      <c r="B605" s="174" t="s">
        <v>1313</v>
      </c>
      <c r="C605" s="175"/>
      <c r="D605" s="175"/>
      <c r="E605" s="175"/>
      <c r="F605" s="174"/>
      <c r="G605" s="176"/>
      <c r="H605" s="174"/>
      <c r="I605" s="174"/>
      <c r="J605" s="177">
        <f>SUM(J568:J604)</f>
        <v>2652000000</v>
      </c>
      <c r="K605" s="87"/>
      <c r="L605" s="87"/>
    </row>
    <row r="606" spans="1:12" ht="15" x14ac:dyDescent="0.2">
      <c r="A606" s="44"/>
      <c r="B606" s="32"/>
      <c r="C606" s="33"/>
      <c r="D606" s="33"/>
      <c r="E606" s="33"/>
      <c r="F606" s="32"/>
      <c r="G606" s="34"/>
      <c r="H606" s="32"/>
      <c r="I606" s="32"/>
      <c r="J606" s="36"/>
    </row>
    <row r="607" spans="1:12" ht="15" x14ac:dyDescent="0.2">
      <c r="A607" s="32"/>
      <c r="B607" s="32"/>
      <c r="C607" s="33"/>
      <c r="D607" s="33"/>
      <c r="E607" s="33"/>
      <c r="F607" s="32"/>
      <c r="G607" s="34"/>
      <c r="H607" s="32"/>
      <c r="I607" s="32"/>
      <c r="J607" s="36"/>
    </row>
    <row r="608" spans="1:12" ht="38.25" x14ac:dyDescent="0.2">
      <c r="A608" s="125" t="s">
        <v>0</v>
      </c>
      <c r="B608" s="178" t="s">
        <v>1</v>
      </c>
      <c r="C608" s="180" t="s">
        <v>2</v>
      </c>
      <c r="D608" s="179" t="s">
        <v>2501</v>
      </c>
      <c r="E608" s="180" t="s">
        <v>2496</v>
      </c>
      <c r="F608" s="178" t="s">
        <v>3</v>
      </c>
      <c r="G608" s="178" t="s">
        <v>4</v>
      </c>
      <c r="H608" s="181" t="s">
        <v>5</v>
      </c>
      <c r="I608" s="178" t="s">
        <v>6</v>
      </c>
      <c r="J608" s="304" t="s">
        <v>5964</v>
      </c>
      <c r="K608" s="125" t="s">
        <v>5965</v>
      </c>
      <c r="L608" s="125" t="s">
        <v>5966</v>
      </c>
    </row>
    <row r="609" spans="1:12" ht="71.25" x14ac:dyDescent="0.2">
      <c r="A609" s="94" t="s">
        <v>1314</v>
      </c>
      <c r="B609" s="94" t="s">
        <v>1315</v>
      </c>
      <c r="C609" s="182" t="s">
        <v>2542</v>
      </c>
      <c r="D609" s="182" t="s">
        <v>2734</v>
      </c>
      <c r="E609" s="182" t="s">
        <v>2497</v>
      </c>
      <c r="F609" s="94" t="s">
        <v>1316</v>
      </c>
      <c r="G609" s="100" t="s">
        <v>823</v>
      </c>
      <c r="H609" s="94" t="s">
        <v>1317</v>
      </c>
      <c r="I609" s="94" t="s">
        <v>13</v>
      </c>
      <c r="J609" s="95">
        <v>30000000</v>
      </c>
      <c r="K609" s="87"/>
      <c r="L609" s="87"/>
    </row>
    <row r="610" spans="1:12" ht="42.75" x14ac:dyDescent="0.2">
      <c r="A610" s="94" t="s">
        <v>1338</v>
      </c>
      <c r="B610" s="94" t="s">
        <v>1339</v>
      </c>
      <c r="C610" s="94" t="s">
        <v>1327</v>
      </c>
      <c r="D610" s="94" t="s">
        <v>2734</v>
      </c>
      <c r="E610" s="94" t="s">
        <v>2497</v>
      </c>
      <c r="F610" s="94" t="s">
        <v>1316</v>
      </c>
      <c r="G610" s="100" t="s">
        <v>823</v>
      </c>
      <c r="H610" s="94" t="s">
        <v>1337</v>
      </c>
      <c r="I610" s="94" t="s">
        <v>27</v>
      </c>
      <c r="J610" s="93">
        <v>50000000</v>
      </c>
      <c r="K610" s="87"/>
      <c r="L610" s="87"/>
    </row>
    <row r="611" spans="1:12" ht="42.75" x14ac:dyDescent="0.2">
      <c r="A611" s="94" t="s">
        <v>1341</v>
      </c>
      <c r="B611" s="94" t="s">
        <v>1342</v>
      </c>
      <c r="C611" s="94" t="s">
        <v>1340</v>
      </c>
      <c r="D611" s="94" t="s">
        <v>2734</v>
      </c>
      <c r="E611" s="94" t="s">
        <v>2497</v>
      </c>
      <c r="F611" s="94" t="s">
        <v>1316</v>
      </c>
      <c r="G611" s="100" t="s">
        <v>823</v>
      </c>
      <c r="H611" s="94" t="s">
        <v>1337</v>
      </c>
      <c r="I611" s="94" t="s">
        <v>27</v>
      </c>
      <c r="J611" s="93">
        <v>30000000</v>
      </c>
      <c r="K611" s="87"/>
      <c r="L611" s="87"/>
    </row>
    <row r="612" spans="1:12" ht="28.5" x14ac:dyDescent="0.2">
      <c r="A612" s="94" t="s">
        <v>1362</v>
      </c>
      <c r="B612" s="94" t="s">
        <v>1363</v>
      </c>
      <c r="C612" s="94" t="s">
        <v>2542</v>
      </c>
      <c r="D612" s="94" t="s">
        <v>2734</v>
      </c>
      <c r="E612" s="94" t="s">
        <v>2497</v>
      </c>
      <c r="F612" s="94" t="s">
        <v>1316</v>
      </c>
      <c r="G612" s="100" t="s">
        <v>823</v>
      </c>
      <c r="H612" s="94" t="s">
        <v>177</v>
      </c>
      <c r="I612" s="94" t="s">
        <v>178</v>
      </c>
      <c r="J612" s="95">
        <v>48000000</v>
      </c>
      <c r="K612" s="87"/>
      <c r="L612" s="87"/>
    </row>
    <row r="613" spans="1:12" ht="40.5" x14ac:dyDescent="0.2">
      <c r="A613" s="89" t="s">
        <v>1408</v>
      </c>
      <c r="B613" s="89" t="s">
        <v>1409</v>
      </c>
      <c r="C613" s="90" t="s">
        <v>1327</v>
      </c>
      <c r="D613" s="90" t="s">
        <v>2735</v>
      </c>
      <c r="E613" s="90" t="s">
        <v>2497</v>
      </c>
      <c r="F613" s="89" t="s">
        <v>1316</v>
      </c>
      <c r="G613" s="92" t="s">
        <v>823</v>
      </c>
      <c r="H613" s="89" t="s">
        <v>336</v>
      </c>
      <c r="I613" s="89" t="s">
        <v>337</v>
      </c>
      <c r="J613" s="95">
        <v>70000000</v>
      </c>
      <c r="K613" s="87"/>
      <c r="L613" s="87"/>
    </row>
    <row r="614" spans="1:12" ht="67.5" x14ac:dyDescent="0.2">
      <c r="A614" s="89" t="s">
        <v>1425</v>
      </c>
      <c r="B614" s="89" t="s">
        <v>1426</v>
      </c>
      <c r="C614" s="169" t="s">
        <v>1327</v>
      </c>
      <c r="D614" s="169" t="s">
        <v>2736</v>
      </c>
      <c r="E614" s="169" t="s">
        <v>2497</v>
      </c>
      <c r="F614" s="89" t="s">
        <v>1316</v>
      </c>
      <c r="G614" s="92" t="s">
        <v>823</v>
      </c>
      <c r="H614" s="89" t="s">
        <v>206</v>
      </c>
      <c r="I614" s="89" t="s">
        <v>189</v>
      </c>
      <c r="J614" s="93">
        <v>50000000</v>
      </c>
      <c r="K614" s="87"/>
      <c r="L614" s="87"/>
    </row>
    <row r="615" spans="1:12" ht="40.5" x14ac:dyDescent="0.2">
      <c r="A615" s="89" t="s">
        <v>1427</v>
      </c>
      <c r="B615" s="89" t="s">
        <v>1428</v>
      </c>
      <c r="C615" s="90" t="s">
        <v>1327</v>
      </c>
      <c r="D615" s="90" t="s">
        <v>2737</v>
      </c>
      <c r="E615" s="90" t="s">
        <v>2497</v>
      </c>
      <c r="F615" s="89" t="s">
        <v>1316</v>
      </c>
      <c r="G615" s="92" t="s">
        <v>823</v>
      </c>
      <c r="H615" s="89" t="s">
        <v>206</v>
      </c>
      <c r="I615" s="89" t="s">
        <v>189</v>
      </c>
      <c r="J615" s="93">
        <v>50000000</v>
      </c>
      <c r="K615" s="87"/>
      <c r="L615" s="87"/>
    </row>
    <row r="616" spans="1:12" ht="51" x14ac:dyDescent="0.2">
      <c r="A616" s="94" t="s">
        <v>1318</v>
      </c>
      <c r="B616" s="94" t="s">
        <v>1319</v>
      </c>
      <c r="C616" s="182" t="s">
        <v>2458</v>
      </c>
      <c r="D616" s="182" t="s">
        <v>2738</v>
      </c>
      <c r="E616" s="94" t="s">
        <v>2499</v>
      </c>
      <c r="F616" s="94" t="s">
        <v>1316</v>
      </c>
      <c r="G616" s="100" t="s">
        <v>823</v>
      </c>
      <c r="H616" s="94" t="s">
        <v>1320</v>
      </c>
      <c r="I616" s="94" t="s">
        <v>173</v>
      </c>
      <c r="J616" s="93">
        <v>80000000</v>
      </c>
      <c r="K616" s="87"/>
      <c r="L616" s="87"/>
    </row>
    <row r="617" spans="1:12" ht="42.75" x14ac:dyDescent="0.2">
      <c r="A617" s="94" t="s">
        <v>1321</v>
      </c>
      <c r="B617" s="94" t="s">
        <v>1322</v>
      </c>
      <c r="C617" s="94" t="s">
        <v>2458</v>
      </c>
      <c r="D617" s="94" t="s">
        <v>2737</v>
      </c>
      <c r="E617" s="94" t="s">
        <v>2499</v>
      </c>
      <c r="F617" s="94" t="s">
        <v>1316</v>
      </c>
      <c r="G617" s="100" t="s">
        <v>823</v>
      </c>
      <c r="H617" s="94" t="s">
        <v>1320</v>
      </c>
      <c r="I617" s="94" t="s">
        <v>173</v>
      </c>
      <c r="J617" s="93">
        <v>80000000</v>
      </c>
      <c r="K617" s="87"/>
      <c r="L617" s="87"/>
    </row>
    <row r="618" spans="1:12" ht="57" x14ac:dyDescent="0.2">
      <c r="A618" s="94" t="s">
        <v>1323</v>
      </c>
      <c r="B618" s="94" t="s">
        <v>1324</v>
      </c>
      <c r="C618" s="94" t="s">
        <v>2459</v>
      </c>
      <c r="D618" s="94" t="s">
        <v>2738</v>
      </c>
      <c r="E618" s="94" t="s">
        <v>2499</v>
      </c>
      <c r="F618" s="94" t="s">
        <v>1316</v>
      </c>
      <c r="G618" s="100" t="s">
        <v>823</v>
      </c>
      <c r="H618" s="94" t="s">
        <v>1320</v>
      </c>
      <c r="I618" s="94" t="s">
        <v>173</v>
      </c>
      <c r="J618" s="93">
        <v>60000000</v>
      </c>
      <c r="K618" s="87"/>
      <c r="L618" s="87"/>
    </row>
    <row r="619" spans="1:12" ht="71.25" x14ac:dyDescent="0.2">
      <c r="A619" s="94" t="s">
        <v>1325</v>
      </c>
      <c r="B619" s="94" t="s">
        <v>1326</v>
      </c>
      <c r="C619" s="94" t="s">
        <v>2460</v>
      </c>
      <c r="D619" s="94" t="s">
        <v>2736</v>
      </c>
      <c r="E619" s="94" t="s">
        <v>2499</v>
      </c>
      <c r="F619" s="94" t="s">
        <v>1316</v>
      </c>
      <c r="G619" s="100" t="s">
        <v>823</v>
      </c>
      <c r="H619" s="94" t="s">
        <v>227</v>
      </c>
      <c r="I619" s="94" t="s">
        <v>74</v>
      </c>
      <c r="J619" s="93">
        <v>50000000</v>
      </c>
      <c r="K619" s="87"/>
      <c r="L619" s="87"/>
    </row>
    <row r="620" spans="1:12" ht="42.75" x14ac:dyDescent="0.2">
      <c r="A620" s="94" t="s">
        <v>1328</v>
      </c>
      <c r="B620" s="91" t="s">
        <v>1329</v>
      </c>
      <c r="C620" s="94" t="s">
        <v>2543</v>
      </c>
      <c r="D620" s="94" t="s">
        <v>2737</v>
      </c>
      <c r="E620" s="94" t="s">
        <v>2499</v>
      </c>
      <c r="F620" s="94" t="s">
        <v>1316</v>
      </c>
      <c r="G620" s="100" t="s">
        <v>823</v>
      </c>
      <c r="H620" s="91" t="s">
        <v>227</v>
      </c>
      <c r="I620" s="91" t="s">
        <v>74</v>
      </c>
      <c r="J620" s="95">
        <v>35000000</v>
      </c>
      <c r="K620" s="87"/>
      <c r="L620" s="87"/>
    </row>
    <row r="621" spans="1:12" ht="42.75" x14ac:dyDescent="0.2">
      <c r="A621" s="94" t="s">
        <v>1331</v>
      </c>
      <c r="B621" s="94" t="s">
        <v>1332</v>
      </c>
      <c r="C621" s="91" t="s">
        <v>1330</v>
      </c>
      <c r="D621" s="91" t="s">
        <v>2737</v>
      </c>
      <c r="E621" s="91" t="s">
        <v>2499</v>
      </c>
      <c r="F621" s="94" t="s">
        <v>1316</v>
      </c>
      <c r="G621" s="100" t="s">
        <v>823</v>
      </c>
      <c r="H621" s="94" t="s">
        <v>227</v>
      </c>
      <c r="I621" s="94" t="s">
        <v>74</v>
      </c>
      <c r="J621" s="95">
        <v>25000000</v>
      </c>
      <c r="K621" s="87"/>
      <c r="L621" s="87"/>
    </row>
    <row r="622" spans="1:12" ht="42.75" x14ac:dyDescent="0.2">
      <c r="A622" s="94" t="s">
        <v>1334</v>
      </c>
      <c r="B622" s="94" t="s">
        <v>1335</v>
      </c>
      <c r="C622" s="94" t="s">
        <v>1333</v>
      </c>
      <c r="D622" s="94" t="s">
        <v>1333</v>
      </c>
      <c r="E622" s="94" t="s">
        <v>2499</v>
      </c>
      <c r="F622" s="94" t="s">
        <v>1316</v>
      </c>
      <c r="G622" s="100" t="s">
        <v>823</v>
      </c>
      <c r="H622" s="94" t="s">
        <v>1337</v>
      </c>
      <c r="I622" s="94" t="s">
        <v>27</v>
      </c>
      <c r="J622" s="93">
        <v>50000000</v>
      </c>
      <c r="K622" s="87"/>
      <c r="L622" s="87"/>
    </row>
    <row r="623" spans="1:12" ht="71.25" x14ac:dyDescent="0.2">
      <c r="A623" s="94" t="s">
        <v>1343</v>
      </c>
      <c r="B623" s="94" t="s">
        <v>1344</v>
      </c>
      <c r="C623" s="94" t="s">
        <v>1336</v>
      </c>
      <c r="D623" s="94" t="s">
        <v>2739</v>
      </c>
      <c r="E623" s="94" t="s">
        <v>2499</v>
      </c>
      <c r="F623" s="94" t="s">
        <v>1316</v>
      </c>
      <c r="G623" s="100" t="s">
        <v>823</v>
      </c>
      <c r="H623" s="94" t="s">
        <v>12</v>
      </c>
      <c r="I623" s="94" t="s">
        <v>13</v>
      </c>
      <c r="J623" s="93">
        <v>50000000</v>
      </c>
      <c r="K623" s="87"/>
      <c r="L623" s="87"/>
    </row>
    <row r="624" spans="1:12" ht="42.75" x14ac:dyDescent="0.2">
      <c r="A624" s="94" t="s">
        <v>1345</v>
      </c>
      <c r="B624" s="91" t="s">
        <v>1346</v>
      </c>
      <c r="C624" s="94" t="s">
        <v>1327</v>
      </c>
      <c r="D624" s="94" t="s">
        <v>2737</v>
      </c>
      <c r="E624" s="94" t="s">
        <v>2499</v>
      </c>
      <c r="F624" s="94" t="s">
        <v>1316</v>
      </c>
      <c r="G624" s="100" t="s">
        <v>823</v>
      </c>
      <c r="H624" s="91" t="s">
        <v>245</v>
      </c>
      <c r="I624" s="91" t="s">
        <v>246</v>
      </c>
      <c r="J624" s="95">
        <v>60000000</v>
      </c>
      <c r="K624" s="87"/>
      <c r="L624" s="87"/>
    </row>
    <row r="625" spans="1:12" ht="42.75" x14ac:dyDescent="0.2">
      <c r="A625" s="94" t="s">
        <v>1347</v>
      </c>
      <c r="B625" s="91" t="s">
        <v>1348</v>
      </c>
      <c r="C625" s="91" t="s">
        <v>1330</v>
      </c>
      <c r="D625" s="91" t="s">
        <v>2737</v>
      </c>
      <c r="E625" s="91" t="s">
        <v>2499</v>
      </c>
      <c r="F625" s="94" t="s">
        <v>1316</v>
      </c>
      <c r="G625" s="100" t="s">
        <v>823</v>
      </c>
      <c r="H625" s="91" t="s">
        <v>245</v>
      </c>
      <c r="I625" s="91" t="s">
        <v>246</v>
      </c>
      <c r="J625" s="95">
        <v>29777778</v>
      </c>
      <c r="K625" s="87"/>
      <c r="L625" s="87"/>
    </row>
    <row r="626" spans="1:12" ht="42.75" x14ac:dyDescent="0.2">
      <c r="A626" s="94" t="s">
        <v>1349</v>
      </c>
      <c r="B626" s="91" t="s">
        <v>1350</v>
      </c>
      <c r="C626" s="91" t="s">
        <v>1330</v>
      </c>
      <c r="D626" s="91" t="s">
        <v>2737</v>
      </c>
      <c r="E626" s="91" t="s">
        <v>2499</v>
      </c>
      <c r="F626" s="94" t="s">
        <v>1316</v>
      </c>
      <c r="G626" s="100" t="s">
        <v>823</v>
      </c>
      <c r="H626" s="91" t="s">
        <v>245</v>
      </c>
      <c r="I626" s="91" t="s">
        <v>246</v>
      </c>
      <c r="J626" s="95">
        <v>25000000</v>
      </c>
      <c r="K626" s="87"/>
      <c r="L626" s="87"/>
    </row>
    <row r="627" spans="1:12" ht="42.75" x14ac:dyDescent="0.2">
      <c r="A627" s="94" t="s">
        <v>1351</v>
      </c>
      <c r="B627" s="91" t="s">
        <v>1352</v>
      </c>
      <c r="C627" s="91" t="s">
        <v>1330</v>
      </c>
      <c r="D627" s="91" t="s">
        <v>2737</v>
      </c>
      <c r="E627" s="91" t="s">
        <v>2499</v>
      </c>
      <c r="F627" s="94" t="s">
        <v>1316</v>
      </c>
      <c r="G627" s="100" t="s">
        <v>823</v>
      </c>
      <c r="H627" s="91" t="s">
        <v>245</v>
      </c>
      <c r="I627" s="91" t="s">
        <v>246</v>
      </c>
      <c r="J627" s="95">
        <v>9000000</v>
      </c>
      <c r="K627" s="87"/>
      <c r="L627" s="87"/>
    </row>
    <row r="628" spans="1:12" ht="42.75" x14ac:dyDescent="0.2">
      <c r="A628" s="94" t="s">
        <v>1353</v>
      </c>
      <c r="B628" s="91" t="s">
        <v>1354</v>
      </c>
      <c r="C628" s="91" t="s">
        <v>1330</v>
      </c>
      <c r="D628" s="91" t="s">
        <v>2737</v>
      </c>
      <c r="E628" s="91" t="s">
        <v>2499</v>
      </c>
      <c r="F628" s="94" t="s">
        <v>1316</v>
      </c>
      <c r="G628" s="100" t="s">
        <v>823</v>
      </c>
      <c r="H628" s="91" t="s">
        <v>245</v>
      </c>
      <c r="I628" s="91" t="s">
        <v>246</v>
      </c>
      <c r="J628" s="95">
        <v>7000000</v>
      </c>
      <c r="K628" s="87"/>
      <c r="L628" s="87"/>
    </row>
    <row r="629" spans="1:12" ht="42.75" x14ac:dyDescent="0.2">
      <c r="A629" s="94" t="s">
        <v>1355</v>
      </c>
      <c r="B629" s="94" t="s">
        <v>1356</v>
      </c>
      <c r="C629" s="91" t="s">
        <v>1330</v>
      </c>
      <c r="D629" s="91" t="s">
        <v>2737</v>
      </c>
      <c r="E629" s="91" t="s">
        <v>2499</v>
      </c>
      <c r="F629" s="94" t="s">
        <v>1316</v>
      </c>
      <c r="G629" s="100" t="s">
        <v>823</v>
      </c>
      <c r="H629" s="94" t="s">
        <v>177</v>
      </c>
      <c r="I629" s="94" t="s">
        <v>178</v>
      </c>
      <c r="J629" s="95">
        <v>95777778</v>
      </c>
      <c r="K629" s="87"/>
      <c r="L629" s="87"/>
    </row>
    <row r="630" spans="1:12" ht="71.25" x14ac:dyDescent="0.2">
      <c r="A630" s="94" t="s">
        <v>1357</v>
      </c>
      <c r="B630" s="94" t="s">
        <v>1358</v>
      </c>
      <c r="C630" s="94" t="s">
        <v>2361</v>
      </c>
      <c r="D630" s="94" t="s">
        <v>2740</v>
      </c>
      <c r="E630" s="94" t="s">
        <v>2499</v>
      </c>
      <c r="F630" s="94" t="s">
        <v>1316</v>
      </c>
      <c r="G630" s="100" t="s">
        <v>823</v>
      </c>
      <c r="H630" s="94" t="s">
        <v>177</v>
      </c>
      <c r="I630" s="94" t="s">
        <v>178</v>
      </c>
      <c r="J630" s="95">
        <v>90777778</v>
      </c>
      <c r="K630" s="87"/>
      <c r="L630" s="87"/>
    </row>
    <row r="631" spans="1:12" ht="42.75" x14ac:dyDescent="0.2">
      <c r="A631" s="94" t="s">
        <v>1365</v>
      </c>
      <c r="B631" s="91" t="s">
        <v>1366</v>
      </c>
      <c r="C631" s="94" t="s">
        <v>1364</v>
      </c>
      <c r="D631" s="94" t="s">
        <v>2741</v>
      </c>
      <c r="E631" s="94" t="s">
        <v>2499</v>
      </c>
      <c r="F631" s="94" t="s">
        <v>1316</v>
      </c>
      <c r="G631" s="100" t="s">
        <v>823</v>
      </c>
      <c r="H631" s="91" t="s">
        <v>26</v>
      </c>
      <c r="I631" s="91" t="s">
        <v>27</v>
      </c>
      <c r="J631" s="129">
        <v>10000000</v>
      </c>
      <c r="K631" s="87"/>
      <c r="L631" s="87"/>
    </row>
    <row r="632" spans="1:12" ht="42.75" x14ac:dyDescent="0.2">
      <c r="A632" s="94" t="s">
        <v>1367</v>
      </c>
      <c r="B632" s="94" t="s">
        <v>1368</v>
      </c>
      <c r="C632" s="91" t="s">
        <v>2360</v>
      </c>
      <c r="D632" s="91" t="s">
        <v>2738</v>
      </c>
      <c r="E632" s="91" t="s">
        <v>2499</v>
      </c>
      <c r="F632" s="94" t="s">
        <v>1316</v>
      </c>
      <c r="G632" s="100" t="s">
        <v>823</v>
      </c>
      <c r="H632" s="94" t="s">
        <v>1060</v>
      </c>
      <c r="I632" s="94" t="s">
        <v>13</v>
      </c>
      <c r="J632" s="93">
        <v>70000000</v>
      </c>
      <c r="K632" s="87"/>
      <c r="L632" s="87"/>
    </row>
    <row r="633" spans="1:12" ht="57" x14ac:dyDescent="0.2">
      <c r="A633" s="94" t="s">
        <v>1369</v>
      </c>
      <c r="B633" s="94" t="s">
        <v>1370</v>
      </c>
      <c r="C633" s="94" t="s">
        <v>2461</v>
      </c>
      <c r="D633" s="94" t="s">
        <v>2738</v>
      </c>
      <c r="E633" s="94" t="s">
        <v>2499</v>
      </c>
      <c r="F633" s="94" t="s">
        <v>1316</v>
      </c>
      <c r="G633" s="100" t="s">
        <v>823</v>
      </c>
      <c r="H633" s="94" t="s">
        <v>1060</v>
      </c>
      <c r="I633" s="94" t="s">
        <v>13</v>
      </c>
      <c r="J633" s="93">
        <v>70000000</v>
      </c>
      <c r="K633" s="87"/>
      <c r="L633" s="87"/>
    </row>
    <row r="634" spans="1:12" ht="57" x14ac:dyDescent="0.2">
      <c r="A634" s="94" t="s">
        <v>1371</v>
      </c>
      <c r="B634" s="94" t="s">
        <v>1372</v>
      </c>
      <c r="C634" s="94" t="s">
        <v>2462</v>
      </c>
      <c r="D634" s="94" t="s">
        <v>2738</v>
      </c>
      <c r="E634" s="94" t="s">
        <v>2499</v>
      </c>
      <c r="F634" s="94" t="s">
        <v>1316</v>
      </c>
      <c r="G634" s="100" t="s">
        <v>823</v>
      </c>
      <c r="H634" s="94" t="s">
        <v>1060</v>
      </c>
      <c r="I634" s="94" t="s">
        <v>13</v>
      </c>
      <c r="J634" s="93">
        <v>60000000</v>
      </c>
      <c r="K634" s="87"/>
      <c r="L634" s="87"/>
    </row>
    <row r="635" spans="1:12" ht="42.75" x14ac:dyDescent="0.2">
      <c r="A635" s="94" t="s">
        <v>1373</v>
      </c>
      <c r="B635" s="94" t="s">
        <v>1374</v>
      </c>
      <c r="C635" s="94" t="s">
        <v>1336</v>
      </c>
      <c r="D635" s="94" t="s">
        <v>2738</v>
      </c>
      <c r="E635" s="94" t="s">
        <v>2499</v>
      </c>
      <c r="F635" s="94" t="s">
        <v>1316</v>
      </c>
      <c r="G635" s="100" t="s">
        <v>823</v>
      </c>
      <c r="H635" s="94" t="s">
        <v>290</v>
      </c>
      <c r="I635" s="94" t="s">
        <v>173</v>
      </c>
      <c r="J635" s="93">
        <v>100000000</v>
      </c>
      <c r="K635" s="87"/>
      <c r="L635" s="87"/>
    </row>
    <row r="636" spans="1:12" ht="42.75" x14ac:dyDescent="0.2">
      <c r="A636" s="94" t="s">
        <v>1375</v>
      </c>
      <c r="B636" s="94" t="s">
        <v>1376</v>
      </c>
      <c r="C636" s="94" t="s">
        <v>1336</v>
      </c>
      <c r="D636" s="94" t="s">
        <v>2738</v>
      </c>
      <c r="E636" s="94" t="s">
        <v>2499</v>
      </c>
      <c r="F636" s="94" t="s">
        <v>1316</v>
      </c>
      <c r="G636" s="100" t="s">
        <v>823</v>
      </c>
      <c r="H636" s="94" t="s">
        <v>290</v>
      </c>
      <c r="I636" s="94" t="s">
        <v>173</v>
      </c>
      <c r="J636" s="93">
        <v>70000000</v>
      </c>
      <c r="K636" s="87"/>
      <c r="L636" s="87"/>
    </row>
    <row r="637" spans="1:12" ht="42.75" x14ac:dyDescent="0.2">
      <c r="A637" s="94" t="s">
        <v>1377</v>
      </c>
      <c r="B637" s="94" t="s">
        <v>1378</v>
      </c>
      <c r="C637" s="94" t="s">
        <v>1336</v>
      </c>
      <c r="D637" s="94" t="s">
        <v>2738</v>
      </c>
      <c r="E637" s="94" t="s">
        <v>2499</v>
      </c>
      <c r="F637" s="94" t="s">
        <v>1316</v>
      </c>
      <c r="G637" s="100" t="s">
        <v>823</v>
      </c>
      <c r="H637" s="94" t="s">
        <v>290</v>
      </c>
      <c r="I637" s="94" t="s">
        <v>173</v>
      </c>
      <c r="J637" s="93">
        <v>70000000</v>
      </c>
      <c r="K637" s="87"/>
      <c r="L637" s="87"/>
    </row>
    <row r="638" spans="1:12" ht="54" x14ac:dyDescent="0.2">
      <c r="A638" s="89" t="s">
        <v>1390</v>
      </c>
      <c r="B638" s="89" t="s">
        <v>1391</v>
      </c>
      <c r="C638" s="89" t="s">
        <v>1330</v>
      </c>
      <c r="D638" s="89" t="s">
        <v>2737</v>
      </c>
      <c r="E638" s="89" t="s">
        <v>2499</v>
      </c>
      <c r="F638" s="89" t="s">
        <v>1316</v>
      </c>
      <c r="G638" s="92" t="s">
        <v>823</v>
      </c>
      <c r="H638" s="89" t="s">
        <v>80</v>
      </c>
      <c r="I638" s="89" t="s">
        <v>81</v>
      </c>
      <c r="J638" s="93">
        <v>25000000</v>
      </c>
      <c r="K638" s="87"/>
      <c r="L638" s="87"/>
    </row>
    <row r="639" spans="1:12" ht="27" x14ac:dyDescent="0.2">
      <c r="A639" s="89" t="s">
        <v>1394</v>
      </c>
      <c r="B639" s="89" t="s">
        <v>1395</v>
      </c>
      <c r="C639" s="90" t="s">
        <v>2358</v>
      </c>
      <c r="D639" s="90" t="s">
        <v>2740</v>
      </c>
      <c r="E639" s="90" t="s">
        <v>2499</v>
      </c>
      <c r="F639" s="94" t="s">
        <v>1316</v>
      </c>
      <c r="G639" s="100" t="s">
        <v>823</v>
      </c>
      <c r="H639" s="89" t="s">
        <v>313</v>
      </c>
      <c r="I639" s="89" t="s">
        <v>74</v>
      </c>
      <c r="J639" s="95">
        <v>48000000</v>
      </c>
      <c r="K639" s="87"/>
      <c r="L639" s="87"/>
    </row>
    <row r="640" spans="1:12" ht="27" x14ac:dyDescent="0.2">
      <c r="A640" s="89" t="s">
        <v>1396</v>
      </c>
      <c r="B640" s="89" t="s">
        <v>1397</v>
      </c>
      <c r="C640" s="90" t="s">
        <v>2357</v>
      </c>
      <c r="D640" s="90" t="s">
        <v>2740</v>
      </c>
      <c r="E640" s="90" t="s">
        <v>2499</v>
      </c>
      <c r="F640" s="94" t="s">
        <v>1316</v>
      </c>
      <c r="G640" s="100" t="s">
        <v>823</v>
      </c>
      <c r="H640" s="89" t="s">
        <v>313</v>
      </c>
      <c r="I640" s="89" t="s">
        <v>74</v>
      </c>
      <c r="J640" s="95">
        <v>45000000</v>
      </c>
      <c r="K640" s="87"/>
      <c r="L640" s="87"/>
    </row>
    <row r="641" spans="1:12" ht="54" x14ac:dyDescent="0.2">
      <c r="A641" s="89" t="s">
        <v>1402</v>
      </c>
      <c r="B641" s="89" t="s">
        <v>1403</v>
      </c>
      <c r="C641" s="90" t="s">
        <v>2463</v>
      </c>
      <c r="D641" s="90" t="s">
        <v>2737</v>
      </c>
      <c r="E641" s="90" t="s">
        <v>2499</v>
      </c>
      <c r="F641" s="89" t="s">
        <v>1316</v>
      </c>
      <c r="G641" s="92" t="s">
        <v>823</v>
      </c>
      <c r="H641" s="89" t="s">
        <v>321</v>
      </c>
      <c r="I641" s="89" t="s">
        <v>173</v>
      </c>
      <c r="J641" s="93">
        <v>100000000</v>
      </c>
      <c r="K641" s="87"/>
      <c r="L641" s="87"/>
    </row>
    <row r="642" spans="1:12" ht="40.5" x14ac:dyDescent="0.2">
      <c r="A642" s="89" t="s">
        <v>1404</v>
      </c>
      <c r="B642" s="89" t="s">
        <v>1405</v>
      </c>
      <c r="C642" s="90" t="s">
        <v>2464</v>
      </c>
      <c r="D642" s="90" t="s">
        <v>2737</v>
      </c>
      <c r="E642" s="90" t="s">
        <v>2499</v>
      </c>
      <c r="F642" s="89" t="s">
        <v>1316</v>
      </c>
      <c r="G642" s="92" t="s">
        <v>823</v>
      </c>
      <c r="H642" s="89" t="s">
        <v>321</v>
      </c>
      <c r="I642" s="89" t="s">
        <v>173</v>
      </c>
      <c r="J642" s="93">
        <v>50000000</v>
      </c>
      <c r="K642" s="87"/>
      <c r="L642" s="87"/>
    </row>
    <row r="643" spans="1:12" ht="67.5" x14ac:dyDescent="0.2">
      <c r="A643" s="89" t="s">
        <v>1406</v>
      </c>
      <c r="B643" s="89" t="s">
        <v>1407</v>
      </c>
      <c r="C643" s="90" t="s">
        <v>2355</v>
      </c>
      <c r="D643" s="90" t="s">
        <v>2737</v>
      </c>
      <c r="E643" s="90" t="s">
        <v>2499</v>
      </c>
      <c r="F643" s="94" t="s">
        <v>1316</v>
      </c>
      <c r="G643" s="100" t="s">
        <v>823</v>
      </c>
      <c r="H643" s="89" t="s">
        <v>331</v>
      </c>
      <c r="I643" s="89" t="s">
        <v>13</v>
      </c>
      <c r="J643" s="93">
        <v>50000000</v>
      </c>
      <c r="K643" s="87"/>
      <c r="L643" s="87"/>
    </row>
    <row r="644" spans="1:12" ht="67.5" x14ac:dyDescent="0.2">
      <c r="A644" s="89" t="s">
        <v>1410</v>
      </c>
      <c r="B644" s="89" t="s">
        <v>1411</v>
      </c>
      <c r="C644" s="90" t="s">
        <v>2354</v>
      </c>
      <c r="D644" s="90" t="s">
        <v>2739</v>
      </c>
      <c r="E644" s="90" t="s">
        <v>2499</v>
      </c>
      <c r="F644" s="94" t="s">
        <v>1316</v>
      </c>
      <c r="G644" s="100" t="s">
        <v>823</v>
      </c>
      <c r="H644" s="89" t="s">
        <v>153</v>
      </c>
      <c r="I644" s="89" t="s">
        <v>74</v>
      </c>
      <c r="J644" s="95">
        <v>50777778</v>
      </c>
      <c r="K644" s="87"/>
      <c r="L644" s="87"/>
    </row>
    <row r="645" spans="1:12" ht="67.5" x14ac:dyDescent="0.2">
      <c r="A645" s="89" t="s">
        <v>1412</v>
      </c>
      <c r="B645" s="93" t="s">
        <v>1413</v>
      </c>
      <c r="C645" s="90" t="s">
        <v>2465</v>
      </c>
      <c r="D645" s="90" t="s">
        <v>2739</v>
      </c>
      <c r="E645" s="90" t="s">
        <v>2499</v>
      </c>
      <c r="F645" s="94" t="s">
        <v>1316</v>
      </c>
      <c r="G645" s="100" t="s">
        <v>823</v>
      </c>
      <c r="H645" s="93" t="s">
        <v>153</v>
      </c>
      <c r="I645" s="93" t="s">
        <v>74</v>
      </c>
      <c r="J645" s="95">
        <v>50000000</v>
      </c>
      <c r="K645" s="87"/>
      <c r="L645" s="87"/>
    </row>
    <row r="646" spans="1:12" ht="67.5" x14ac:dyDescent="0.2">
      <c r="A646" s="89" t="s">
        <v>1414</v>
      </c>
      <c r="B646" s="89" t="s">
        <v>1415</v>
      </c>
      <c r="C646" s="90" t="s">
        <v>2466</v>
      </c>
      <c r="D646" s="90" t="s">
        <v>2739</v>
      </c>
      <c r="E646" s="90" t="s">
        <v>2499</v>
      </c>
      <c r="F646" s="94" t="s">
        <v>1316</v>
      </c>
      <c r="G646" s="100" t="s">
        <v>823</v>
      </c>
      <c r="H646" s="89" t="s">
        <v>153</v>
      </c>
      <c r="I646" s="89" t="s">
        <v>74</v>
      </c>
      <c r="J646" s="95">
        <v>40000000</v>
      </c>
      <c r="K646" s="87"/>
      <c r="L646" s="87"/>
    </row>
    <row r="647" spans="1:12" ht="67.5" x14ac:dyDescent="0.2">
      <c r="A647" s="89" t="s">
        <v>1416</v>
      </c>
      <c r="B647" s="89" t="s">
        <v>1372</v>
      </c>
      <c r="C647" s="90" t="s">
        <v>2467</v>
      </c>
      <c r="D647" s="90" t="s">
        <v>2739</v>
      </c>
      <c r="E647" s="90" t="s">
        <v>2499</v>
      </c>
      <c r="F647" s="94" t="s">
        <v>1316</v>
      </c>
      <c r="G647" s="100" t="s">
        <v>823</v>
      </c>
      <c r="H647" s="89" t="s">
        <v>206</v>
      </c>
      <c r="I647" s="89" t="s">
        <v>189</v>
      </c>
      <c r="J647" s="93">
        <v>90000000</v>
      </c>
      <c r="K647" s="87"/>
      <c r="L647" s="87"/>
    </row>
    <row r="648" spans="1:12" ht="54" x14ac:dyDescent="0.2">
      <c r="A648" s="89" t="s">
        <v>1417</v>
      </c>
      <c r="B648" s="89" t="s">
        <v>1418</v>
      </c>
      <c r="C648" s="90" t="s">
        <v>1336</v>
      </c>
      <c r="D648" s="90" t="s">
        <v>2738</v>
      </c>
      <c r="E648" s="90" t="s">
        <v>2499</v>
      </c>
      <c r="F648" s="94" t="s">
        <v>1316</v>
      </c>
      <c r="G648" s="100" t="s">
        <v>823</v>
      </c>
      <c r="H648" s="89" t="s">
        <v>206</v>
      </c>
      <c r="I648" s="89" t="s">
        <v>189</v>
      </c>
      <c r="J648" s="93">
        <v>90000000</v>
      </c>
      <c r="K648" s="87"/>
      <c r="L648" s="87"/>
    </row>
    <row r="649" spans="1:12" ht="54" x14ac:dyDescent="0.2">
      <c r="A649" s="89" t="s">
        <v>1419</v>
      </c>
      <c r="B649" s="89" t="s">
        <v>1420</v>
      </c>
      <c r="C649" s="90" t="s">
        <v>2468</v>
      </c>
      <c r="D649" s="90" t="s">
        <v>2738</v>
      </c>
      <c r="E649" s="90" t="s">
        <v>2499</v>
      </c>
      <c r="F649" s="91" t="s">
        <v>1316</v>
      </c>
      <c r="G649" s="100" t="s">
        <v>823</v>
      </c>
      <c r="H649" s="89" t="s">
        <v>206</v>
      </c>
      <c r="I649" s="89" t="s">
        <v>189</v>
      </c>
      <c r="J649" s="93">
        <v>90000000</v>
      </c>
      <c r="K649" s="87"/>
      <c r="L649" s="87"/>
    </row>
    <row r="650" spans="1:12" ht="94.5" x14ac:dyDescent="0.2">
      <c r="A650" s="89" t="s">
        <v>1421</v>
      </c>
      <c r="B650" s="89" t="s">
        <v>1422</v>
      </c>
      <c r="C650" s="90" t="s">
        <v>2469</v>
      </c>
      <c r="D650" s="90" t="s">
        <v>2738</v>
      </c>
      <c r="E650" s="90" t="s">
        <v>2499</v>
      </c>
      <c r="F650" s="91" t="s">
        <v>1316</v>
      </c>
      <c r="G650" s="100" t="s">
        <v>823</v>
      </c>
      <c r="H650" s="89" t="s">
        <v>206</v>
      </c>
      <c r="I650" s="89" t="s">
        <v>189</v>
      </c>
      <c r="J650" s="93">
        <v>80000000</v>
      </c>
      <c r="K650" s="87"/>
      <c r="L650" s="87"/>
    </row>
    <row r="651" spans="1:12" ht="67.5" x14ac:dyDescent="0.2">
      <c r="A651" s="169" t="s">
        <v>1423</v>
      </c>
      <c r="B651" s="169" t="s">
        <v>1424</v>
      </c>
      <c r="C651" s="90" t="s">
        <v>2470</v>
      </c>
      <c r="D651" s="90" t="s">
        <v>2739</v>
      </c>
      <c r="E651" s="90" t="s">
        <v>2499</v>
      </c>
      <c r="F651" s="169" t="s">
        <v>1316</v>
      </c>
      <c r="G651" s="169" t="s">
        <v>823</v>
      </c>
      <c r="H651" s="169" t="s">
        <v>206</v>
      </c>
      <c r="I651" s="169" t="s">
        <v>189</v>
      </c>
      <c r="J651" s="183">
        <v>50000000</v>
      </c>
      <c r="K651" s="87"/>
      <c r="L651" s="87"/>
    </row>
    <row r="652" spans="1:12" ht="67.5" x14ac:dyDescent="0.2">
      <c r="A652" s="89" t="s">
        <v>1429</v>
      </c>
      <c r="B652" s="89" t="s">
        <v>1374</v>
      </c>
      <c r="C652" s="90" t="s">
        <v>1336</v>
      </c>
      <c r="D652" s="90" t="s">
        <v>2739</v>
      </c>
      <c r="E652" s="90" t="s">
        <v>2499</v>
      </c>
      <c r="F652" s="89" t="s">
        <v>1316</v>
      </c>
      <c r="G652" s="92" t="s">
        <v>823</v>
      </c>
      <c r="H652" s="89" t="s">
        <v>206</v>
      </c>
      <c r="I652" s="89" t="s">
        <v>189</v>
      </c>
      <c r="J652" s="93">
        <v>50000000</v>
      </c>
      <c r="K652" s="87"/>
      <c r="L652" s="87"/>
    </row>
    <row r="653" spans="1:12" ht="67.5" x14ac:dyDescent="0.2">
      <c r="A653" s="89" t="s">
        <v>1430</v>
      </c>
      <c r="B653" s="89" t="s">
        <v>1372</v>
      </c>
      <c r="C653" s="90" t="s">
        <v>1336</v>
      </c>
      <c r="D653" s="90" t="s">
        <v>2739</v>
      </c>
      <c r="E653" s="90" t="s">
        <v>2499</v>
      </c>
      <c r="F653" s="94" t="s">
        <v>1316</v>
      </c>
      <c r="G653" s="100" t="s">
        <v>823</v>
      </c>
      <c r="H653" s="89" t="s">
        <v>212</v>
      </c>
      <c r="I653" s="89" t="s">
        <v>27</v>
      </c>
      <c r="J653" s="93">
        <v>130000000</v>
      </c>
      <c r="K653" s="87"/>
      <c r="L653" s="87"/>
    </row>
    <row r="654" spans="1:12" ht="40.5" x14ac:dyDescent="0.2">
      <c r="A654" s="89" t="s">
        <v>1432</v>
      </c>
      <c r="B654" s="89" t="s">
        <v>1433</v>
      </c>
      <c r="C654" s="90" t="s">
        <v>1431</v>
      </c>
      <c r="D654" s="90" t="s">
        <v>2738</v>
      </c>
      <c r="E654" s="90" t="s">
        <v>2499</v>
      </c>
      <c r="F654" s="89" t="s">
        <v>1316</v>
      </c>
      <c r="G654" s="92" t="s">
        <v>823</v>
      </c>
      <c r="H654" s="89" t="s">
        <v>212</v>
      </c>
      <c r="I654" s="89" t="s">
        <v>27</v>
      </c>
      <c r="J654" s="93">
        <v>70000000</v>
      </c>
      <c r="K654" s="87"/>
      <c r="L654" s="87"/>
    </row>
    <row r="655" spans="1:12" ht="54" x14ac:dyDescent="0.2">
      <c r="A655" s="89" t="s">
        <v>1434</v>
      </c>
      <c r="B655" s="89" t="s">
        <v>1435</v>
      </c>
      <c r="C655" s="90" t="s">
        <v>2462</v>
      </c>
      <c r="D655" s="90" t="s">
        <v>2738</v>
      </c>
      <c r="E655" s="90" t="s">
        <v>2499</v>
      </c>
      <c r="F655" s="89" t="s">
        <v>1316</v>
      </c>
      <c r="G655" s="92" t="s">
        <v>823</v>
      </c>
      <c r="H655" s="89" t="s">
        <v>212</v>
      </c>
      <c r="I655" s="89" t="s">
        <v>27</v>
      </c>
      <c r="J655" s="93">
        <v>60000000</v>
      </c>
      <c r="K655" s="87"/>
      <c r="L655" s="87"/>
    </row>
    <row r="656" spans="1:12" ht="42.75" x14ac:dyDescent="0.2">
      <c r="A656" s="94" t="s">
        <v>1360</v>
      </c>
      <c r="B656" s="94" t="s">
        <v>1361</v>
      </c>
      <c r="C656" s="94" t="s">
        <v>1359</v>
      </c>
      <c r="D656" s="94" t="s">
        <v>2740</v>
      </c>
      <c r="E656" s="94" t="s">
        <v>2498</v>
      </c>
      <c r="F656" s="94" t="s">
        <v>1316</v>
      </c>
      <c r="G656" s="100" t="s">
        <v>823</v>
      </c>
      <c r="H656" s="94" t="s">
        <v>177</v>
      </c>
      <c r="I656" s="94" t="s">
        <v>178</v>
      </c>
      <c r="J656" s="95">
        <v>49000000</v>
      </c>
      <c r="K656" s="87"/>
      <c r="L656" s="87"/>
    </row>
    <row r="657" spans="1:12" ht="42.75" x14ac:dyDescent="0.2">
      <c r="A657" s="94" t="s">
        <v>1379</v>
      </c>
      <c r="B657" s="94" t="s">
        <v>1380</v>
      </c>
      <c r="C657" s="94" t="s">
        <v>1336</v>
      </c>
      <c r="D657" s="94" t="s">
        <v>2740</v>
      </c>
      <c r="E657" s="94" t="s">
        <v>2498</v>
      </c>
      <c r="F657" s="94" t="s">
        <v>1316</v>
      </c>
      <c r="G657" s="100" t="s">
        <v>823</v>
      </c>
      <c r="H657" s="94" t="s">
        <v>80</v>
      </c>
      <c r="I657" s="94" t="s">
        <v>81</v>
      </c>
      <c r="J657" s="93">
        <v>80000000</v>
      </c>
      <c r="K657" s="87"/>
      <c r="L657" s="87"/>
    </row>
    <row r="658" spans="1:12" ht="42.75" x14ac:dyDescent="0.2">
      <c r="A658" s="94" t="s">
        <v>1382</v>
      </c>
      <c r="B658" s="94" t="s">
        <v>1383</v>
      </c>
      <c r="C658" s="94" t="s">
        <v>1381</v>
      </c>
      <c r="D658" s="94" t="s">
        <v>2740</v>
      </c>
      <c r="E658" s="94" t="s">
        <v>2498</v>
      </c>
      <c r="F658" s="94" t="s">
        <v>1316</v>
      </c>
      <c r="G658" s="100" t="s">
        <v>823</v>
      </c>
      <c r="H658" s="94" t="s">
        <v>80</v>
      </c>
      <c r="I658" s="94" t="s">
        <v>81</v>
      </c>
      <c r="J658" s="93">
        <v>65000000</v>
      </c>
      <c r="K658" s="87"/>
      <c r="L658" s="87"/>
    </row>
    <row r="659" spans="1:12" ht="42.75" x14ac:dyDescent="0.2">
      <c r="A659" s="94" t="s">
        <v>1384</v>
      </c>
      <c r="B659" s="94" t="s">
        <v>1385</v>
      </c>
      <c r="C659" s="94" t="s">
        <v>1381</v>
      </c>
      <c r="D659" s="94" t="s">
        <v>2740</v>
      </c>
      <c r="E659" s="94" t="s">
        <v>2498</v>
      </c>
      <c r="F659" s="94" t="s">
        <v>1316</v>
      </c>
      <c r="G659" s="100" t="s">
        <v>823</v>
      </c>
      <c r="H659" s="94" t="s">
        <v>80</v>
      </c>
      <c r="I659" s="94" t="s">
        <v>81</v>
      </c>
      <c r="J659" s="93">
        <v>50000000</v>
      </c>
      <c r="K659" s="87"/>
      <c r="L659" s="87"/>
    </row>
    <row r="660" spans="1:12" ht="54" x14ac:dyDescent="0.2">
      <c r="A660" s="89" t="s">
        <v>1386</v>
      </c>
      <c r="B660" s="89" t="s">
        <v>1387</v>
      </c>
      <c r="C660" s="94" t="s">
        <v>1381</v>
      </c>
      <c r="D660" s="94" t="s">
        <v>2740</v>
      </c>
      <c r="E660" s="94" t="s">
        <v>2498</v>
      </c>
      <c r="F660" s="90" t="s">
        <v>1316</v>
      </c>
      <c r="G660" s="92" t="s">
        <v>823</v>
      </c>
      <c r="H660" s="89" t="s">
        <v>80</v>
      </c>
      <c r="I660" s="89" t="s">
        <v>81</v>
      </c>
      <c r="J660" s="93">
        <v>30000000</v>
      </c>
      <c r="K660" s="87"/>
      <c r="L660" s="87"/>
    </row>
    <row r="661" spans="1:12" ht="40.5" x14ac:dyDescent="0.2">
      <c r="A661" s="89" t="s">
        <v>1388</v>
      </c>
      <c r="B661" s="89" t="s">
        <v>1389</v>
      </c>
      <c r="C661" s="89" t="s">
        <v>2359</v>
      </c>
      <c r="D661" s="89" t="s">
        <v>2737</v>
      </c>
      <c r="E661" s="89" t="s">
        <v>2498</v>
      </c>
      <c r="F661" s="89" t="s">
        <v>1316</v>
      </c>
      <c r="G661" s="92" t="s">
        <v>823</v>
      </c>
      <c r="H661" s="89" t="s">
        <v>80</v>
      </c>
      <c r="I661" s="89" t="s">
        <v>81</v>
      </c>
      <c r="J661" s="95">
        <v>30000000</v>
      </c>
      <c r="K661" s="87"/>
      <c r="L661" s="87"/>
    </row>
    <row r="662" spans="1:12" ht="40.5" x14ac:dyDescent="0.2">
      <c r="A662" s="89" t="s">
        <v>1392</v>
      </c>
      <c r="B662" s="89" t="s">
        <v>1393</v>
      </c>
      <c r="C662" s="89" t="s">
        <v>2359</v>
      </c>
      <c r="D662" s="89" t="s">
        <v>2742</v>
      </c>
      <c r="E662" s="89" t="s">
        <v>2498</v>
      </c>
      <c r="F662" s="91" t="s">
        <v>1316</v>
      </c>
      <c r="G662" s="100" t="s">
        <v>823</v>
      </c>
      <c r="H662" s="89" t="s">
        <v>313</v>
      </c>
      <c r="I662" s="89" t="s">
        <v>74</v>
      </c>
      <c r="J662" s="95">
        <v>69777778</v>
      </c>
      <c r="K662" s="87"/>
      <c r="L662" s="87"/>
    </row>
    <row r="663" spans="1:12" ht="40.5" x14ac:dyDescent="0.2">
      <c r="A663" s="89" t="s">
        <v>1398</v>
      </c>
      <c r="B663" s="89" t="s">
        <v>1399</v>
      </c>
      <c r="C663" s="90" t="s">
        <v>2356</v>
      </c>
      <c r="D663" s="90" t="s">
        <v>2740</v>
      </c>
      <c r="E663" s="90" t="s">
        <v>2498</v>
      </c>
      <c r="F663" s="94" t="s">
        <v>1316</v>
      </c>
      <c r="G663" s="100" t="s">
        <v>823</v>
      </c>
      <c r="H663" s="89" t="s">
        <v>313</v>
      </c>
      <c r="I663" s="89" t="s">
        <v>74</v>
      </c>
      <c r="J663" s="95">
        <v>30000000</v>
      </c>
      <c r="K663" s="87"/>
      <c r="L663" s="87"/>
    </row>
    <row r="664" spans="1:12" ht="40.5" x14ac:dyDescent="0.2">
      <c r="A664" s="89" t="s">
        <v>1400</v>
      </c>
      <c r="B664" s="89" t="s">
        <v>1401</v>
      </c>
      <c r="C664" s="90" t="s">
        <v>2356</v>
      </c>
      <c r="D664" s="90" t="s">
        <v>2740</v>
      </c>
      <c r="E664" s="90" t="s">
        <v>2498</v>
      </c>
      <c r="F664" s="89" t="s">
        <v>1316</v>
      </c>
      <c r="G664" s="92" t="s">
        <v>823</v>
      </c>
      <c r="H664" s="89" t="s">
        <v>321</v>
      </c>
      <c r="I664" s="89" t="s">
        <v>173</v>
      </c>
      <c r="J664" s="93">
        <v>100000000</v>
      </c>
      <c r="K664" s="87"/>
      <c r="L664" s="87"/>
    </row>
    <row r="665" spans="1:12" ht="15" x14ac:dyDescent="0.2">
      <c r="A665" s="45"/>
      <c r="B665" s="45" t="s">
        <v>1436</v>
      </c>
      <c r="C665" s="13"/>
      <c r="D665" s="13"/>
      <c r="E665" s="13"/>
      <c r="F665" s="45"/>
      <c r="G665" s="46"/>
      <c r="H665" s="45"/>
      <c r="I665" s="45"/>
      <c r="J665" s="47">
        <f>SUM(J609:J664)</f>
        <v>3197888890</v>
      </c>
    </row>
    <row r="666" spans="1:12" ht="40.5" x14ac:dyDescent="0.2">
      <c r="A666" s="335" t="s">
        <v>1226</v>
      </c>
      <c r="B666" s="48" t="s">
        <v>1227</v>
      </c>
      <c r="C666" s="316" t="s">
        <v>1228</v>
      </c>
      <c r="D666" s="316" t="s">
        <v>5820</v>
      </c>
      <c r="E666" s="316" t="s">
        <v>2495</v>
      </c>
      <c r="F666" s="48" t="s">
        <v>1229</v>
      </c>
      <c r="G666" s="49" t="s">
        <v>823</v>
      </c>
      <c r="H666" s="48" t="s">
        <v>1230</v>
      </c>
      <c r="I666" s="48" t="s">
        <v>13</v>
      </c>
      <c r="J666" s="50">
        <v>10000000</v>
      </c>
    </row>
    <row r="667" spans="1:12" ht="20.25" x14ac:dyDescent="0.2">
      <c r="A667" s="51"/>
      <c r="B667" s="52" t="s">
        <v>1437</v>
      </c>
      <c r="C667" s="53"/>
      <c r="D667" s="53"/>
      <c r="E667" s="53"/>
      <c r="F667" s="51"/>
      <c r="G667" s="54"/>
      <c r="H667" s="51"/>
      <c r="I667" s="51"/>
      <c r="J667" s="55">
        <f>J665+J605+J564+J500+J463+J410+J666</f>
        <v>16068539461</v>
      </c>
    </row>
    <row r="668" spans="1:12" ht="20.25" x14ac:dyDescent="0.2">
      <c r="A668" s="184"/>
      <c r="B668" s="185"/>
      <c r="C668" s="186"/>
      <c r="D668" s="186"/>
      <c r="E668" s="186"/>
      <c r="F668" s="184"/>
      <c r="G668" s="187"/>
      <c r="H668" s="184"/>
      <c r="I668" s="184"/>
      <c r="J668" s="188"/>
    </row>
    <row r="669" spans="1:12" ht="20.25" x14ac:dyDescent="0.2">
      <c r="A669" s="184"/>
      <c r="B669" s="185" t="s">
        <v>5986</v>
      </c>
      <c r="C669" s="186"/>
      <c r="D669" s="186"/>
      <c r="E669" s="186"/>
      <c r="F669" s="184"/>
      <c r="G669" s="187"/>
      <c r="H669" s="184"/>
      <c r="I669" s="184"/>
      <c r="J669" s="188"/>
    </row>
    <row r="670" spans="1:12" ht="38.25" x14ac:dyDescent="0.2">
      <c r="A670" s="125" t="s">
        <v>0</v>
      </c>
      <c r="B670" s="178" t="s">
        <v>1</v>
      </c>
      <c r="C670" s="179" t="s">
        <v>2</v>
      </c>
      <c r="D670" s="179" t="s">
        <v>2501</v>
      </c>
      <c r="E670" s="180" t="s">
        <v>2522</v>
      </c>
      <c r="F670" s="178" t="s">
        <v>3</v>
      </c>
      <c r="G670" s="178" t="s">
        <v>4</v>
      </c>
      <c r="H670" s="181" t="s">
        <v>5</v>
      </c>
      <c r="I670" s="178" t="s">
        <v>6</v>
      </c>
      <c r="J670" s="304" t="s">
        <v>5964</v>
      </c>
      <c r="K670" s="125" t="s">
        <v>5965</v>
      </c>
      <c r="L670" s="125" t="s">
        <v>5966</v>
      </c>
    </row>
    <row r="671" spans="1:12" ht="57" x14ac:dyDescent="0.2">
      <c r="A671" s="94" t="s">
        <v>1473</v>
      </c>
      <c r="B671" s="91" t="s">
        <v>1474</v>
      </c>
      <c r="C671" s="91" t="s">
        <v>1475</v>
      </c>
      <c r="D671" s="91" t="s">
        <v>2743</v>
      </c>
      <c r="E671" s="91" t="s">
        <v>2582</v>
      </c>
      <c r="F671" s="89" t="s">
        <v>1441</v>
      </c>
      <c r="G671" s="92" t="s">
        <v>1442</v>
      </c>
      <c r="H671" s="91" t="s">
        <v>227</v>
      </c>
      <c r="I671" s="91" t="s">
        <v>74</v>
      </c>
      <c r="J671" s="95">
        <v>27000000</v>
      </c>
      <c r="K671" s="87"/>
      <c r="L671" s="87"/>
    </row>
    <row r="672" spans="1:12" ht="42.75" x14ac:dyDescent="0.2">
      <c r="A672" s="94" t="s">
        <v>1478</v>
      </c>
      <c r="B672" s="91" t="s">
        <v>1479</v>
      </c>
      <c r="C672" s="91" t="s">
        <v>1475</v>
      </c>
      <c r="D672" s="91" t="s">
        <v>2743</v>
      </c>
      <c r="E672" s="91" t="s">
        <v>2582</v>
      </c>
      <c r="F672" s="89" t="s">
        <v>1441</v>
      </c>
      <c r="G672" s="92" t="s">
        <v>1442</v>
      </c>
      <c r="H672" s="91" t="s">
        <v>227</v>
      </c>
      <c r="I672" s="91" t="s">
        <v>74</v>
      </c>
      <c r="J672" s="95">
        <v>25428571</v>
      </c>
      <c r="K672" s="87"/>
      <c r="L672" s="87"/>
    </row>
    <row r="673" spans="1:12" ht="42.75" x14ac:dyDescent="0.2">
      <c r="A673" s="94" t="s">
        <v>1496</v>
      </c>
      <c r="B673" s="91" t="s">
        <v>1497</v>
      </c>
      <c r="C673" s="91" t="s">
        <v>1475</v>
      </c>
      <c r="D673" s="91" t="s">
        <v>2743</v>
      </c>
      <c r="E673" s="91" t="s">
        <v>2582</v>
      </c>
      <c r="F673" s="89" t="s">
        <v>1441</v>
      </c>
      <c r="G673" s="92" t="s">
        <v>1442</v>
      </c>
      <c r="H673" s="91" t="s">
        <v>1489</v>
      </c>
      <c r="I673" s="91" t="s">
        <v>27</v>
      </c>
      <c r="J673" s="95">
        <v>32000000</v>
      </c>
      <c r="K673" s="87"/>
      <c r="L673" s="87"/>
    </row>
    <row r="674" spans="1:12" ht="42.75" x14ac:dyDescent="0.2">
      <c r="A674" s="94" t="s">
        <v>1516</v>
      </c>
      <c r="B674" s="94" t="s">
        <v>1517</v>
      </c>
      <c r="C674" s="94" t="s">
        <v>1475</v>
      </c>
      <c r="D674" s="94" t="s">
        <v>2743</v>
      </c>
      <c r="E674" s="94" t="s">
        <v>2582</v>
      </c>
      <c r="F674" s="89" t="s">
        <v>1441</v>
      </c>
      <c r="G674" s="92" t="s">
        <v>1442</v>
      </c>
      <c r="H674" s="94" t="s">
        <v>1060</v>
      </c>
      <c r="I674" s="94" t="s">
        <v>13</v>
      </c>
      <c r="J674" s="93">
        <v>150000000</v>
      </c>
      <c r="K674" s="87"/>
      <c r="L674" s="87"/>
    </row>
    <row r="675" spans="1:12" ht="42.75" x14ac:dyDescent="0.2">
      <c r="A675" s="94" t="s">
        <v>1457</v>
      </c>
      <c r="B675" s="91" t="s">
        <v>1458</v>
      </c>
      <c r="C675" s="91" t="s">
        <v>1459</v>
      </c>
      <c r="D675" s="91" t="s">
        <v>2744</v>
      </c>
      <c r="E675" s="91" t="s">
        <v>2582</v>
      </c>
      <c r="F675" s="89" t="s">
        <v>1441</v>
      </c>
      <c r="G675" s="92" t="s">
        <v>1442</v>
      </c>
      <c r="H675" s="91" t="s">
        <v>227</v>
      </c>
      <c r="I675" s="91" t="s">
        <v>74</v>
      </c>
      <c r="J675" s="95">
        <v>38000000</v>
      </c>
      <c r="K675" s="87"/>
      <c r="L675" s="87"/>
    </row>
    <row r="676" spans="1:12" ht="42.75" x14ac:dyDescent="0.2">
      <c r="A676" s="94" t="s">
        <v>1476</v>
      </c>
      <c r="B676" s="91" t="s">
        <v>1477</v>
      </c>
      <c r="C676" s="91" t="s">
        <v>1459</v>
      </c>
      <c r="D676" s="91" t="s">
        <v>2744</v>
      </c>
      <c r="E676" s="91" t="s">
        <v>2582</v>
      </c>
      <c r="F676" s="89" t="s">
        <v>1441</v>
      </c>
      <c r="G676" s="92" t="s">
        <v>1442</v>
      </c>
      <c r="H676" s="91" t="s">
        <v>227</v>
      </c>
      <c r="I676" s="91" t="s">
        <v>74</v>
      </c>
      <c r="J676" s="95">
        <v>25506571</v>
      </c>
      <c r="K676" s="87"/>
      <c r="L676" s="87"/>
    </row>
    <row r="677" spans="1:12" ht="42.75" x14ac:dyDescent="0.2">
      <c r="A677" s="94" t="s">
        <v>1480</v>
      </c>
      <c r="B677" s="91" t="s">
        <v>1481</v>
      </c>
      <c r="C677" s="91" t="s">
        <v>1459</v>
      </c>
      <c r="D677" s="91" t="s">
        <v>2744</v>
      </c>
      <c r="E677" s="91" t="s">
        <v>2582</v>
      </c>
      <c r="F677" s="89" t="s">
        <v>1441</v>
      </c>
      <c r="G677" s="92" t="s">
        <v>1442</v>
      </c>
      <c r="H677" s="91" t="s">
        <v>227</v>
      </c>
      <c r="I677" s="91" t="s">
        <v>74</v>
      </c>
      <c r="J677" s="95">
        <v>10922000</v>
      </c>
      <c r="K677" s="87"/>
      <c r="L677" s="87"/>
    </row>
    <row r="678" spans="1:12" ht="42.75" x14ac:dyDescent="0.2">
      <c r="A678" s="94" t="s">
        <v>1482</v>
      </c>
      <c r="B678" s="91" t="s">
        <v>1483</v>
      </c>
      <c r="C678" s="91" t="s">
        <v>1459</v>
      </c>
      <c r="D678" s="91" t="s">
        <v>2744</v>
      </c>
      <c r="E678" s="91" t="s">
        <v>2582</v>
      </c>
      <c r="F678" s="89" t="s">
        <v>1441</v>
      </c>
      <c r="G678" s="92" t="s">
        <v>1442</v>
      </c>
      <c r="H678" s="91" t="s">
        <v>227</v>
      </c>
      <c r="I678" s="91" t="s">
        <v>74</v>
      </c>
      <c r="J678" s="129">
        <v>10000000</v>
      </c>
      <c r="K678" s="87"/>
      <c r="L678" s="87"/>
    </row>
    <row r="679" spans="1:12" ht="42.75" x14ac:dyDescent="0.2">
      <c r="A679" s="94" t="s">
        <v>1484</v>
      </c>
      <c r="B679" s="91" t="s">
        <v>1485</v>
      </c>
      <c r="C679" s="91" t="s">
        <v>1459</v>
      </c>
      <c r="D679" s="91" t="s">
        <v>2744</v>
      </c>
      <c r="E679" s="91" t="s">
        <v>2582</v>
      </c>
      <c r="F679" s="89" t="s">
        <v>1441</v>
      </c>
      <c r="G679" s="92" t="s">
        <v>1442</v>
      </c>
      <c r="H679" s="91" t="s">
        <v>227</v>
      </c>
      <c r="I679" s="91" t="s">
        <v>74</v>
      </c>
      <c r="J679" s="95">
        <v>10000000</v>
      </c>
      <c r="K679" s="87"/>
      <c r="L679" s="87"/>
    </row>
    <row r="680" spans="1:12" ht="57" x14ac:dyDescent="0.2">
      <c r="A680" s="94" t="s">
        <v>1486</v>
      </c>
      <c r="B680" s="94" t="s">
        <v>1487</v>
      </c>
      <c r="C680" s="94" t="s">
        <v>1488</v>
      </c>
      <c r="D680" s="94" t="s">
        <v>2745</v>
      </c>
      <c r="E680" s="94" t="s">
        <v>2582</v>
      </c>
      <c r="F680" s="89" t="s">
        <v>1441</v>
      </c>
      <c r="G680" s="92" t="s">
        <v>1442</v>
      </c>
      <c r="H680" s="94" t="s">
        <v>1489</v>
      </c>
      <c r="I680" s="94" t="s">
        <v>27</v>
      </c>
      <c r="J680" s="93">
        <v>47500000</v>
      </c>
      <c r="K680" s="87"/>
      <c r="L680" s="87"/>
    </row>
    <row r="681" spans="1:12" ht="57" x14ac:dyDescent="0.2">
      <c r="A681" s="94" t="s">
        <v>1490</v>
      </c>
      <c r="B681" s="94" t="s">
        <v>1491</v>
      </c>
      <c r="C681" s="94" t="s">
        <v>1488</v>
      </c>
      <c r="D681" s="94" t="s">
        <v>2746</v>
      </c>
      <c r="E681" s="94" t="s">
        <v>2582</v>
      </c>
      <c r="F681" s="89" t="s">
        <v>1441</v>
      </c>
      <c r="G681" s="92" t="s">
        <v>1442</v>
      </c>
      <c r="H681" s="94" t="s">
        <v>1489</v>
      </c>
      <c r="I681" s="94" t="s">
        <v>27</v>
      </c>
      <c r="J681" s="93">
        <v>47500000</v>
      </c>
      <c r="K681" s="87"/>
      <c r="L681" s="87"/>
    </row>
    <row r="682" spans="1:12" ht="57" x14ac:dyDescent="0.2">
      <c r="A682" s="94" t="s">
        <v>1492</v>
      </c>
      <c r="B682" s="94" t="s">
        <v>1493</v>
      </c>
      <c r="C682" s="94" t="s">
        <v>1488</v>
      </c>
      <c r="D682" s="94" t="s">
        <v>2746</v>
      </c>
      <c r="E682" s="94" t="s">
        <v>2582</v>
      </c>
      <c r="F682" s="89" t="s">
        <v>1441</v>
      </c>
      <c r="G682" s="92" t="s">
        <v>1442</v>
      </c>
      <c r="H682" s="94" t="s">
        <v>1489</v>
      </c>
      <c r="I682" s="94" t="s">
        <v>27</v>
      </c>
      <c r="J682" s="93">
        <v>47500000</v>
      </c>
      <c r="K682" s="87"/>
      <c r="L682" s="87"/>
    </row>
    <row r="683" spans="1:12" ht="114" x14ac:dyDescent="0.2">
      <c r="A683" s="94" t="s">
        <v>1494</v>
      </c>
      <c r="B683" s="94" t="s">
        <v>1495</v>
      </c>
      <c r="C683" s="94" t="s">
        <v>1488</v>
      </c>
      <c r="D683" s="94" t="s">
        <v>2746</v>
      </c>
      <c r="E683" s="94" t="s">
        <v>2582</v>
      </c>
      <c r="F683" s="89" t="s">
        <v>1441</v>
      </c>
      <c r="G683" s="92" t="s">
        <v>1442</v>
      </c>
      <c r="H683" s="94" t="s">
        <v>1489</v>
      </c>
      <c r="I683" s="94" t="s">
        <v>27</v>
      </c>
      <c r="J683" s="93">
        <v>47500000</v>
      </c>
      <c r="K683" s="87"/>
      <c r="L683" s="87"/>
    </row>
    <row r="684" spans="1:12" ht="42.75" x14ac:dyDescent="0.2">
      <c r="A684" s="94" t="s">
        <v>1508</v>
      </c>
      <c r="B684" s="91" t="s">
        <v>1509</v>
      </c>
      <c r="C684" s="91" t="s">
        <v>1510</v>
      </c>
      <c r="D684" s="91" t="s">
        <v>2747</v>
      </c>
      <c r="E684" s="91" t="s">
        <v>2582</v>
      </c>
      <c r="F684" s="89" t="s">
        <v>1441</v>
      </c>
      <c r="G684" s="92" t="s">
        <v>1442</v>
      </c>
      <c r="H684" s="91" t="s">
        <v>177</v>
      </c>
      <c r="I684" s="91" t="s">
        <v>178</v>
      </c>
      <c r="J684" s="95">
        <v>84428571</v>
      </c>
      <c r="K684" s="87"/>
      <c r="L684" s="87"/>
    </row>
    <row r="685" spans="1:12" ht="71.25" x14ac:dyDescent="0.2">
      <c r="A685" s="94" t="s">
        <v>1463</v>
      </c>
      <c r="B685" s="91" t="s">
        <v>1464</v>
      </c>
      <c r="C685" s="91" t="s">
        <v>1465</v>
      </c>
      <c r="D685" s="91" t="s">
        <v>2748</v>
      </c>
      <c r="E685" s="91" t="s">
        <v>2580</v>
      </c>
      <c r="F685" s="89" t="s">
        <v>1441</v>
      </c>
      <c r="G685" s="92" t="s">
        <v>1442</v>
      </c>
      <c r="H685" s="91" t="s">
        <v>227</v>
      </c>
      <c r="I685" s="91" t="s">
        <v>74</v>
      </c>
      <c r="J685" s="95">
        <v>36000000</v>
      </c>
      <c r="K685" s="87"/>
      <c r="L685" s="87"/>
    </row>
    <row r="686" spans="1:12" ht="42.75" x14ac:dyDescent="0.2">
      <c r="A686" s="94" t="s">
        <v>1470</v>
      </c>
      <c r="B686" s="91" t="s">
        <v>1471</v>
      </c>
      <c r="C686" s="91" t="s">
        <v>1472</v>
      </c>
      <c r="D686" s="91" t="s">
        <v>2748</v>
      </c>
      <c r="E686" s="91" t="s">
        <v>2580</v>
      </c>
      <c r="F686" s="89" t="s">
        <v>1441</v>
      </c>
      <c r="G686" s="92" t="s">
        <v>1442</v>
      </c>
      <c r="H686" s="91" t="s">
        <v>227</v>
      </c>
      <c r="I686" s="91" t="s">
        <v>74</v>
      </c>
      <c r="J686" s="95">
        <v>30000000</v>
      </c>
      <c r="K686" s="87"/>
      <c r="L686" s="87"/>
    </row>
    <row r="687" spans="1:12" ht="42.75" x14ac:dyDescent="0.2">
      <c r="A687" s="94" t="s">
        <v>1504</v>
      </c>
      <c r="B687" s="91" t="s">
        <v>1505</v>
      </c>
      <c r="C687" s="91" t="s">
        <v>1472</v>
      </c>
      <c r="D687" s="91" t="s">
        <v>2748</v>
      </c>
      <c r="E687" s="91" t="s">
        <v>2580</v>
      </c>
      <c r="F687" s="89" t="s">
        <v>1441</v>
      </c>
      <c r="G687" s="92" t="s">
        <v>1442</v>
      </c>
      <c r="H687" s="91" t="s">
        <v>1489</v>
      </c>
      <c r="I687" s="91" t="s">
        <v>27</v>
      </c>
      <c r="J687" s="95">
        <v>18428571</v>
      </c>
      <c r="K687" s="87"/>
      <c r="L687" s="87"/>
    </row>
    <row r="688" spans="1:12" ht="40.5" x14ac:dyDescent="0.2">
      <c r="A688" s="89" t="s">
        <v>1541</v>
      </c>
      <c r="B688" s="89" t="s">
        <v>1542</v>
      </c>
      <c r="C688" s="90" t="s">
        <v>2581</v>
      </c>
      <c r="D688" s="90" t="s">
        <v>2748</v>
      </c>
      <c r="E688" s="90" t="s">
        <v>2580</v>
      </c>
      <c r="F688" s="89" t="s">
        <v>1441</v>
      </c>
      <c r="G688" s="92" t="s">
        <v>1442</v>
      </c>
      <c r="H688" s="89" t="s">
        <v>206</v>
      </c>
      <c r="I688" s="89" t="s">
        <v>189</v>
      </c>
      <c r="J688" s="95">
        <v>50000000</v>
      </c>
      <c r="K688" s="87"/>
      <c r="L688" s="87"/>
    </row>
    <row r="689" spans="1:12" ht="81" x14ac:dyDescent="0.2">
      <c r="A689" s="89" t="s">
        <v>1972</v>
      </c>
      <c r="B689" s="90" t="s">
        <v>1973</v>
      </c>
      <c r="C689" s="90" t="s">
        <v>2351</v>
      </c>
      <c r="D689" s="90" t="s">
        <v>6093</v>
      </c>
      <c r="E689" s="90" t="s">
        <v>2580</v>
      </c>
      <c r="F689" s="89" t="s">
        <v>1441</v>
      </c>
      <c r="G689" s="92" t="s">
        <v>1442</v>
      </c>
      <c r="H689" s="90" t="s">
        <v>206</v>
      </c>
      <c r="I689" s="90" t="s">
        <v>189</v>
      </c>
      <c r="J689" s="129">
        <v>50000000</v>
      </c>
      <c r="K689" s="87"/>
      <c r="L689" s="87"/>
    </row>
    <row r="690" spans="1:12" ht="71.25" x14ac:dyDescent="0.2">
      <c r="A690" s="94" t="s">
        <v>1443</v>
      </c>
      <c r="B690" s="94" t="s">
        <v>1444</v>
      </c>
      <c r="C690" s="94" t="s">
        <v>1454</v>
      </c>
      <c r="D690" s="94" t="s">
        <v>2749</v>
      </c>
      <c r="E690" s="94" t="s">
        <v>2580</v>
      </c>
      <c r="F690" s="89" t="s">
        <v>1441</v>
      </c>
      <c r="G690" s="92" t="s">
        <v>1442</v>
      </c>
      <c r="H690" s="94" t="s">
        <v>227</v>
      </c>
      <c r="I690" s="94" t="s">
        <v>74</v>
      </c>
      <c r="J690" s="93">
        <v>142857143</v>
      </c>
      <c r="K690" s="87"/>
      <c r="L690" s="87"/>
    </row>
    <row r="691" spans="1:12" ht="42.75" x14ac:dyDescent="0.2">
      <c r="A691" s="94" t="s">
        <v>1452</v>
      </c>
      <c r="B691" s="94" t="s">
        <v>1453</v>
      </c>
      <c r="C691" s="94" t="s">
        <v>1454</v>
      </c>
      <c r="D691" s="94" t="s">
        <v>2749</v>
      </c>
      <c r="E691" s="94" t="s">
        <v>2580</v>
      </c>
      <c r="F691" s="89" t="s">
        <v>1441</v>
      </c>
      <c r="G691" s="92" t="s">
        <v>1442</v>
      </c>
      <c r="H691" s="94" t="s">
        <v>227</v>
      </c>
      <c r="I691" s="94" t="s">
        <v>74</v>
      </c>
      <c r="J691" s="93">
        <v>40000000</v>
      </c>
      <c r="K691" s="87"/>
      <c r="L691" s="87"/>
    </row>
    <row r="692" spans="1:12" ht="42.75" x14ac:dyDescent="0.2">
      <c r="A692" s="94" t="s">
        <v>1455</v>
      </c>
      <c r="B692" s="94" t="s">
        <v>1456</v>
      </c>
      <c r="C692" s="94" t="s">
        <v>1454</v>
      </c>
      <c r="D692" s="94" t="s">
        <v>2749</v>
      </c>
      <c r="E692" s="94" t="s">
        <v>2580</v>
      </c>
      <c r="F692" s="89" t="s">
        <v>1441</v>
      </c>
      <c r="G692" s="92" t="s">
        <v>1442</v>
      </c>
      <c r="H692" s="94" t="s">
        <v>227</v>
      </c>
      <c r="I692" s="94" t="s">
        <v>74</v>
      </c>
      <c r="J692" s="93">
        <v>40000000</v>
      </c>
      <c r="K692" s="87"/>
      <c r="L692" s="87"/>
    </row>
    <row r="693" spans="1:12" ht="57" x14ac:dyDescent="0.2">
      <c r="A693" s="94" t="s">
        <v>1501</v>
      </c>
      <c r="B693" s="91" t="s">
        <v>1502</v>
      </c>
      <c r="C693" s="91" t="s">
        <v>1503</v>
      </c>
      <c r="D693" s="91" t="s">
        <v>2750</v>
      </c>
      <c r="E693" s="91" t="s">
        <v>2580</v>
      </c>
      <c r="F693" s="89" t="s">
        <v>1441</v>
      </c>
      <c r="G693" s="92" t="s">
        <v>1442</v>
      </c>
      <c r="H693" s="91" t="s">
        <v>1489</v>
      </c>
      <c r="I693" s="91" t="s">
        <v>27</v>
      </c>
      <c r="J693" s="95">
        <v>25000000</v>
      </c>
      <c r="K693" s="87"/>
      <c r="L693" s="87"/>
    </row>
    <row r="694" spans="1:12" ht="54" x14ac:dyDescent="0.2">
      <c r="A694" s="89" t="s">
        <v>1545</v>
      </c>
      <c r="B694" s="90" t="s">
        <v>1546</v>
      </c>
      <c r="C694" s="90" t="s">
        <v>1503</v>
      </c>
      <c r="D694" s="90" t="s">
        <v>2750</v>
      </c>
      <c r="E694" s="90" t="s">
        <v>2580</v>
      </c>
      <c r="F694" s="89" t="s">
        <v>1441</v>
      </c>
      <c r="G694" s="92" t="s">
        <v>1442</v>
      </c>
      <c r="H694" s="90" t="s">
        <v>206</v>
      </c>
      <c r="I694" s="90" t="s">
        <v>189</v>
      </c>
      <c r="J694" s="95">
        <v>29428571</v>
      </c>
      <c r="K694" s="87"/>
      <c r="L694" s="87"/>
    </row>
    <row r="695" spans="1:12" ht="54" x14ac:dyDescent="0.2">
      <c r="A695" s="89" t="s">
        <v>1551</v>
      </c>
      <c r="B695" s="90" t="s">
        <v>1552</v>
      </c>
      <c r="C695" s="90" t="s">
        <v>1503</v>
      </c>
      <c r="D695" s="90" t="s">
        <v>2750</v>
      </c>
      <c r="E695" s="90" t="s">
        <v>2580</v>
      </c>
      <c r="F695" s="89" t="s">
        <v>1441</v>
      </c>
      <c r="G695" s="92" t="s">
        <v>1442</v>
      </c>
      <c r="H695" s="90" t="s">
        <v>206</v>
      </c>
      <c r="I695" s="90" t="s">
        <v>189</v>
      </c>
      <c r="J695" s="95">
        <v>20000000</v>
      </c>
      <c r="K695" s="87"/>
      <c r="L695" s="87"/>
    </row>
    <row r="696" spans="1:12" ht="54" x14ac:dyDescent="0.2">
      <c r="A696" s="89" t="s">
        <v>1553</v>
      </c>
      <c r="B696" s="90" t="s">
        <v>1554</v>
      </c>
      <c r="C696" s="90" t="s">
        <v>1503</v>
      </c>
      <c r="D696" s="90" t="s">
        <v>2750</v>
      </c>
      <c r="E696" s="90" t="s">
        <v>2580</v>
      </c>
      <c r="F696" s="89" t="s">
        <v>1441</v>
      </c>
      <c r="G696" s="92" t="s">
        <v>1442</v>
      </c>
      <c r="H696" s="90" t="s">
        <v>206</v>
      </c>
      <c r="I696" s="90" t="s">
        <v>189</v>
      </c>
      <c r="J696" s="95">
        <v>10000000</v>
      </c>
      <c r="K696" s="87"/>
      <c r="L696" s="87"/>
    </row>
    <row r="697" spans="1:12" ht="42.75" x14ac:dyDescent="0.2">
      <c r="A697" s="94" t="s">
        <v>1511</v>
      </c>
      <c r="B697" s="91" t="s">
        <v>1512</v>
      </c>
      <c r="C697" s="91" t="s">
        <v>1513</v>
      </c>
      <c r="D697" s="90" t="s">
        <v>2753</v>
      </c>
      <c r="E697" s="91" t="s">
        <v>2580</v>
      </c>
      <c r="F697" s="89" t="s">
        <v>1441</v>
      </c>
      <c r="G697" s="92" t="s">
        <v>1442</v>
      </c>
      <c r="H697" s="91" t="s">
        <v>177</v>
      </c>
      <c r="I697" s="91" t="s">
        <v>178</v>
      </c>
      <c r="J697" s="95">
        <v>84428571</v>
      </c>
      <c r="K697" s="87"/>
      <c r="L697" s="87"/>
    </row>
    <row r="698" spans="1:12" ht="57" x14ac:dyDescent="0.2">
      <c r="A698" s="94" t="s">
        <v>1438</v>
      </c>
      <c r="B698" s="94" t="s">
        <v>1439</v>
      </c>
      <c r="C698" s="94" t="s">
        <v>1440</v>
      </c>
      <c r="D698" s="90" t="s">
        <v>2754</v>
      </c>
      <c r="E698" s="94" t="s">
        <v>2576</v>
      </c>
      <c r="F698" s="89" t="s">
        <v>1441</v>
      </c>
      <c r="G698" s="92" t="s">
        <v>1442</v>
      </c>
      <c r="H698" s="94" t="s">
        <v>227</v>
      </c>
      <c r="I698" s="94" t="s">
        <v>74</v>
      </c>
      <c r="J698" s="93">
        <v>250000000</v>
      </c>
      <c r="K698" s="87"/>
      <c r="L698" s="87"/>
    </row>
    <row r="699" spans="1:12" ht="42.75" x14ac:dyDescent="0.2">
      <c r="A699" s="94" t="s">
        <v>1514</v>
      </c>
      <c r="B699" s="91" t="s">
        <v>1515</v>
      </c>
      <c r="C699" s="91" t="s">
        <v>1440</v>
      </c>
      <c r="D699" s="90" t="s">
        <v>2754</v>
      </c>
      <c r="E699" s="91" t="s">
        <v>2576</v>
      </c>
      <c r="F699" s="89" t="s">
        <v>1441</v>
      </c>
      <c r="G699" s="92" t="s">
        <v>1442</v>
      </c>
      <c r="H699" s="91" t="s">
        <v>177</v>
      </c>
      <c r="I699" s="91" t="s">
        <v>178</v>
      </c>
      <c r="J699" s="95">
        <v>39428571</v>
      </c>
      <c r="K699" s="87"/>
      <c r="L699" s="87"/>
    </row>
    <row r="700" spans="1:12" ht="42.75" x14ac:dyDescent="0.2">
      <c r="A700" s="94" t="s">
        <v>1518</v>
      </c>
      <c r="B700" s="91" t="s">
        <v>1519</v>
      </c>
      <c r="C700" s="91" t="s">
        <v>1440</v>
      </c>
      <c r="D700" s="90" t="s">
        <v>2754</v>
      </c>
      <c r="E700" s="91" t="s">
        <v>2576</v>
      </c>
      <c r="F700" s="89" t="s">
        <v>1441</v>
      </c>
      <c r="G700" s="92" t="s">
        <v>1442</v>
      </c>
      <c r="H700" s="91" t="s">
        <v>422</v>
      </c>
      <c r="I700" s="91" t="s">
        <v>13</v>
      </c>
      <c r="J700" s="95">
        <v>20000000</v>
      </c>
      <c r="K700" s="87"/>
      <c r="L700" s="87"/>
    </row>
    <row r="701" spans="1:12" ht="54" x14ac:dyDescent="0.2">
      <c r="A701" s="89" t="s">
        <v>1520</v>
      </c>
      <c r="B701" s="90" t="s">
        <v>1521</v>
      </c>
      <c r="C701" s="90" t="s">
        <v>1440</v>
      </c>
      <c r="D701" s="90" t="s">
        <v>2754</v>
      </c>
      <c r="E701" s="90" t="s">
        <v>2576</v>
      </c>
      <c r="F701" s="89" t="s">
        <v>1441</v>
      </c>
      <c r="G701" s="92" t="s">
        <v>1442</v>
      </c>
      <c r="H701" s="90" t="s">
        <v>80</v>
      </c>
      <c r="I701" s="90" t="s">
        <v>81</v>
      </c>
      <c r="J701" s="95">
        <v>25000000</v>
      </c>
      <c r="K701" s="87"/>
      <c r="L701" s="87"/>
    </row>
    <row r="702" spans="1:12" ht="40.5" x14ac:dyDescent="0.2">
      <c r="A702" s="89" t="s">
        <v>1543</v>
      </c>
      <c r="B702" s="90" t="s">
        <v>1544</v>
      </c>
      <c r="C702" s="90" t="s">
        <v>2351</v>
      </c>
      <c r="D702" s="90" t="s">
        <v>2751</v>
      </c>
      <c r="E702" s="90" t="s">
        <v>2576</v>
      </c>
      <c r="F702" s="89" t="s">
        <v>1441</v>
      </c>
      <c r="G702" s="92" t="s">
        <v>1442</v>
      </c>
      <c r="H702" s="90" t="s">
        <v>206</v>
      </c>
      <c r="I702" s="90" t="s">
        <v>189</v>
      </c>
      <c r="J702" s="95">
        <v>32000000</v>
      </c>
      <c r="K702" s="87"/>
      <c r="L702" s="87"/>
    </row>
    <row r="703" spans="1:12" ht="40.5" x14ac:dyDescent="0.2">
      <c r="A703" s="89" t="s">
        <v>1547</v>
      </c>
      <c r="B703" s="90" t="s">
        <v>1548</v>
      </c>
      <c r="C703" s="90" t="s">
        <v>2351</v>
      </c>
      <c r="D703" s="90" t="s">
        <v>2751</v>
      </c>
      <c r="E703" s="90" t="s">
        <v>2576</v>
      </c>
      <c r="F703" s="94" t="s">
        <v>1441</v>
      </c>
      <c r="G703" s="100" t="s">
        <v>1442</v>
      </c>
      <c r="H703" s="90" t="s">
        <v>206</v>
      </c>
      <c r="I703" s="90" t="s">
        <v>189</v>
      </c>
      <c r="J703" s="95">
        <v>27428571</v>
      </c>
      <c r="K703" s="87"/>
      <c r="L703" s="87"/>
    </row>
    <row r="704" spans="1:12" ht="40.5" x14ac:dyDescent="0.2">
      <c r="A704" s="89" t="s">
        <v>1549</v>
      </c>
      <c r="B704" s="90" t="s">
        <v>1550</v>
      </c>
      <c r="C704" s="90" t="s">
        <v>2351</v>
      </c>
      <c r="D704" s="90" t="s">
        <v>2751</v>
      </c>
      <c r="E704" s="90" t="s">
        <v>2576</v>
      </c>
      <c r="F704" s="94" t="s">
        <v>1441</v>
      </c>
      <c r="G704" s="100" t="s">
        <v>1442</v>
      </c>
      <c r="H704" s="90" t="s">
        <v>206</v>
      </c>
      <c r="I704" s="90" t="s">
        <v>189</v>
      </c>
      <c r="J704" s="95">
        <v>25000000</v>
      </c>
      <c r="K704" s="87"/>
      <c r="L704" s="87"/>
    </row>
    <row r="705" spans="1:12" ht="40.5" x14ac:dyDescent="0.2">
      <c r="A705" s="89" t="s">
        <v>1528</v>
      </c>
      <c r="B705" s="90" t="s">
        <v>1529</v>
      </c>
      <c r="C705" s="90" t="s">
        <v>2351</v>
      </c>
      <c r="D705" s="90" t="s">
        <v>2751</v>
      </c>
      <c r="E705" s="90" t="s">
        <v>2576</v>
      </c>
      <c r="F705" s="89" t="s">
        <v>1441</v>
      </c>
      <c r="G705" s="92" t="s">
        <v>1442</v>
      </c>
      <c r="H705" s="90" t="s">
        <v>313</v>
      </c>
      <c r="I705" s="90" t="s">
        <v>74</v>
      </c>
      <c r="J705" s="95">
        <v>13000000</v>
      </c>
      <c r="K705" s="87"/>
      <c r="L705" s="87"/>
    </row>
    <row r="706" spans="1:12" ht="81" x14ac:dyDescent="0.2">
      <c r="A706" s="89" t="s">
        <v>1522</v>
      </c>
      <c r="B706" s="90" t="s">
        <v>1523</v>
      </c>
      <c r="C706" s="90" t="s">
        <v>2353</v>
      </c>
      <c r="D706" s="90" t="s">
        <v>2755</v>
      </c>
      <c r="E706" s="90" t="s">
        <v>2576</v>
      </c>
      <c r="F706" s="91" t="s">
        <v>1441</v>
      </c>
      <c r="G706" s="100" t="s">
        <v>1442</v>
      </c>
      <c r="H706" s="90" t="s">
        <v>108</v>
      </c>
      <c r="I706" s="90" t="s">
        <v>109</v>
      </c>
      <c r="J706" s="95">
        <v>28000000</v>
      </c>
      <c r="K706" s="87"/>
      <c r="L706" s="87"/>
    </row>
    <row r="707" spans="1:12" ht="27" x14ac:dyDescent="0.2">
      <c r="A707" s="89" t="s">
        <v>1530</v>
      </c>
      <c r="B707" s="90" t="s">
        <v>1531</v>
      </c>
      <c r="C707" s="90" t="s">
        <v>2353</v>
      </c>
      <c r="D707" s="90" t="s">
        <v>2755</v>
      </c>
      <c r="E707" s="90" t="s">
        <v>2576</v>
      </c>
      <c r="F707" s="94" t="s">
        <v>1441</v>
      </c>
      <c r="G707" s="100" t="s">
        <v>1442</v>
      </c>
      <c r="H707" s="89" t="s">
        <v>321</v>
      </c>
      <c r="I707" s="90" t="s">
        <v>173</v>
      </c>
      <c r="J707" s="95">
        <v>40000000</v>
      </c>
      <c r="K707" s="87"/>
      <c r="L707" s="87"/>
    </row>
    <row r="708" spans="1:12" ht="42.75" x14ac:dyDescent="0.2">
      <c r="A708" s="94" t="s">
        <v>1460</v>
      </c>
      <c r="B708" s="91" t="s">
        <v>1461</v>
      </c>
      <c r="C708" s="91" t="s">
        <v>1462</v>
      </c>
      <c r="D708" s="91" t="s">
        <v>2755</v>
      </c>
      <c r="E708" s="91" t="s">
        <v>2576</v>
      </c>
      <c r="F708" s="89" t="s">
        <v>1441</v>
      </c>
      <c r="G708" s="92" t="s">
        <v>1442</v>
      </c>
      <c r="H708" s="91" t="s">
        <v>227</v>
      </c>
      <c r="I708" s="91" t="s">
        <v>74</v>
      </c>
      <c r="J708" s="95">
        <v>36428571</v>
      </c>
      <c r="K708" s="87"/>
      <c r="L708" s="87"/>
    </row>
    <row r="709" spans="1:12" ht="40.5" x14ac:dyDescent="0.2">
      <c r="A709" s="89" t="s">
        <v>1539</v>
      </c>
      <c r="B709" s="90" t="s">
        <v>1540</v>
      </c>
      <c r="C709" s="90" t="s">
        <v>2579</v>
      </c>
      <c r="D709" s="90" t="s">
        <v>2755</v>
      </c>
      <c r="E709" s="90" t="s">
        <v>2576</v>
      </c>
      <c r="F709" s="89" t="s">
        <v>1441</v>
      </c>
      <c r="G709" s="92" t="s">
        <v>1442</v>
      </c>
      <c r="H709" s="89" t="s">
        <v>1198</v>
      </c>
      <c r="I709" s="90" t="s">
        <v>173</v>
      </c>
      <c r="J709" s="95">
        <v>20000000</v>
      </c>
      <c r="K709" s="87"/>
      <c r="L709" s="87"/>
    </row>
    <row r="710" spans="1:12" ht="40.5" x14ac:dyDescent="0.2">
      <c r="A710" s="89" t="s">
        <v>1524</v>
      </c>
      <c r="B710" s="89" t="s">
        <v>1525</v>
      </c>
      <c r="C710" s="89" t="s">
        <v>1526</v>
      </c>
      <c r="D710" s="90" t="s">
        <v>2755</v>
      </c>
      <c r="E710" s="89" t="s">
        <v>2576</v>
      </c>
      <c r="F710" s="89" t="s">
        <v>1441</v>
      </c>
      <c r="G710" s="92" t="s">
        <v>1442</v>
      </c>
      <c r="H710" s="89" t="s">
        <v>1527</v>
      </c>
      <c r="I710" s="89" t="s">
        <v>109</v>
      </c>
      <c r="J710" s="93">
        <v>50000000</v>
      </c>
      <c r="K710" s="87"/>
      <c r="L710" s="87"/>
    </row>
    <row r="711" spans="1:12" ht="57" x14ac:dyDescent="0.2">
      <c r="A711" s="94" t="s">
        <v>1445</v>
      </c>
      <c r="B711" s="94" t="s">
        <v>1446</v>
      </c>
      <c r="C711" s="94" t="s">
        <v>1447</v>
      </c>
      <c r="D711" s="94" t="s">
        <v>2755</v>
      </c>
      <c r="E711" s="94" t="s">
        <v>2576</v>
      </c>
      <c r="F711" s="89" t="s">
        <v>1441</v>
      </c>
      <c r="G711" s="92" t="s">
        <v>1442</v>
      </c>
      <c r="H711" s="94" t="s">
        <v>227</v>
      </c>
      <c r="I711" s="94" t="s">
        <v>74</v>
      </c>
      <c r="J711" s="93">
        <v>80000000</v>
      </c>
      <c r="K711" s="87"/>
      <c r="L711" s="87"/>
    </row>
    <row r="712" spans="1:12" ht="57" x14ac:dyDescent="0.2">
      <c r="A712" s="94" t="s">
        <v>1450</v>
      </c>
      <c r="B712" s="94" t="s">
        <v>1451</v>
      </c>
      <c r="C712" s="94" t="s">
        <v>1447</v>
      </c>
      <c r="D712" s="90" t="s">
        <v>2755</v>
      </c>
      <c r="E712" s="94" t="s">
        <v>2576</v>
      </c>
      <c r="F712" s="89" t="s">
        <v>1441</v>
      </c>
      <c r="G712" s="92" t="s">
        <v>1442</v>
      </c>
      <c r="H712" s="94" t="s">
        <v>227</v>
      </c>
      <c r="I712" s="94" t="s">
        <v>74</v>
      </c>
      <c r="J712" s="93">
        <v>50000000</v>
      </c>
      <c r="K712" s="87"/>
      <c r="L712" s="87"/>
    </row>
    <row r="713" spans="1:12" ht="54" x14ac:dyDescent="0.2">
      <c r="A713" s="89" t="s">
        <v>1532</v>
      </c>
      <c r="B713" s="89" t="s">
        <v>1533</v>
      </c>
      <c r="C713" s="90" t="s">
        <v>1447</v>
      </c>
      <c r="D713" s="90" t="s">
        <v>2755</v>
      </c>
      <c r="E713" s="90" t="s">
        <v>2576</v>
      </c>
      <c r="F713" s="94" t="s">
        <v>1441</v>
      </c>
      <c r="G713" s="100" t="s">
        <v>1442</v>
      </c>
      <c r="H713" s="89" t="s">
        <v>331</v>
      </c>
      <c r="I713" s="89" t="s">
        <v>13</v>
      </c>
      <c r="J713" s="93">
        <v>10000000</v>
      </c>
      <c r="K713" s="87"/>
      <c r="L713" s="87"/>
    </row>
    <row r="714" spans="1:12" ht="51" x14ac:dyDescent="0.2">
      <c r="A714" s="189" t="s">
        <v>1498</v>
      </c>
      <c r="B714" s="189" t="s">
        <v>1499</v>
      </c>
      <c r="C714" s="189" t="s">
        <v>1500</v>
      </c>
      <c r="D714" s="90" t="s">
        <v>5820</v>
      </c>
      <c r="E714" s="189" t="s">
        <v>2576</v>
      </c>
      <c r="F714" s="189" t="s">
        <v>1441</v>
      </c>
      <c r="G714" s="182" t="s">
        <v>1442</v>
      </c>
      <c r="H714" s="189" t="s">
        <v>1489</v>
      </c>
      <c r="I714" s="189" t="s">
        <v>27</v>
      </c>
      <c r="J714" s="190">
        <v>30000000</v>
      </c>
      <c r="K714" s="87"/>
      <c r="L714" s="87"/>
    </row>
    <row r="715" spans="1:12" ht="28.5" x14ac:dyDescent="0.2">
      <c r="A715" s="94" t="s">
        <v>1468</v>
      </c>
      <c r="B715" s="91" t="s">
        <v>1469</v>
      </c>
      <c r="C715" s="91" t="s">
        <v>2578</v>
      </c>
      <c r="D715" s="90" t="s">
        <v>2756</v>
      </c>
      <c r="E715" s="91" t="s">
        <v>2576</v>
      </c>
      <c r="F715" s="89" t="s">
        <v>1441</v>
      </c>
      <c r="G715" s="92" t="s">
        <v>1442</v>
      </c>
      <c r="H715" s="91" t="s">
        <v>227</v>
      </c>
      <c r="I715" s="91" t="s">
        <v>74</v>
      </c>
      <c r="J715" s="95">
        <v>30000000</v>
      </c>
      <c r="K715" s="87"/>
      <c r="L715" s="87"/>
    </row>
    <row r="716" spans="1:12" ht="40.5" x14ac:dyDescent="0.2">
      <c r="A716" s="89" t="s">
        <v>1534</v>
      </c>
      <c r="B716" s="90" t="s">
        <v>1535</v>
      </c>
      <c r="C716" s="90" t="s">
        <v>2352</v>
      </c>
      <c r="D716" s="90" t="s">
        <v>2752</v>
      </c>
      <c r="E716" s="90" t="s">
        <v>2576</v>
      </c>
      <c r="F716" s="89" t="s">
        <v>1441</v>
      </c>
      <c r="G716" s="92" t="s">
        <v>1442</v>
      </c>
      <c r="H716" s="90" t="s">
        <v>1536</v>
      </c>
      <c r="I716" s="90" t="s">
        <v>74</v>
      </c>
      <c r="J716" s="95">
        <v>12428571</v>
      </c>
      <c r="K716" s="87"/>
      <c r="L716" s="87"/>
    </row>
    <row r="717" spans="1:12" ht="40.5" x14ac:dyDescent="0.2">
      <c r="A717" s="89" t="s">
        <v>1537</v>
      </c>
      <c r="B717" s="90" t="s">
        <v>1538</v>
      </c>
      <c r="C717" s="90" t="s">
        <v>2352</v>
      </c>
      <c r="D717" s="90" t="s">
        <v>2752</v>
      </c>
      <c r="E717" s="90" t="s">
        <v>2576</v>
      </c>
      <c r="F717" s="89" t="s">
        <v>1441</v>
      </c>
      <c r="G717" s="92" t="s">
        <v>1442</v>
      </c>
      <c r="H717" s="90" t="s">
        <v>1536</v>
      </c>
      <c r="I717" s="90" t="s">
        <v>74</v>
      </c>
      <c r="J717" s="95">
        <v>12000000</v>
      </c>
      <c r="K717" s="87"/>
      <c r="L717" s="87"/>
    </row>
    <row r="718" spans="1:12" ht="42.75" x14ac:dyDescent="0.2">
      <c r="A718" s="94" t="s">
        <v>1466</v>
      </c>
      <c r="B718" s="91" t="s">
        <v>1467</v>
      </c>
      <c r="C718" s="91" t="s">
        <v>2577</v>
      </c>
      <c r="D718" s="90" t="s">
        <v>2752</v>
      </c>
      <c r="E718" s="91" t="s">
        <v>2576</v>
      </c>
      <c r="F718" s="89" t="s">
        <v>1441</v>
      </c>
      <c r="G718" s="92" t="s">
        <v>1442</v>
      </c>
      <c r="H718" s="91" t="s">
        <v>227</v>
      </c>
      <c r="I718" s="91" t="s">
        <v>74</v>
      </c>
      <c r="J718" s="95">
        <v>30000000</v>
      </c>
      <c r="K718" s="87"/>
      <c r="L718" s="87"/>
    </row>
    <row r="719" spans="1:12" ht="15" x14ac:dyDescent="0.2">
      <c r="A719" s="130"/>
      <c r="B719" s="131" t="s">
        <v>1555</v>
      </c>
      <c r="C719" s="131"/>
      <c r="D719" s="131"/>
      <c r="E719" s="131"/>
      <c r="F719" s="130"/>
      <c r="G719" s="132"/>
      <c r="H719" s="131"/>
      <c r="I719" s="131"/>
      <c r="J719" s="142">
        <f ca="1">SUM(J671:J843)</f>
        <v>1992142853</v>
      </c>
      <c r="K719" s="87"/>
      <c r="L719" s="87"/>
    </row>
    <row r="720" spans="1:12" ht="15" x14ac:dyDescent="0.2">
      <c r="A720" s="32"/>
      <c r="B720" s="33"/>
      <c r="C720" s="33"/>
      <c r="D720" s="33"/>
      <c r="E720" s="33"/>
      <c r="F720" s="32"/>
      <c r="G720" s="34"/>
      <c r="H720" s="33"/>
      <c r="I720" s="33"/>
      <c r="J720" s="36"/>
    </row>
    <row r="721" spans="1:12" ht="15" x14ac:dyDescent="0.2">
      <c r="A721" s="32"/>
      <c r="B721" s="33"/>
      <c r="C721" s="33"/>
      <c r="D721" s="33"/>
      <c r="E721" s="33"/>
      <c r="F721" s="32"/>
      <c r="G721" s="34"/>
      <c r="H721" s="33"/>
      <c r="I721" s="33"/>
      <c r="J721" s="36"/>
    </row>
    <row r="722" spans="1:12" ht="38.25" x14ac:dyDescent="0.2">
      <c r="A722" s="125" t="s">
        <v>0</v>
      </c>
      <c r="B722" s="125" t="s">
        <v>1</v>
      </c>
      <c r="C722" s="125" t="s">
        <v>2</v>
      </c>
      <c r="D722" s="125" t="s">
        <v>2501</v>
      </c>
      <c r="E722" s="125" t="s">
        <v>2496</v>
      </c>
      <c r="F722" s="125" t="s">
        <v>3</v>
      </c>
      <c r="G722" s="125" t="s">
        <v>4</v>
      </c>
      <c r="H722" s="126" t="s">
        <v>5</v>
      </c>
      <c r="I722" s="125" t="s">
        <v>6</v>
      </c>
      <c r="J722" s="304" t="s">
        <v>5964</v>
      </c>
      <c r="K722" s="125" t="s">
        <v>5965</v>
      </c>
      <c r="L722" s="125" t="s">
        <v>5966</v>
      </c>
    </row>
    <row r="723" spans="1:12" ht="54" x14ac:dyDescent="0.2">
      <c r="A723" s="89" t="s">
        <v>1625</v>
      </c>
      <c r="B723" s="90" t="s">
        <v>1624</v>
      </c>
      <c r="C723" s="90" t="s">
        <v>2575</v>
      </c>
      <c r="D723" s="90" t="s">
        <v>2757</v>
      </c>
      <c r="E723" s="90" t="s">
        <v>2500</v>
      </c>
      <c r="F723" s="89" t="s">
        <v>1558</v>
      </c>
      <c r="G723" s="92" t="s">
        <v>1442</v>
      </c>
      <c r="H723" s="90" t="s">
        <v>1621</v>
      </c>
      <c r="I723" s="90" t="s">
        <v>1622</v>
      </c>
      <c r="J723" s="95">
        <v>30000000</v>
      </c>
      <c r="K723" s="87"/>
      <c r="L723" s="87"/>
    </row>
    <row r="724" spans="1:12" ht="54" x14ac:dyDescent="0.2">
      <c r="A724" s="89" t="s">
        <v>1623</v>
      </c>
      <c r="B724" s="90" t="s">
        <v>1624</v>
      </c>
      <c r="C724" s="90" t="s">
        <v>2575</v>
      </c>
      <c r="D724" s="90" t="s">
        <v>2757</v>
      </c>
      <c r="E724" s="90" t="s">
        <v>2500</v>
      </c>
      <c r="F724" s="89" t="s">
        <v>1558</v>
      </c>
      <c r="G724" s="92" t="s">
        <v>1442</v>
      </c>
      <c r="H724" s="90" t="s">
        <v>1621</v>
      </c>
      <c r="I724" s="90" t="s">
        <v>1622</v>
      </c>
      <c r="J724" s="95">
        <v>35000000</v>
      </c>
      <c r="K724" s="87"/>
      <c r="L724" s="87"/>
    </row>
    <row r="725" spans="1:12" ht="40.5" x14ac:dyDescent="0.2">
      <c r="A725" s="89" t="s">
        <v>1664</v>
      </c>
      <c r="B725" s="90" t="s">
        <v>1665</v>
      </c>
      <c r="C725" s="90" t="s">
        <v>2335</v>
      </c>
      <c r="D725" s="90" t="s">
        <v>2758</v>
      </c>
      <c r="E725" s="90" t="s">
        <v>2500</v>
      </c>
      <c r="F725" s="89" t="s">
        <v>1558</v>
      </c>
      <c r="G725" s="92" t="s">
        <v>1442</v>
      </c>
      <c r="H725" s="90" t="s">
        <v>153</v>
      </c>
      <c r="I725" s="90" t="s">
        <v>74</v>
      </c>
      <c r="J725" s="95">
        <v>20000000</v>
      </c>
      <c r="K725" s="87"/>
      <c r="L725" s="87"/>
    </row>
    <row r="726" spans="1:12" ht="54" x14ac:dyDescent="0.2">
      <c r="A726" s="89" t="s">
        <v>1630</v>
      </c>
      <c r="B726" s="90" t="s">
        <v>1631</v>
      </c>
      <c r="C726" s="90" t="s">
        <v>2337</v>
      </c>
      <c r="D726" s="90" t="s">
        <v>2758</v>
      </c>
      <c r="E726" s="90" t="s">
        <v>2500</v>
      </c>
      <c r="F726" s="89" t="s">
        <v>1558</v>
      </c>
      <c r="G726" s="92" t="s">
        <v>1442</v>
      </c>
      <c r="H726" s="89" t="s">
        <v>596</v>
      </c>
      <c r="I726" s="90" t="s">
        <v>173</v>
      </c>
      <c r="J726" s="95">
        <v>100000000</v>
      </c>
      <c r="K726" s="87"/>
      <c r="L726" s="87"/>
    </row>
    <row r="727" spans="1:12" ht="40.5" x14ac:dyDescent="0.2">
      <c r="A727" s="310" t="s">
        <v>1658</v>
      </c>
      <c r="B727" s="298" t="s">
        <v>1659</v>
      </c>
      <c r="C727" s="298" t="s">
        <v>2337</v>
      </c>
      <c r="D727" s="298" t="s">
        <v>2758</v>
      </c>
      <c r="E727" s="298" t="s">
        <v>2500</v>
      </c>
      <c r="F727" s="310" t="s">
        <v>1558</v>
      </c>
      <c r="G727" s="311" t="s">
        <v>1442</v>
      </c>
      <c r="H727" s="310" t="s">
        <v>321</v>
      </c>
      <c r="I727" s="298" t="s">
        <v>173</v>
      </c>
      <c r="J727" s="312">
        <v>60000000</v>
      </c>
      <c r="K727" s="87"/>
      <c r="L727" s="87"/>
    </row>
    <row r="728" spans="1:12" ht="40.5" x14ac:dyDescent="0.2">
      <c r="A728" s="310" t="s">
        <v>1660</v>
      </c>
      <c r="B728" s="298" t="s">
        <v>1661</v>
      </c>
      <c r="C728" s="298" t="s">
        <v>2337</v>
      </c>
      <c r="D728" s="298" t="s">
        <v>2758</v>
      </c>
      <c r="E728" s="298" t="s">
        <v>2500</v>
      </c>
      <c r="F728" s="310" t="s">
        <v>1558</v>
      </c>
      <c r="G728" s="311" t="s">
        <v>1442</v>
      </c>
      <c r="H728" s="310" t="s">
        <v>321</v>
      </c>
      <c r="I728" s="298" t="s">
        <v>173</v>
      </c>
      <c r="J728" s="312">
        <v>50000000</v>
      </c>
      <c r="K728" s="87"/>
      <c r="L728" s="87"/>
    </row>
    <row r="729" spans="1:12" ht="40.5" x14ac:dyDescent="0.2">
      <c r="A729" s="89" t="s">
        <v>1634</v>
      </c>
      <c r="B729" s="90" t="s">
        <v>1635</v>
      </c>
      <c r="C729" s="90" t="s">
        <v>2344</v>
      </c>
      <c r="D729" s="90" t="s">
        <v>2758</v>
      </c>
      <c r="E729" s="90" t="s">
        <v>2500</v>
      </c>
      <c r="F729" s="91" t="s">
        <v>1558</v>
      </c>
      <c r="G729" s="100" t="s">
        <v>1442</v>
      </c>
      <c r="H729" s="90" t="s">
        <v>313</v>
      </c>
      <c r="I729" s="90" t="s">
        <v>74</v>
      </c>
      <c r="J729" s="95">
        <v>100000000</v>
      </c>
      <c r="K729" s="87"/>
      <c r="L729" s="87"/>
    </row>
    <row r="730" spans="1:12" ht="40.5" x14ac:dyDescent="0.2">
      <c r="A730" s="89" t="s">
        <v>1681</v>
      </c>
      <c r="B730" s="90" t="s">
        <v>1682</v>
      </c>
      <c r="C730" s="90" t="s">
        <v>2331</v>
      </c>
      <c r="D730" s="90" t="s">
        <v>2758</v>
      </c>
      <c r="E730" s="90" t="s">
        <v>2500</v>
      </c>
      <c r="F730" s="89" t="s">
        <v>1558</v>
      </c>
      <c r="G730" s="92" t="s">
        <v>1442</v>
      </c>
      <c r="H730" s="90" t="s">
        <v>1683</v>
      </c>
      <c r="I730" s="90" t="s">
        <v>337</v>
      </c>
      <c r="J730" s="95">
        <v>52000000</v>
      </c>
      <c r="K730" s="87"/>
      <c r="L730" s="87"/>
    </row>
    <row r="731" spans="1:12" ht="71.25" x14ac:dyDescent="0.2">
      <c r="A731" s="94" t="s">
        <v>1589</v>
      </c>
      <c r="B731" s="91" t="s">
        <v>1590</v>
      </c>
      <c r="C731" s="91" t="s">
        <v>1120</v>
      </c>
      <c r="D731" s="91" t="s">
        <v>2758</v>
      </c>
      <c r="E731" s="91" t="s">
        <v>2500</v>
      </c>
      <c r="F731" s="94" t="s">
        <v>1558</v>
      </c>
      <c r="G731" s="92" t="s">
        <v>1442</v>
      </c>
      <c r="H731" s="91" t="s">
        <v>177</v>
      </c>
      <c r="I731" s="91" t="s">
        <v>178</v>
      </c>
      <c r="J731" s="95">
        <v>57000000</v>
      </c>
      <c r="K731" s="87"/>
      <c r="L731" s="87"/>
    </row>
    <row r="732" spans="1:12" ht="42.75" x14ac:dyDescent="0.2">
      <c r="A732" s="94" t="s">
        <v>1591</v>
      </c>
      <c r="B732" s="91" t="s">
        <v>1592</v>
      </c>
      <c r="C732" s="91" t="s">
        <v>1120</v>
      </c>
      <c r="D732" s="91" t="s">
        <v>2758</v>
      </c>
      <c r="E732" s="91" t="s">
        <v>2500</v>
      </c>
      <c r="F732" s="94" t="s">
        <v>1558</v>
      </c>
      <c r="G732" s="92" t="s">
        <v>1442</v>
      </c>
      <c r="H732" s="91" t="s">
        <v>177</v>
      </c>
      <c r="I732" s="91" t="s">
        <v>178</v>
      </c>
      <c r="J732" s="95">
        <v>50000000</v>
      </c>
      <c r="K732" s="87"/>
      <c r="L732" s="87"/>
    </row>
    <row r="733" spans="1:12" ht="42.75" x14ac:dyDescent="0.2">
      <c r="A733" s="94" t="s">
        <v>1601</v>
      </c>
      <c r="B733" s="91" t="s">
        <v>1602</v>
      </c>
      <c r="C733" s="91" t="s">
        <v>1120</v>
      </c>
      <c r="D733" s="91" t="s">
        <v>2758</v>
      </c>
      <c r="E733" s="91" t="s">
        <v>2500</v>
      </c>
      <c r="F733" s="94" t="s">
        <v>1558</v>
      </c>
      <c r="G733" s="92" t="s">
        <v>1442</v>
      </c>
      <c r="H733" s="91" t="s">
        <v>26</v>
      </c>
      <c r="I733" s="91" t="s">
        <v>27</v>
      </c>
      <c r="J733" s="95">
        <v>50000000</v>
      </c>
      <c r="K733" s="87"/>
      <c r="L733" s="87"/>
    </row>
    <row r="734" spans="1:12" ht="42.75" x14ac:dyDescent="0.2">
      <c r="A734" s="94" t="s">
        <v>1607</v>
      </c>
      <c r="B734" s="91" t="s">
        <v>1608</v>
      </c>
      <c r="C734" s="91" t="s">
        <v>1120</v>
      </c>
      <c r="D734" s="91" t="s">
        <v>2758</v>
      </c>
      <c r="E734" s="91" t="s">
        <v>2500</v>
      </c>
      <c r="F734" s="94" t="s">
        <v>1558</v>
      </c>
      <c r="G734" s="92" t="s">
        <v>1442</v>
      </c>
      <c r="H734" s="91" t="s">
        <v>287</v>
      </c>
      <c r="I734" s="91" t="s">
        <v>74</v>
      </c>
      <c r="J734" s="95">
        <v>40000000</v>
      </c>
      <c r="K734" s="87"/>
      <c r="L734" s="87"/>
    </row>
    <row r="735" spans="1:12" ht="40.5" x14ac:dyDescent="0.2">
      <c r="A735" s="89" t="s">
        <v>1628</v>
      </c>
      <c r="B735" s="90" t="s">
        <v>1629</v>
      </c>
      <c r="C735" s="90" t="s">
        <v>2336</v>
      </c>
      <c r="D735" s="90" t="s">
        <v>2758</v>
      </c>
      <c r="E735" s="90" t="s">
        <v>2500</v>
      </c>
      <c r="F735" s="89" t="s">
        <v>1558</v>
      </c>
      <c r="G735" s="92" t="s">
        <v>1442</v>
      </c>
      <c r="H735" s="89" t="s">
        <v>596</v>
      </c>
      <c r="I735" s="90" t="s">
        <v>173</v>
      </c>
      <c r="J735" s="95">
        <v>180000000</v>
      </c>
      <c r="K735" s="87"/>
      <c r="L735" s="87"/>
    </row>
    <row r="736" spans="1:12" ht="40.5" x14ac:dyDescent="0.2">
      <c r="A736" s="89" t="s">
        <v>1656</v>
      </c>
      <c r="B736" s="90" t="s">
        <v>1657</v>
      </c>
      <c r="C736" s="90" t="s">
        <v>2336</v>
      </c>
      <c r="D736" s="90" t="s">
        <v>2758</v>
      </c>
      <c r="E736" s="90" t="s">
        <v>2500</v>
      </c>
      <c r="F736" s="89" t="s">
        <v>1558</v>
      </c>
      <c r="G736" s="92" t="s">
        <v>1442</v>
      </c>
      <c r="H736" s="89" t="s">
        <v>321</v>
      </c>
      <c r="I736" s="90" t="s">
        <v>173</v>
      </c>
      <c r="J736" s="95">
        <v>100000000</v>
      </c>
      <c r="K736" s="87"/>
      <c r="L736" s="87"/>
    </row>
    <row r="737" spans="1:12" ht="40.5" x14ac:dyDescent="0.2">
      <c r="A737" s="89" t="s">
        <v>1662</v>
      </c>
      <c r="B737" s="90" t="s">
        <v>1663</v>
      </c>
      <c r="C737" s="90" t="s">
        <v>2336</v>
      </c>
      <c r="D737" s="90" t="s">
        <v>2758</v>
      </c>
      <c r="E737" s="90" t="s">
        <v>2500</v>
      </c>
      <c r="F737" s="91" t="s">
        <v>1558</v>
      </c>
      <c r="G737" s="100" t="s">
        <v>1442</v>
      </c>
      <c r="H737" s="89" t="s">
        <v>321</v>
      </c>
      <c r="I737" s="90" t="s">
        <v>173</v>
      </c>
      <c r="J737" s="95">
        <v>50000000</v>
      </c>
      <c r="K737" s="87"/>
      <c r="L737" s="87"/>
    </row>
    <row r="738" spans="1:12" ht="57" x14ac:dyDescent="0.2">
      <c r="A738" s="94" t="s">
        <v>1593</v>
      </c>
      <c r="B738" s="91" t="s">
        <v>1594</v>
      </c>
      <c r="C738" s="91" t="s">
        <v>1595</v>
      </c>
      <c r="D738" s="90" t="s">
        <v>2763</v>
      </c>
      <c r="E738" s="91" t="s">
        <v>2500</v>
      </c>
      <c r="F738" s="94" t="s">
        <v>1558</v>
      </c>
      <c r="G738" s="92" t="s">
        <v>1442</v>
      </c>
      <c r="H738" s="91" t="s">
        <v>177</v>
      </c>
      <c r="I738" s="91" t="s">
        <v>178</v>
      </c>
      <c r="J738" s="95">
        <v>25000000</v>
      </c>
      <c r="K738" s="87"/>
      <c r="L738" s="87"/>
    </row>
    <row r="739" spans="1:12" ht="42.75" x14ac:dyDescent="0.2">
      <c r="A739" s="94" t="s">
        <v>1603</v>
      </c>
      <c r="B739" s="91" t="s">
        <v>1604</v>
      </c>
      <c r="C739" s="91" t="s">
        <v>1595</v>
      </c>
      <c r="D739" s="90" t="s">
        <v>2763</v>
      </c>
      <c r="E739" s="91" t="s">
        <v>2500</v>
      </c>
      <c r="F739" s="94" t="s">
        <v>1558</v>
      </c>
      <c r="G739" s="92" t="s">
        <v>1442</v>
      </c>
      <c r="H739" s="94" t="s">
        <v>408</v>
      </c>
      <c r="I739" s="91" t="s">
        <v>173</v>
      </c>
      <c r="J739" s="95">
        <v>30000000</v>
      </c>
      <c r="K739" s="87"/>
      <c r="L739" s="87"/>
    </row>
    <row r="740" spans="1:12" ht="42.75" x14ac:dyDescent="0.2">
      <c r="A740" s="94" t="s">
        <v>1569</v>
      </c>
      <c r="B740" s="91" t="s">
        <v>1570</v>
      </c>
      <c r="C740" s="91" t="s">
        <v>2574</v>
      </c>
      <c r="D740" s="90" t="s">
        <v>2763</v>
      </c>
      <c r="E740" s="91" t="s">
        <v>2500</v>
      </c>
      <c r="F740" s="94" t="s">
        <v>1558</v>
      </c>
      <c r="G740" s="92" t="s">
        <v>1442</v>
      </c>
      <c r="H740" s="91" t="s">
        <v>227</v>
      </c>
      <c r="I740" s="91" t="s">
        <v>74</v>
      </c>
      <c r="J740" s="95">
        <v>10000000</v>
      </c>
      <c r="K740" s="87"/>
      <c r="L740" s="87"/>
    </row>
    <row r="741" spans="1:12" ht="40.5" x14ac:dyDescent="0.2">
      <c r="A741" s="89" t="s">
        <v>1654</v>
      </c>
      <c r="B741" s="89" t="s">
        <v>1655</v>
      </c>
      <c r="C741" s="90" t="s">
        <v>6092</v>
      </c>
      <c r="D741" s="90" t="s">
        <v>2763</v>
      </c>
      <c r="E741" s="90" t="s">
        <v>2500</v>
      </c>
      <c r="F741" s="94" t="s">
        <v>1558</v>
      </c>
      <c r="G741" s="100" t="s">
        <v>1442</v>
      </c>
      <c r="H741" s="89" t="s">
        <v>138</v>
      </c>
      <c r="I741" s="89" t="s">
        <v>18</v>
      </c>
      <c r="J741" s="93">
        <v>25000000</v>
      </c>
      <c r="K741" s="87"/>
      <c r="L741" s="87"/>
    </row>
    <row r="742" spans="1:12" ht="40.5" x14ac:dyDescent="0.2">
      <c r="A742" s="89" t="s">
        <v>2272</v>
      </c>
      <c r="B742" s="89" t="s">
        <v>2273</v>
      </c>
      <c r="C742" s="90" t="s">
        <v>5987</v>
      </c>
      <c r="D742" s="90" t="s">
        <v>5988</v>
      </c>
      <c r="E742" s="90" t="s">
        <v>2500</v>
      </c>
      <c r="F742" s="94" t="s">
        <v>1558</v>
      </c>
      <c r="G742" s="100" t="s">
        <v>2271</v>
      </c>
      <c r="H742" s="89" t="s">
        <v>138</v>
      </c>
      <c r="I742" s="89" t="s">
        <v>18</v>
      </c>
      <c r="J742" s="93">
        <v>30000000</v>
      </c>
      <c r="K742" s="87"/>
      <c r="L742" s="87"/>
    </row>
    <row r="743" spans="1:12" ht="40.5" x14ac:dyDescent="0.2">
      <c r="A743" s="89" t="s">
        <v>1648</v>
      </c>
      <c r="B743" s="89" t="s">
        <v>1649</v>
      </c>
      <c r="C743" s="90" t="s">
        <v>5989</v>
      </c>
      <c r="D743" s="90" t="s">
        <v>2764</v>
      </c>
      <c r="E743" s="90" t="s">
        <v>2500</v>
      </c>
      <c r="F743" s="94" t="s">
        <v>1558</v>
      </c>
      <c r="G743" s="100" t="s">
        <v>1442</v>
      </c>
      <c r="H743" s="89" t="s">
        <v>138</v>
      </c>
      <c r="I743" s="89" t="s">
        <v>18</v>
      </c>
      <c r="J743" s="93">
        <v>35000000</v>
      </c>
      <c r="K743" s="87"/>
      <c r="L743" s="87"/>
    </row>
    <row r="744" spans="1:12" ht="54" x14ac:dyDescent="0.2">
      <c r="A744" s="89" t="s">
        <v>1650</v>
      </c>
      <c r="B744" s="89" t="s">
        <v>1651</v>
      </c>
      <c r="C744" s="90" t="s">
        <v>5989</v>
      </c>
      <c r="D744" s="90" t="s">
        <v>2764</v>
      </c>
      <c r="E744" s="90" t="s">
        <v>2500</v>
      </c>
      <c r="F744" s="94" t="s">
        <v>1558</v>
      </c>
      <c r="G744" s="100" t="s">
        <v>1442</v>
      </c>
      <c r="H744" s="89" t="s">
        <v>138</v>
      </c>
      <c r="I744" s="89" t="s">
        <v>18</v>
      </c>
      <c r="J744" s="93">
        <v>35000000</v>
      </c>
      <c r="K744" s="87"/>
      <c r="L744" s="87"/>
    </row>
    <row r="745" spans="1:12" ht="54" x14ac:dyDescent="0.2">
      <c r="A745" s="89" t="s">
        <v>1652</v>
      </c>
      <c r="B745" s="89" t="s">
        <v>1653</v>
      </c>
      <c r="C745" s="90" t="s">
        <v>2338</v>
      </c>
      <c r="D745" s="90" t="s">
        <v>5820</v>
      </c>
      <c r="E745" s="90" t="s">
        <v>2500</v>
      </c>
      <c r="F745" s="94" t="s">
        <v>1558</v>
      </c>
      <c r="G745" s="100" t="s">
        <v>1442</v>
      </c>
      <c r="H745" s="89" t="s">
        <v>138</v>
      </c>
      <c r="I745" s="89" t="s">
        <v>18</v>
      </c>
      <c r="J745" s="93">
        <v>35000000</v>
      </c>
      <c r="K745" s="87"/>
      <c r="L745" s="87"/>
    </row>
    <row r="746" spans="1:12" ht="27" x14ac:dyDescent="0.2">
      <c r="A746" s="89" t="s">
        <v>1678</v>
      </c>
      <c r="B746" s="89" t="s">
        <v>1679</v>
      </c>
      <c r="C746" s="90" t="s">
        <v>5990</v>
      </c>
      <c r="D746" s="90" t="s">
        <v>2764</v>
      </c>
      <c r="E746" s="90" t="s">
        <v>2499</v>
      </c>
      <c r="F746" s="89" t="s">
        <v>1558</v>
      </c>
      <c r="G746" s="92" t="s">
        <v>1442</v>
      </c>
      <c r="H746" s="89" t="s">
        <v>1680</v>
      </c>
      <c r="I746" s="89" t="s">
        <v>167</v>
      </c>
      <c r="J746" s="93">
        <v>66500000</v>
      </c>
      <c r="K746" s="87"/>
      <c r="L746" s="87"/>
    </row>
    <row r="747" spans="1:12" ht="42.75" x14ac:dyDescent="0.2">
      <c r="A747" s="94" t="s">
        <v>1561</v>
      </c>
      <c r="B747" s="91" t="s">
        <v>1562</v>
      </c>
      <c r="C747" s="91" t="s">
        <v>1563</v>
      </c>
      <c r="D747" s="90" t="s">
        <v>5820</v>
      </c>
      <c r="E747" s="91" t="s">
        <v>2499</v>
      </c>
      <c r="F747" s="94" t="s">
        <v>1558</v>
      </c>
      <c r="G747" s="92" t="s">
        <v>1442</v>
      </c>
      <c r="H747" s="91" t="s">
        <v>227</v>
      </c>
      <c r="I747" s="91" t="s">
        <v>74</v>
      </c>
      <c r="J747" s="129">
        <v>30000000</v>
      </c>
      <c r="K747" s="87"/>
      <c r="L747" s="87"/>
    </row>
    <row r="748" spans="1:12" ht="42.75" x14ac:dyDescent="0.2">
      <c r="A748" s="94" t="s">
        <v>1571</v>
      </c>
      <c r="B748" s="91" t="s">
        <v>1572</v>
      </c>
      <c r="C748" s="91" t="s">
        <v>1563</v>
      </c>
      <c r="D748" s="90" t="s">
        <v>5820</v>
      </c>
      <c r="E748" s="91" t="s">
        <v>2499</v>
      </c>
      <c r="F748" s="94" t="s">
        <v>1558</v>
      </c>
      <c r="G748" s="92" t="s">
        <v>1442</v>
      </c>
      <c r="H748" s="91" t="s">
        <v>1573</v>
      </c>
      <c r="I748" s="91" t="s">
        <v>13</v>
      </c>
      <c r="J748" s="129">
        <v>100000000</v>
      </c>
      <c r="K748" s="87"/>
      <c r="L748" s="87"/>
    </row>
    <row r="749" spans="1:12" ht="42.75" x14ac:dyDescent="0.2">
      <c r="A749" s="94" t="s">
        <v>1574</v>
      </c>
      <c r="B749" s="91" t="s">
        <v>1575</v>
      </c>
      <c r="C749" s="91" t="s">
        <v>1563</v>
      </c>
      <c r="D749" s="90" t="s">
        <v>5820</v>
      </c>
      <c r="E749" s="91" t="s">
        <v>2499</v>
      </c>
      <c r="F749" s="94" t="s">
        <v>1558</v>
      </c>
      <c r="G749" s="92" t="s">
        <v>1442</v>
      </c>
      <c r="H749" s="91" t="s">
        <v>1576</v>
      </c>
      <c r="I749" s="91" t="s">
        <v>13</v>
      </c>
      <c r="J749" s="95">
        <v>65000000</v>
      </c>
      <c r="K749" s="87"/>
      <c r="L749" s="87"/>
    </row>
    <row r="750" spans="1:12" ht="42.75" x14ac:dyDescent="0.2">
      <c r="A750" s="94" t="s">
        <v>1577</v>
      </c>
      <c r="B750" s="91" t="s">
        <v>1578</v>
      </c>
      <c r="C750" s="91" t="s">
        <v>1563</v>
      </c>
      <c r="D750" s="90" t="s">
        <v>5820</v>
      </c>
      <c r="E750" s="91" t="s">
        <v>2499</v>
      </c>
      <c r="F750" s="94" t="s">
        <v>1558</v>
      </c>
      <c r="G750" s="92" t="s">
        <v>1442</v>
      </c>
      <c r="H750" s="91" t="s">
        <v>1576</v>
      </c>
      <c r="I750" s="91" t="s">
        <v>13</v>
      </c>
      <c r="J750" s="95">
        <v>40000000</v>
      </c>
      <c r="K750" s="87"/>
      <c r="L750" s="87"/>
    </row>
    <row r="751" spans="1:12" ht="42.75" x14ac:dyDescent="0.2">
      <c r="A751" s="94" t="s">
        <v>1579</v>
      </c>
      <c r="B751" s="91" t="s">
        <v>1580</v>
      </c>
      <c r="C751" s="91" t="s">
        <v>1563</v>
      </c>
      <c r="D751" s="90" t="s">
        <v>5820</v>
      </c>
      <c r="E751" s="91" t="s">
        <v>2499</v>
      </c>
      <c r="F751" s="94" t="s">
        <v>1558</v>
      </c>
      <c r="G751" s="92" t="s">
        <v>1442</v>
      </c>
      <c r="H751" s="91" t="s">
        <v>1576</v>
      </c>
      <c r="I751" s="91" t="s">
        <v>13</v>
      </c>
      <c r="J751" s="95">
        <v>15000000</v>
      </c>
      <c r="K751" s="87"/>
      <c r="L751" s="87"/>
    </row>
    <row r="752" spans="1:12" ht="42.75" x14ac:dyDescent="0.2">
      <c r="A752" s="94" t="s">
        <v>1581</v>
      </c>
      <c r="B752" s="91" t="s">
        <v>1582</v>
      </c>
      <c r="C752" s="91" t="s">
        <v>1563</v>
      </c>
      <c r="D752" s="90" t="s">
        <v>5820</v>
      </c>
      <c r="E752" s="91" t="s">
        <v>2499</v>
      </c>
      <c r="F752" s="94" t="s">
        <v>1558</v>
      </c>
      <c r="G752" s="92" t="s">
        <v>1442</v>
      </c>
      <c r="H752" s="91" t="s">
        <v>1576</v>
      </c>
      <c r="I752" s="91" t="s">
        <v>13</v>
      </c>
      <c r="J752" s="95">
        <v>10000000</v>
      </c>
      <c r="K752" s="87"/>
      <c r="L752" s="87"/>
    </row>
    <row r="753" spans="1:12" ht="40.5" x14ac:dyDescent="0.2">
      <c r="A753" s="89" t="s">
        <v>1672</v>
      </c>
      <c r="B753" s="90" t="s">
        <v>1673</v>
      </c>
      <c r="C753" s="90" t="s">
        <v>1598</v>
      </c>
      <c r="D753" s="90" t="s">
        <v>2770</v>
      </c>
      <c r="E753" s="90" t="s">
        <v>2499</v>
      </c>
      <c r="F753" s="89" t="s">
        <v>1558</v>
      </c>
      <c r="G753" s="92" t="s">
        <v>1442</v>
      </c>
      <c r="H753" s="90" t="s">
        <v>206</v>
      </c>
      <c r="I753" s="90" t="s">
        <v>189</v>
      </c>
      <c r="J753" s="95">
        <v>30000000</v>
      </c>
      <c r="K753" s="87"/>
      <c r="L753" s="87"/>
    </row>
    <row r="754" spans="1:12" ht="40.5" x14ac:dyDescent="0.2">
      <c r="A754" s="89" t="s">
        <v>1626</v>
      </c>
      <c r="B754" s="90" t="s">
        <v>1627</v>
      </c>
      <c r="C754" s="90" t="s">
        <v>2346</v>
      </c>
      <c r="D754" s="90" t="s">
        <v>2759</v>
      </c>
      <c r="E754" s="90" t="s">
        <v>2499</v>
      </c>
      <c r="F754" s="89" t="s">
        <v>1558</v>
      </c>
      <c r="G754" s="92" t="s">
        <v>1442</v>
      </c>
      <c r="H754" s="90" t="s">
        <v>1621</v>
      </c>
      <c r="I754" s="90" t="s">
        <v>1622</v>
      </c>
      <c r="J754" s="95">
        <v>25000000</v>
      </c>
      <c r="K754" s="87"/>
      <c r="L754" s="87"/>
    </row>
    <row r="755" spans="1:12" ht="40.5" x14ac:dyDescent="0.2">
      <c r="A755" s="89" t="s">
        <v>1619</v>
      </c>
      <c r="B755" s="90" t="s">
        <v>1620</v>
      </c>
      <c r="C755" s="90" t="s">
        <v>2347</v>
      </c>
      <c r="D755" s="90" t="s">
        <v>2759</v>
      </c>
      <c r="E755" s="90" t="s">
        <v>2499</v>
      </c>
      <c r="F755" s="89" t="s">
        <v>1558</v>
      </c>
      <c r="G755" s="92" t="s">
        <v>1442</v>
      </c>
      <c r="H755" s="90" t="s">
        <v>1621</v>
      </c>
      <c r="I755" s="90" t="s">
        <v>1622</v>
      </c>
      <c r="J755" s="95">
        <v>40000000</v>
      </c>
      <c r="K755" s="87"/>
      <c r="L755" s="87"/>
    </row>
    <row r="756" spans="1:12" ht="42.75" x14ac:dyDescent="0.2">
      <c r="A756" s="94" t="s">
        <v>1585</v>
      </c>
      <c r="B756" s="94" t="s">
        <v>1586</v>
      </c>
      <c r="C756" s="94" t="s">
        <v>2339</v>
      </c>
      <c r="D756" s="90" t="s">
        <v>2765</v>
      </c>
      <c r="E756" s="90" t="s">
        <v>2499</v>
      </c>
      <c r="F756" s="94" t="s">
        <v>1558</v>
      </c>
      <c r="G756" s="92" t="s">
        <v>1442</v>
      </c>
      <c r="H756" s="94" t="s">
        <v>177</v>
      </c>
      <c r="I756" s="94" t="s">
        <v>178</v>
      </c>
      <c r="J756" s="95">
        <v>86777778</v>
      </c>
      <c r="K756" s="87"/>
      <c r="L756" s="87"/>
    </row>
    <row r="757" spans="1:12" ht="40.5" x14ac:dyDescent="0.2">
      <c r="A757" s="89" t="s">
        <v>1644</v>
      </c>
      <c r="B757" s="90" t="s">
        <v>1645</v>
      </c>
      <c r="C757" s="90" t="s">
        <v>2339</v>
      </c>
      <c r="D757" s="90" t="s">
        <v>2765</v>
      </c>
      <c r="E757" s="90" t="s">
        <v>2499</v>
      </c>
      <c r="F757" s="89" t="s">
        <v>1558</v>
      </c>
      <c r="G757" s="92" t="s">
        <v>1442</v>
      </c>
      <c r="H757" s="90" t="s">
        <v>313</v>
      </c>
      <c r="I757" s="90" t="s">
        <v>74</v>
      </c>
      <c r="J757" s="95">
        <v>10000000</v>
      </c>
      <c r="K757" s="87"/>
      <c r="L757" s="87"/>
    </row>
    <row r="758" spans="1:12" ht="40.5" x14ac:dyDescent="0.2">
      <c r="A758" s="89" t="s">
        <v>1646</v>
      </c>
      <c r="B758" s="90" t="s">
        <v>1647</v>
      </c>
      <c r="C758" s="90" t="s">
        <v>2339</v>
      </c>
      <c r="D758" s="90" t="s">
        <v>2766</v>
      </c>
      <c r="E758" s="90" t="s">
        <v>2499</v>
      </c>
      <c r="F758" s="89" t="s">
        <v>1558</v>
      </c>
      <c r="G758" s="92" t="s">
        <v>1442</v>
      </c>
      <c r="H758" s="90" t="s">
        <v>313</v>
      </c>
      <c r="I758" s="90" t="s">
        <v>74</v>
      </c>
      <c r="J758" s="95">
        <v>10000000</v>
      </c>
      <c r="K758" s="87"/>
      <c r="L758" s="87"/>
    </row>
    <row r="759" spans="1:12" ht="40.5" x14ac:dyDescent="0.2">
      <c r="A759" s="89" t="s">
        <v>1642</v>
      </c>
      <c r="B759" s="90" t="s">
        <v>1643</v>
      </c>
      <c r="C759" s="90" t="s">
        <v>2340</v>
      </c>
      <c r="D759" s="90" t="s">
        <v>2765</v>
      </c>
      <c r="E759" s="90" t="s">
        <v>2499</v>
      </c>
      <c r="F759" s="89" t="s">
        <v>1558</v>
      </c>
      <c r="G759" s="92" t="s">
        <v>1442</v>
      </c>
      <c r="H759" s="90" t="s">
        <v>313</v>
      </c>
      <c r="I759" s="90" t="s">
        <v>74</v>
      </c>
      <c r="J759" s="95">
        <v>10000000</v>
      </c>
      <c r="K759" s="87"/>
      <c r="L759" s="87"/>
    </row>
    <row r="760" spans="1:12" ht="40.5" x14ac:dyDescent="0.2">
      <c r="A760" s="89" t="s">
        <v>1636</v>
      </c>
      <c r="B760" s="90" t="s">
        <v>1637</v>
      </c>
      <c r="C760" s="90" t="s">
        <v>2343</v>
      </c>
      <c r="D760" s="90" t="s">
        <v>2765</v>
      </c>
      <c r="E760" s="90" t="s">
        <v>2499</v>
      </c>
      <c r="F760" s="89" t="s">
        <v>1558</v>
      </c>
      <c r="G760" s="92" t="s">
        <v>1442</v>
      </c>
      <c r="H760" s="90" t="s">
        <v>313</v>
      </c>
      <c r="I760" s="90" t="s">
        <v>74</v>
      </c>
      <c r="J760" s="95">
        <v>20000000</v>
      </c>
      <c r="K760" s="87"/>
      <c r="L760" s="87"/>
    </row>
    <row r="761" spans="1:12" ht="40.5" x14ac:dyDescent="0.2">
      <c r="A761" s="89" t="s">
        <v>1640</v>
      </c>
      <c r="B761" s="89" t="s">
        <v>1641</v>
      </c>
      <c r="C761" s="90" t="s">
        <v>2341</v>
      </c>
      <c r="D761" s="90" t="s">
        <v>2767</v>
      </c>
      <c r="E761" s="90" t="s">
        <v>2499</v>
      </c>
      <c r="F761" s="89" t="s">
        <v>1558</v>
      </c>
      <c r="G761" s="92" t="s">
        <v>1442</v>
      </c>
      <c r="H761" s="89" t="s">
        <v>313</v>
      </c>
      <c r="I761" s="89" t="s">
        <v>74</v>
      </c>
      <c r="J761" s="95">
        <v>13000000</v>
      </c>
      <c r="K761" s="87"/>
      <c r="L761" s="87"/>
    </row>
    <row r="762" spans="1:12" ht="42.75" x14ac:dyDescent="0.2">
      <c r="A762" s="94" t="s">
        <v>1564</v>
      </c>
      <c r="B762" s="91" t="s">
        <v>1565</v>
      </c>
      <c r="C762" s="91" t="s">
        <v>2350</v>
      </c>
      <c r="D762" s="90" t="s">
        <v>2765</v>
      </c>
      <c r="E762" s="90" t="s">
        <v>2499</v>
      </c>
      <c r="F762" s="94" t="s">
        <v>1558</v>
      </c>
      <c r="G762" s="92" t="s">
        <v>1442</v>
      </c>
      <c r="H762" s="91" t="s">
        <v>227</v>
      </c>
      <c r="I762" s="91" t="s">
        <v>74</v>
      </c>
      <c r="J762" s="95">
        <v>30000000</v>
      </c>
      <c r="K762" s="87"/>
      <c r="L762" s="87"/>
    </row>
    <row r="763" spans="1:12" ht="27" x14ac:dyDescent="0.2">
      <c r="A763" s="89" t="s">
        <v>1638</v>
      </c>
      <c r="B763" s="90" t="s">
        <v>1639</v>
      </c>
      <c r="C763" s="90" t="s">
        <v>2342</v>
      </c>
      <c r="D763" s="90" t="s">
        <v>2768</v>
      </c>
      <c r="E763" s="90" t="s">
        <v>2499</v>
      </c>
      <c r="F763" s="89" t="s">
        <v>1558</v>
      </c>
      <c r="G763" s="92" t="s">
        <v>1442</v>
      </c>
      <c r="H763" s="90" t="s">
        <v>313</v>
      </c>
      <c r="I763" s="90" t="s">
        <v>74</v>
      </c>
      <c r="J763" s="95">
        <v>15000000</v>
      </c>
      <c r="K763" s="87"/>
      <c r="L763" s="87"/>
    </row>
    <row r="764" spans="1:12" ht="42.75" x14ac:dyDescent="0.2">
      <c r="A764" s="94" t="s">
        <v>1596</v>
      </c>
      <c r="B764" s="91" t="s">
        <v>1597</v>
      </c>
      <c r="C764" s="91" t="s">
        <v>1598</v>
      </c>
      <c r="D764" s="90" t="s">
        <v>2769</v>
      </c>
      <c r="E764" s="90" t="s">
        <v>2499</v>
      </c>
      <c r="F764" s="94" t="s">
        <v>1558</v>
      </c>
      <c r="G764" s="92" t="s">
        <v>1442</v>
      </c>
      <c r="H764" s="91" t="s">
        <v>177</v>
      </c>
      <c r="I764" s="91" t="s">
        <v>178</v>
      </c>
      <c r="J764" s="95">
        <v>13000000</v>
      </c>
      <c r="K764" s="87"/>
      <c r="L764" s="87"/>
    </row>
    <row r="765" spans="1:12" ht="27" x14ac:dyDescent="0.2">
      <c r="A765" s="89" t="s">
        <v>1666</v>
      </c>
      <c r="B765" s="90" t="s">
        <v>1667</v>
      </c>
      <c r="C765" s="90" t="s">
        <v>2334</v>
      </c>
      <c r="D765" s="90" t="s">
        <v>2770</v>
      </c>
      <c r="E765" s="90" t="s">
        <v>2499</v>
      </c>
      <c r="F765" s="89" t="s">
        <v>1558</v>
      </c>
      <c r="G765" s="92" t="s">
        <v>1442</v>
      </c>
      <c r="H765" s="90" t="s">
        <v>1536</v>
      </c>
      <c r="I765" s="90" t="s">
        <v>74</v>
      </c>
      <c r="J765" s="95">
        <v>65000000</v>
      </c>
      <c r="K765" s="87"/>
      <c r="L765" s="87"/>
    </row>
    <row r="766" spans="1:12" ht="28.5" x14ac:dyDescent="0.2">
      <c r="A766" s="94" t="s">
        <v>1556</v>
      </c>
      <c r="B766" s="94" t="s">
        <v>1557</v>
      </c>
      <c r="C766" s="94" t="s">
        <v>2573</v>
      </c>
      <c r="D766" s="90" t="s">
        <v>2770</v>
      </c>
      <c r="E766" s="90" t="s">
        <v>2499</v>
      </c>
      <c r="F766" s="94" t="s">
        <v>1558</v>
      </c>
      <c r="G766" s="92" t="s">
        <v>1442</v>
      </c>
      <c r="H766" s="94" t="s">
        <v>1559</v>
      </c>
      <c r="I766" s="94" t="s">
        <v>167</v>
      </c>
      <c r="J766" s="93">
        <v>10000000</v>
      </c>
      <c r="K766" s="87"/>
      <c r="L766" s="87"/>
    </row>
    <row r="767" spans="1:12" ht="40.5" x14ac:dyDescent="0.2">
      <c r="A767" s="89" t="s">
        <v>1668</v>
      </c>
      <c r="B767" s="90" t="s">
        <v>1669</v>
      </c>
      <c r="C767" s="90" t="s">
        <v>2333</v>
      </c>
      <c r="D767" s="90" t="s">
        <v>2760</v>
      </c>
      <c r="E767" s="90" t="s">
        <v>2498</v>
      </c>
      <c r="F767" s="89" t="s">
        <v>1558</v>
      </c>
      <c r="G767" s="92" t="s">
        <v>1442</v>
      </c>
      <c r="H767" s="90" t="s">
        <v>1536</v>
      </c>
      <c r="I767" s="90" t="s">
        <v>74</v>
      </c>
      <c r="J767" s="95">
        <v>65000000</v>
      </c>
      <c r="K767" s="87"/>
      <c r="L767" s="87"/>
    </row>
    <row r="768" spans="1:12" ht="42.75" x14ac:dyDescent="0.2">
      <c r="A768" s="94" t="s">
        <v>1617</v>
      </c>
      <c r="B768" s="91" t="s">
        <v>1618</v>
      </c>
      <c r="C768" s="91" t="s">
        <v>2348</v>
      </c>
      <c r="D768" s="90" t="s">
        <v>2761</v>
      </c>
      <c r="E768" s="91" t="s">
        <v>2498</v>
      </c>
      <c r="F768" s="94" t="s">
        <v>1558</v>
      </c>
      <c r="G768" s="92" t="s">
        <v>1442</v>
      </c>
      <c r="H768" s="94" t="s">
        <v>290</v>
      </c>
      <c r="I768" s="91" t="s">
        <v>173</v>
      </c>
      <c r="J768" s="95">
        <v>20000000</v>
      </c>
      <c r="K768" s="87"/>
      <c r="L768" s="87"/>
    </row>
    <row r="769" spans="1:12" ht="42.75" x14ac:dyDescent="0.2">
      <c r="A769" s="94" t="s">
        <v>1599</v>
      </c>
      <c r="B769" s="91" t="s">
        <v>1600</v>
      </c>
      <c r="C769" s="91" t="s">
        <v>2572</v>
      </c>
      <c r="D769" s="90" t="s">
        <v>2771</v>
      </c>
      <c r="E769" s="91" t="s">
        <v>2498</v>
      </c>
      <c r="F769" s="94" t="s">
        <v>1558</v>
      </c>
      <c r="G769" s="92" t="s">
        <v>1442</v>
      </c>
      <c r="H769" s="91" t="s">
        <v>177</v>
      </c>
      <c r="I769" s="91" t="s">
        <v>178</v>
      </c>
      <c r="J769" s="95">
        <v>13000000</v>
      </c>
      <c r="K769" s="87"/>
      <c r="L769" s="87"/>
    </row>
    <row r="770" spans="1:12" ht="42.75" x14ac:dyDescent="0.2">
      <c r="A770" s="94" t="s">
        <v>1611</v>
      </c>
      <c r="B770" s="91" t="s">
        <v>1612</v>
      </c>
      <c r="C770" s="91" t="s">
        <v>2571</v>
      </c>
      <c r="D770" s="90" t="s">
        <v>2771</v>
      </c>
      <c r="E770" s="91" t="s">
        <v>2498</v>
      </c>
      <c r="F770" s="94" t="s">
        <v>1558</v>
      </c>
      <c r="G770" s="92" t="s">
        <v>1442</v>
      </c>
      <c r="H770" s="91" t="s">
        <v>422</v>
      </c>
      <c r="I770" s="91" t="s">
        <v>13</v>
      </c>
      <c r="J770" s="129">
        <v>65000000</v>
      </c>
      <c r="K770" s="87"/>
      <c r="L770" s="87"/>
    </row>
    <row r="771" spans="1:12" ht="42.75" x14ac:dyDescent="0.2">
      <c r="A771" s="94" t="s">
        <v>1615</v>
      </c>
      <c r="B771" s="91" t="s">
        <v>1616</v>
      </c>
      <c r="C771" s="91" t="s">
        <v>1560</v>
      </c>
      <c r="D771" s="90" t="s">
        <v>2771</v>
      </c>
      <c r="E771" s="90" t="s">
        <v>2498</v>
      </c>
      <c r="F771" s="94" t="s">
        <v>1558</v>
      </c>
      <c r="G771" s="92" t="s">
        <v>1442</v>
      </c>
      <c r="H771" s="94" t="s">
        <v>290</v>
      </c>
      <c r="I771" s="91" t="s">
        <v>173</v>
      </c>
      <c r="J771" s="95">
        <v>65000000</v>
      </c>
      <c r="K771" s="87"/>
      <c r="L771" s="87"/>
    </row>
    <row r="772" spans="1:12" ht="27" x14ac:dyDescent="0.2">
      <c r="A772" s="89" t="s">
        <v>1670</v>
      </c>
      <c r="B772" s="90" t="s">
        <v>1671</v>
      </c>
      <c r="C772" s="90" t="s">
        <v>2332</v>
      </c>
      <c r="D772" s="90" t="s">
        <v>2772</v>
      </c>
      <c r="E772" s="90" t="s">
        <v>2498</v>
      </c>
      <c r="F772" s="89" t="s">
        <v>1558</v>
      </c>
      <c r="G772" s="92" t="s">
        <v>1442</v>
      </c>
      <c r="H772" s="90" t="s">
        <v>206</v>
      </c>
      <c r="I772" s="90" t="s">
        <v>189</v>
      </c>
      <c r="J772" s="95">
        <v>53000000</v>
      </c>
      <c r="K772" s="87"/>
      <c r="L772" s="87"/>
    </row>
    <row r="773" spans="1:12" ht="27" x14ac:dyDescent="0.2">
      <c r="A773" s="89" t="s">
        <v>1674</v>
      </c>
      <c r="B773" s="90" t="s">
        <v>1675</v>
      </c>
      <c r="C773" s="90" t="s">
        <v>2332</v>
      </c>
      <c r="D773" s="90" t="s">
        <v>2773</v>
      </c>
      <c r="E773" s="90" t="s">
        <v>2498</v>
      </c>
      <c r="F773" s="89" t="s">
        <v>1558</v>
      </c>
      <c r="G773" s="92" t="s">
        <v>1442</v>
      </c>
      <c r="H773" s="90" t="s">
        <v>206</v>
      </c>
      <c r="I773" s="90" t="s">
        <v>189</v>
      </c>
      <c r="J773" s="95">
        <v>20000000</v>
      </c>
      <c r="K773" s="87"/>
      <c r="L773" s="87"/>
    </row>
    <row r="774" spans="1:12" ht="27" x14ac:dyDescent="0.2">
      <c r="A774" s="89" t="s">
        <v>1676</v>
      </c>
      <c r="B774" s="90" t="s">
        <v>1677</v>
      </c>
      <c r="C774" s="90" t="s">
        <v>2332</v>
      </c>
      <c r="D774" s="90" t="s">
        <v>2773</v>
      </c>
      <c r="E774" s="90" t="s">
        <v>2498</v>
      </c>
      <c r="F774" s="94" t="s">
        <v>1558</v>
      </c>
      <c r="G774" s="100" t="s">
        <v>1442</v>
      </c>
      <c r="H774" s="90" t="s">
        <v>206</v>
      </c>
      <c r="I774" s="90" t="s">
        <v>189</v>
      </c>
      <c r="J774" s="95">
        <v>12000000</v>
      </c>
      <c r="K774" s="87"/>
      <c r="L774" s="87"/>
    </row>
    <row r="775" spans="1:12" ht="40.5" x14ac:dyDescent="0.2">
      <c r="A775" s="89" t="s">
        <v>1632</v>
      </c>
      <c r="B775" s="90" t="s">
        <v>1633</v>
      </c>
      <c r="C775" s="90" t="s">
        <v>2345</v>
      </c>
      <c r="D775" s="90" t="s">
        <v>2774</v>
      </c>
      <c r="E775" s="90" t="s">
        <v>2498</v>
      </c>
      <c r="F775" s="91" t="s">
        <v>1558</v>
      </c>
      <c r="G775" s="100" t="s">
        <v>1442</v>
      </c>
      <c r="H775" s="89" t="s">
        <v>601</v>
      </c>
      <c r="I775" s="89" t="s">
        <v>602</v>
      </c>
      <c r="J775" s="95">
        <v>10000000</v>
      </c>
      <c r="K775" s="87"/>
      <c r="L775" s="87"/>
    </row>
    <row r="776" spans="1:12" ht="57" x14ac:dyDescent="0.2">
      <c r="A776" s="94" t="s">
        <v>1605</v>
      </c>
      <c r="B776" s="91" t="s">
        <v>1606</v>
      </c>
      <c r="C776" s="91" t="s">
        <v>2349</v>
      </c>
      <c r="D776" s="90" t="s">
        <v>2774</v>
      </c>
      <c r="E776" s="90" t="s">
        <v>2498</v>
      </c>
      <c r="F776" s="94" t="s">
        <v>1558</v>
      </c>
      <c r="G776" s="92" t="s">
        <v>1442</v>
      </c>
      <c r="H776" s="91" t="s">
        <v>284</v>
      </c>
      <c r="I776" s="91" t="s">
        <v>246</v>
      </c>
      <c r="J776" s="95">
        <v>30000000</v>
      </c>
      <c r="K776" s="87"/>
      <c r="L776" s="87"/>
    </row>
    <row r="777" spans="1:12" ht="42.75" x14ac:dyDescent="0.2">
      <c r="A777" s="94" t="s">
        <v>1613</v>
      </c>
      <c r="B777" s="91" t="s">
        <v>1614</v>
      </c>
      <c r="C777" s="91" t="s">
        <v>2349</v>
      </c>
      <c r="D777" s="90" t="s">
        <v>2775</v>
      </c>
      <c r="E777" s="90" t="s">
        <v>2498</v>
      </c>
      <c r="F777" s="94" t="s">
        <v>1558</v>
      </c>
      <c r="G777" s="92" t="s">
        <v>1442</v>
      </c>
      <c r="H777" s="91" t="s">
        <v>422</v>
      </c>
      <c r="I777" s="91" t="s">
        <v>13</v>
      </c>
      <c r="J777" s="95">
        <v>25000000</v>
      </c>
      <c r="K777" s="87"/>
      <c r="L777" s="87"/>
    </row>
    <row r="778" spans="1:12" ht="57" x14ac:dyDescent="0.2">
      <c r="A778" s="94" t="s">
        <v>1583</v>
      </c>
      <c r="B778" s="94" t="s">
        <v>1584</v>
      </c>
      <c r="C778" s="94" t="s">
        <v>2570</v>
      </c>
      <c r="D778" s="90" t="s">
        <v>2775</v>
      </c>
      <c r="E778" s="90" t="s">
        <v>2498</v>
      </c>
      <c r="F778" s="94" t="s">
        <v>1558</v>
      </c>
      <c r="G778" s="92" t="s">
        <v>1442</v>
      </c>
      <c r="H778" s="94" t="s">
        <v>940</v>
      </c>
      <c r="I778" s="94" t="s">
        <v>173</v>
      </c>
      <c r="J778" s="93">
        <v>123500000</v>
      </c>
      <c r="K778" s="87"/>
      <c r="L778" s="87"/>
    </row>
    <row r="779" spans="1:12" ht="57" x14ac:dyDescent="0.2">
      <c r="A779" s="94" t="s">
        <v>1609</v>
      </c>
      <c r="B779" s="91" t="s">
        <v>1610</v>
      </c>
      <c r="C779" s="91" t="s">
        <v>2569</v>
      </c>
      <c r="D779" s="90" t="s">
        <v>2776</v>
      </c>
      <c r="E779" s="90" t="s">
        <v>2498</v>
      </c>
      <c r="F779" s="94" t="s">
        <v>1558</v>
      </c>
      <c r="G779" s="92" t="s">
        <v>1442</v>
      </c>
      <c r="H779" s="91" t="s">
        <v>422</v>
      </c>
      <c r="I779" s="91" t="s">
        <v>13</v>
      </c>
      <c r="J779" s="129">
        <v>75000000</v>
      </c>
      <c r="K779" s="87"/>
      <c r="L779" s="87"/>
    </row>
    <row r="780" spans="1:12" ht="42.75" x14ac:dyDescent="0.2">
      <c r="A780" s="94" t="s">
        <v>1566</v>
      </c>
      <c r="B780" s="91" t="s">
        <v>1567</v>
      </c>
      <c r="C780" s="91" t="s">
        <v>1568</v>
      </c>
      <c r="D780" s="90" t="s">
        <v>2762</v>
      </c>
      <c r="E780" s="90" t="s">
        <v>2498</v>
      </c>
      <c r="F780" s="94" t="s">
        <v>1558</v>
      </c>
      <c r="G780" s="92" t="s">
        <v>1442</v>
      </c>
      <c r="H780" s="91" t="s">
        <v>227</v>
      </c>
      <c r="I780" s="91" t="s">
        <v>74</v>
      </c>
      <c r="J780" s="95">
        <v>20000000</v>
      </c>
      <c r="K780" s="87"/>
      <c r="L780" s="87"/>
    </row>
    <row r="781" spans="1:12" ht="42.75" x14ac:dyDescent="0.2">
      <c r="A781" s="94" t="s">
        <v>1587</v>
      </c>
      <c r="B781" s="91" t="s">
        <v>1588</v>
      </c>
      <c r="C781" s="91" t="s">
        <v>1568</v>
      </c>
      <c r="D781" s="90" t="s">
        <v>2762</v>
      </c>
      <c r="E781" s="90" t="s">
        <v>2498</v>
      </c>
      <c r="F781" s="94" t="s">
        <v>1558</v>
      </c>
      <c r="G781" s="92" t="s">
        <v>1442</v>
      </c>
      <c r="H781" s="91" t="s">
        <v>177</v>
      </c>
      <c r="I781" s="91" t="s">
        <v>178</v>
      </c>
      <c r="J781" s="95">
        <v>65000000</v>
      </c>
      <c r="K781" s="87"/>
      <c r="L781" s="87"/>
    </row>
    <row r="782" spans="1:12" ht="15" x14ac:dyDescent="0.2">
      <c r="A782" s="130"/>
      <c r="B782" s="131" t="s">
        <v>1684</v>
      </c>
      <c r="C782" s="131"/>
      <c r="D782" s="131"/>
      <c r="E782" s="131"/>
      <c r="F782" s="130"/>
      <c r="G782" s="132"/>
      <c r="H782" s="131"/>
      <c r="I782" s="131"/>
      <c r="J782" s="142">
        <f>SUM(J725:J781)</f>
        <v>2499777778</v>
      </c>
      <c r="K782" s="87"/>
      <c r="L782" s="87"/>
    </row>
    <row r="783" spans="1:12" ht="15" x14ac:dyDescent="0.2">
      <c r="A783" s="32"/>
      <c r="B783" s="33"/>
      <c r="C783" s="33"/>
      <c r="D783" s="33"/>
      <c r="E783" s="33"/>
      <c r="F783" s="32"/>
      <c r="G783" s="34"/>
      <c r="H783" s="33"/>
      <c r="I783" s="33"/>
      <c r="J783" s="36"/>
    </row>
    <row r="784" spans="1:12" ht="15" x14ac:dyDescent="0.2">
      <c r="A784" s="32"/>
      <c r="B784" s="33"/>
      <c r="C784" s="33"/>
      <c r="D784" s="33"/>
      <c r="E784" s="33"/>
      <c r="F784" s="32"/>
      <c r="G784" s="34"/>
      <c r="H784" s="33"/>
      <c r="I784" s="33"/>
      <c r="J784" s="36"/>
    </row>
    <row r="785" spans="1:12" ht="38.25" x14ac:dyDescent="0.2">
      <c r="A785" s="125" t="s">
        <v>0</v>
      </c>
      <c r="B785" s="125" t="s">
        <v>1</v>
      </c>
      <c r="C785" s="125" t="s">
        <v>2</v>
      </c>
      <c r="D785" s="125" t="s">
        <v>2501</v>
      </c>
      <c r="E785" s="125" t="s">
        <v>2496</v>
      </c>
      <c r="F785" s="125" t="s">
        <v>3</v>
      </c>
      <c r="G785" s="125" t="s">
        <v>4</v>
      </c>
      <c r="H785" s="126" t="s">
        <v>5</v>
      </c>
      <c r="I785" s="125" t="s">
        <v>6</v>
      </c>
      <c r="J785" s="304" t="s">
        <v>5964</v>
      </c>
      <c r="K785" s="125" t="s">
        <v>5965</v>
      </c>
      <c r="L785" s="125" t="s">
        <v>5966</v>
      </c>
    </row>
    <row r="786" spans="1:12" ht="57" x14ac:dyDescent="0.2">
      <c r="A786" s="94" t="s">
        <v>1710</v>
      </c>
      <c r="B786" s="91" t="s">
        <v>1711</v>
      </c>
      <c r="C786" s="91" t="s">
        <v>1712</v>
      </c>
      <c r="D786" s="91" t="s">
        <v>2777</v>
      </c>
      <c r="E786" s="91" t="s">
        <v>2500</v>
      </c>
      <c r="F786" s="89" t="s">
        <v>1687</v>
      </c>
      <c r="G786" s="92" t="s">
        <v>1442</v>
      </c>
      <c r="H786" s="91" t="s">
        <v>227</v>
      </c>
      <c r="I786" s="91" t="s">
        <v>74</v>
      </c>
      <c r="J786" s="95">
        <v>52000000</v>
      </c>
      <c r="K786" s="87"/>
      <c r="L786" s="87"/>
    </row>
    <row r="787" spans="1:12" ht="42.75" x14ac:dyDescent="0.2">
      <c r="A787" s="94" t="s">
        <v>1739</v>
      </c>
      <c r="B787" s="91" t="s">
        <v>1740</v>
      </c>
      <c r="C787" s="91" t="s">
        <v>2568</v>
      </c>
      <c r="D787" s="91" t="s">
        <v>2778</v>
      </c>
      <c r="E787" s="91" t="s">
        <v>2500</v>
      </c>
      <c r="F787" s="89" t="s">
        <v>1687</v>
      </c>
      <c r="G787" s="92" t="s">
        <v>1442</v>
      </c>
      <c r="H787" s="94" t="s">
        <v>239</v>
      </c>
      <c r="I787" s="91" t="s">
        <v>173</v>
      </c>
      <c r="J787" s="95">
        <v>50000000</v>
      </c>
      <c r="K787" s="87"/>
      <c r="L787" s="87"/>
    </row>
    <row r="788" spans="1:12" ht="42.75" x14ac:dyDescent="0.2">
      <c r="A788" s="94" t="s">
        <v>1741</v>
      </c>
      <c r="B788" s="91" t="s">
        <v>1742</v>
      </c>
      <c r="C788" s="91" t="s">
        <v>2568</v>
      </c>
      <c r="D788" s="91" t="s">
        <v>2778</v>
      </c>
      <c r="E788" s="91" t="s">
        <v>2500</v>
      </c>
      <c r="F788" s="89" t="s">
        <v>1687</v>
      </c>
      <c r="G788" s="92" t="s">
        <v>1442</v>
      </c>
      <c r="H788" s="94" t="s">
        <v>239</v>
      </c>
      <c r="I788" s="91" t="s">
        <v>173</v>
      </c>
      <c r="J788" s="95">
        <v>50000000</v>
      </c>
      <c r="K788" s="87"/>
      <c r="L788" s="87"/>
    </row>
    <row r="789" spans="1:12" ht="42.75" x14ac:dyDescent="0.2">
      <c r="A789" s="94" t="s">
        <v>1743</v>
      </c>
      <c r="B789" s="91" t="s">
        <v>1744</v>
      </c>
      <c r="C789" s="91" t="s">
        <v>2568</v>
      </c>
      <c r="D789" s="91" t="s">
        <v>2778</v>
      </c>
      <c r="E789" s="91" t="s">
        <v>2500</v>
      </c>
      <c r="F789" s="89" t="s">
        <v>1687</v>
      </c>
      <c r="G789" s="92" t="s">
        <v>1442</v>
      </c>
      <c r="H789" s="94" t="s">
        <v>239</v>
      </c>
      <c r="I789" s="91" t="s">
        <v>173</v>
      </c>
      <c r="J789" s="95">
        <v>50000000</v>
      </c>
      <c r="K789" s="87"/>
      <c r="L789" s="87"/>
    </row>
    <row r="790" spans="1:12" ht="42.75" x14ac:dyDescent="0.2">
      <c r="A790" s="94" t="s">
        <v>1745</v>
      </c>
      <c r="B790" s="91" t="s">
        <v>1746</v>
      </c>
      <c r="C790" s="91" t="s">
        <v>2568</v>
      </c>
      <c r="D790" s="91" t="s">
        <v>2778</v>
      </c>
      <c r="E790" s="91" t="s">
        <v>2500</v>
      </c>
      <c r="F790" s="89" t="s">
        <v>1687</v>
      </c>
      <c r="G790" s="92" t="s">
        <v>1442</v>
      </c>
      <c r="H790" s="94" t="s">
        <v>239</v>
      </c>
      <c r="I790" s="91" t="s">
        <v>173</v>
      </c>
      <c r="J790" s="95">
        <v>13000000</v>
      </c>
      <c r="K790" s="87"/>
      <c r="L790" s="87"/>
    </row>
    <row r="791" spans="1:12" ht="28.5" x14ac:dyDescent="0.2">
      <c r="A791" s="94" t="s">
        <v>1720</v>
      </c>
      <c r="B791" s="91" t="s">
        <v>1721</v>
      </c>
      <c r="C791" s="91" t="s">
        <v>1722</v>
      </c>
      <c r="D791" s="91" t="s">
        <v>2779</v>
      </c>
      <c r="E791" s="91" t="s">
        <v>2500</v>
      </c>
      <c r="F791" s="89" t="s">
        <v>1687</v>
      </c>
      <c r="G791" s="92" t="s">
        <v>1442</v>
      </c>
      <c r="H791" s="91" t="s">
        <v>227</v>
      </c>
      <c r="I791" s="91" t="s">
        <v>74</v>
      </c>
      <c r="J791" s="95">
        <v>26000000</v>
      </c>
      <c r="K791" s="87"/>
      <c r="L791" s="87"/>
    </row>
    <row r="792" spans="1:12" ht="28.5" x14ac:dyDescent="0.2">
      <c r="A792" s="94" t="s">
        <v>1723</v>
      </c>
      <c r="B792" s="91" t="s">
        <v>1724</v>
      </c>
      <c r="C792" s="91" t="s">
        <v>1722</v>
      </c>
      <c r="D792" s="91" t="s">
        <v>2779</v>
      </c>
      <c r="E792" s="91" t="s">
        <v>2500</v>
      </c>
      <c r="F792" s="89" t="s">
        <v>1687</v>
      </c>
      <c r="G792" s="92" t="s">
        <v>1442</v>
      </c>
      <c r="H792" s="91" t="s">
        <v>227</v>
      </c>
      <c r="I792" s="91" t="s">
        <v>74</v>
      </c>
      <c r="J792" s="95">
        <v>26000000</v>
      </c>
      <c r="K792" s="87"/>
      <c r="L792" s="87"/>
    </row>
    <row r="793" spans="1:12" ht="40.5" x14ac:dyDescent="0.2">
      <c r="A793" s="89" t="s">
        <v>1853</v>
      </c>
      <c r="B793" s="90" t="s">
        <v>1854</v>
      </c>
      <c r="C793" s="90" t="s">
        <v>2313</v>
      </c>
      <c r="D793" s="90" t="s">
        <v>2780</v>
      </c>
      <c r="E793" s="90" t="s">
        <v>2500</v>
      </c>
      <c r="F793" s="89" t="s">
        <v>1687</v>
      </c>
      <c r="G793" s="92" t="s">
        <v>1442</v>
      </c>
      <c r="H793" s="90" t="s">
        <v>1536</v>
      </c>
      <c r="I793" s="90" t="s">
        <v>74</v>
      </c>
      <c r="J793" s="95">
        <v>10000000</v>
      </c>
      <c r="K793" s="87"/>
      <c r="L793" s="87"/>
    </row>
    <row r="794" spans="1:12" ht="40.5" x14ac:dyDescent="0.2">
      <c r="A794" s="89" t="s">
        <v>1855</v>
      </c>
      <c r="B794" s="90" t="s">
        <v>1856</v>
      </c>
      <c r="C794" s="90" t="s">
        <v>2313</v>
      </c>
      <c r="D794" s="90" t="s">
        <v>2780</v>
      </c>
      <c r="E794" s="90" t="s">
        <v>2500</v>
      </c>
      <c r="F794" s="89" t="s">
        <v>1687</v>
      </c>
      <c r="G794" s="92" t="s">
        <v>1442</v>
      </c>
      <c r="H794" s="90" t="s">
        <v>1536</v>
      </c>
      <c r="I794" s="90" t="s">
        <v>74</v>
      </c>
      <c r="J794" s="95">
        <v>10000000</v>
      </c>
      <c r="K794" s="87"/>
      <c r="L794" s="87"/>
    </row>
    <row r="795" spans="1:12" ht="54" x14ac:dyDescent="0.2">
      <c r="A795" s="89" t="s">
        <v>1851</v>
      </c>
      <c r="B795" s="90" t="s">
        <v>1852</v>
      </c>
      <c r="C795" s="90" t="s">
        <v>2314</v>
      </c>
      <c r="D795" s="90" t="s">
        <v>2780</v>
      </c>
      <c r="E795" s="90" t="s">
        <v>2500</v>
      </c>
      <c r="F795" s="89" t="s">
        <v>1687</v>
      </c>
      <c r="G795" s="92" t="s">
        <v>1442</v>
      </c>
      <c r="H795" s="90" t="s">
        <v>1536</v>
      </c>
      <c r="I795" s="90" t="s">
        <v>74</v>
      </c>
      <c r="J795" s="95">
        <v>16000000</v>
      </c>
      <c r="K795" s="87"/>
      <c r="L795" s="87"/>
    </row>
    <row r="796" spans="1:12" ht="54" x14ac:dyDescent="0.2">
      <c r="A796" s="89" t="s">
        <v>1857</v>
      </c>
      <c r="B796" s="90" t="s">
        <v>1858</v>
      </c>
      <c r="C796" s="90" t="s">
        <v>2312</v>
      </c>
      <c r="D796" s="90" t="s">
        <v>2780</v>
      </c>
      <c r="E796" s="90" t="s">
        <v>2500</v>
      </c>
      <c r="F796" s="89" t="s">
        <v>1687</v>
      </c>
      <c r="G796" s="92" t="s">
        <v>1442</v>
      </c>
      <c r="H796" s="90" t="s">
        <v>1536</v>
      </c>
      <c r="I796" s="90" t="s">
        <v>74</v>
      </c>
      <c r="J796" s="95">
        <v>8500000</v>
      </c>
      <c r="K796" s="87"/>
      <c r="L796" s="87"/>
    </row>
    <row r="797" spans="1:12" ht="42.75" x14ac:dyDescent="0.2">
      <c r="A797" s="94" t="s">
        <v>1755</v>
      </c>
      <c r="B797" s="91" t="s">
        <v>1756</v>
      </c>
      <c r="C797" s="91" t="s">
        <v>2567</v>
      </c>
      <c r="D797" s="91" t="s">
        <v>2780</v>
      </c>
      <c r="E797" s="91" t="s">
        <v>2500</v>
      </c>
      <c r="F797" s="89" t="s">
        <v>1687</v>
      </c>
      <c r="G797" s="92" t="s">
        <v>1442</v>
      </c>
      <c r="H797" s="91" t="s">
        <v>177</v>
      </c>
      <c r="I797" s="91" t="s">
        <v>178</v>
      </c>
      <c r="J797" s="95">
        <v>52000000</v>
      </c>
      <c r="K797" s="87"/>
      <c r="L797" s="87"/>
    </row>
    <row r="798" spans="1:12" ht="40.5" x14ac:dyDescent="0.2">
      <c r="A798" s="89" t="s">
        <v>1859</v>
      </c>
      <c r="B798" s="90" t="s">
        <v>1860</v>
      </c>
      <c r="C798" s="90" t="s">
        <v>2311</v>
      </c>
      <c r="D798" s="90" t="s">
        <v>2780</v>
      </c>
      <c r="E798" s="90" t="s">
        <v>2500</v>
      </c>
      <c r="F798" s="89" t="s">
        <v>1687</v>
      </c>
      <c r="G798" s="92" t="s">
        <v>1442</v>
      </c>
      <c r="H798" s="90" t="s">
        <v>1536</v>
      </c>
      <c r="I798" s="90" t="s">
        <v>74</v>
      </c>
      <c r="J798" s="95">
        <v>7500000</v>
      </c>
      <c r="K798" s="87"/>
      <c r="L798" s="87"/>
    </row>
    <row r="799" spans="1:12" ht="57" x14ac:dyDescent="0.2">
      <c r="A799" s="94" t="s">
        <v>1729</v>
      </c>
      <c r="B799" s="91" t="s">
        <v>1730</v>
      </c>
      <c r="C799" s="91" t="s">
        <v>1731</v>
      </c>
      <c r="D799" s="91" t="s">
        <v>2780</v>
      </c>
      <c r="E799" s="91" t="s">
        <v>2500</v>
      </c>
      <c r="F799" s="89" t="s">
        <v>1687</v>
      </c>
      <c r="G799" s="92" t="s">
        <v>1442</v>
      </c>
      <c r="H799" s="91" t="s">
        <v>227</v>
      </c>
      <c r="I799" s="91" t="s">
        <v>74</v>
      </c>
      <c r="J799" s="129">
        <v>20000000</v>
      </c>
      <c r="K799" s="87"/>
      <c r="L799" s="87"/>
    </row>
    <row r="800" spans="1:12" ht="42.75" x14ac:dyDescent="0.2">
      <c r="A800" s="94" t="s">
        <v>1693</v>
      </c>
      <c r="B800" s="91" t="s">
        <v>1694</v>
      </c>
      <c r="C800" s="91" t="s">
        <v>2566</v>
      </c>
      <c r="D800" s="91" t="s">
        <v>2778</v>
      </c>
      <c r="E800" s="91" t="s">
        <v>2500</v>
      </c>
      <c r="F800" s="89" t="s">
        <v>1687</v>
      </c>
      <c r="G800" s="92" t="s">
        <v>1442</v>
      </c>
      <c r="H800" s="91" t="s">
        <v>1688</v>
      </c>
      <c r="I800" s="91" t="s">
        <v>18</v>
      </c>
      <c r="J800" s="129">
        <v>50000000</v>
      </c>
      <c r="K800" s="87"/>
      <c r="L800" s="87"/>
    </row>
    <row r="801" spans="1:12" ht="57" x14ac:dyDescent="0.2">
      <c r="A801" s="94" t="s">
        <v>1689</v>
      </c>
      <c r="B801" s="94" t="s">
        <v>1690</v>
      </c>
      <c r="C801" s="94" t="s">
        <v>2326</v>
      </c>
      <c r="D801" s="94" t="s">
        <v>2778</v>
      </c>
      <c r="E801" s="94" t="s">
        <v>2500</v>
      </c>
      <c r="F801" s="89" t="s">
        <v>1687</v>
      </c>
      <c r="G801" s="92" t="s">
        <v>1442</v>
      </c>
      <c r="H801" s="91" t="s">
        <v>1688</v>
      </c>
      <c r="I801" s="94" t="s">
        <v>18</v>
      </c>
      <c r="J801" s="129">
        <v>78476190</v>
      </c>
      <c r="K801" s="87"/>
      <c r="L801" s="87"/>
    </row>
    <row r="802" spans="1:12" ht="57" x14ac:dyDescent="0.2">
      <c r="A802" s="94" t="s">
        <v>1781</v>
      </c>
      <c r="B802" s="91" t="s">
        <v>1782</v>
      </c>
      <c r="C802" s="91" t="s">
        <v>2326</v>
      </c>
      <c r="D802" s="91" t="s">
        <v>2778</v>
      </c>
      <c r="E802" s="91" t="s">
        <v>2500</v>
      </c>
      <c r="F802" s="89" t="s">
        <v>1687</v>
      </c>
      <c r="G802" s="92" t="s">
        <v>1442</v>
      </c>
      <c r="H802" s="94" t="s">
        <v>290</v>
      </c>
      <c r="I802" s="94" t="s">
        <v>173</v>
      </c>
      <c r="J802" s="157">
        <v>145000000</v>
      </c>
      <c r="K802" s="87"/>
      <c r="L802" s="87"/>
    </row>
    <row r="803" spans="1:12" ht="57" x14ac:dyDescent="0.2">
      <c r="A803" s="94" t="s">
        <v>1691</v>
      </c>
      <c r="B803" s="91" t="s">
        <v>1692</v>
      </c>
      <c r="C803" s="91" t="s">
        <v>2326</v>
      </c>
      <c r="D803" s="91" t="s">
        <v>2778</v>
      </c>
      <c r="E803" s="91" t="s">
        <v>2500</v>
      </c>
      <c r="F803" s="89" t="s">
        <v>1687</v>
      </c>
      <c r="G803" s="92" t="s">
        <v>1442</v>
      </c>
      <c r="H803" s="91" t="s">
        <v>1688</v>
      </c>
      <c r="I803" s="91" t="s">
        <v>18</v>
      </c>
      <c r="J803" s="129">
        <v>50000000</v>
      </c>
      <c r="K803" s="87"/>
      <c r="L803" s="87"/>
    </row>
    <row r="804" spans="1:12" ht="57" x14ac:dyDescent="0.2">
      <c r="A804" s="94" t="s">
        <v>1695</v>
      </c>
      <c r="B804" s="91" t="s">
        <v>1696</v>
      </c>
      <c r="C804" s="91" t="s">
        <v>2326</v>
      </c>
      <c r="D804" s="91" t="s">
        <v>2778</v>
      </c>
      <c r="E804" s="91" t="s">
        <v>2500</v>
      </c>
      <c r="F804" s="89" t="s">
        <v>1687</v>
      </c>
      <c r="G804" s="92" t="s">
        <v>1442</v>
      </c>
      <c r="H804" s="91" t="s">
        <v>1688</v>
      </c>
      <c r="I804" s="91" t="s">
        <v>18</v>
      </c>
      <c r="J804" s="129">
        <v>50000000</v>
      </c>
      <c r="K804" s="87"/>
      <c r="L804" s="87"/>
    </row>
    <row r="805" spans="1:12" ht="57" x14ac:dyDescent="0.2">
      <c r="A805" s="94" t="s">
        <v>1697</v>
      </c>
      <c r="B805" s="91" t="s">
        <v>1698</v>
      </c>
      <c r="C805" s="91" t="s">
        <v>2326</v>
      </c>
      <c r="D805" s="91" t="s">
        <v>2778</v>
      </c>
      <c r="E805" s="91" t="s">
        <v>2500</v>
      </c>
      <c r="F805" s="89" t="s">
        <v>1687</v>
      </c>
      <c r="G805" s="92" t="s">
        <v>1442</v>
      </c>
      <c r="H805" s="91" t="s">
        <v>1688</v>
      </c>
      <c r="I805" s="91" t="s">
        <v>18</v>
      </c>
      <c r="J805" s="129">
        <v>50000000</v>
      </c>
      <c r="K805" s="87"/>
      <c r="L805" s="87"/>
    </row>
    <row r="806" spans="1:12" ht="57" x14ac:dyDescent="0.2">
      <c r="A806" s="94" t="s">
        <v>1699</v>
      </c>
      <c r="B806" s="91" t="s">
        <v>1700</v>
      </c>
      <c r="C806" s="91" t="s">
        <v>2326</v>
      </c>
      <c r="D806" s="91" t="s">
        <v>2778</v>
      </c>
      <c r="E806" s="91" t="s">
        <v>2500</v>
      </c>
      <c r="F806" s="89" t="s">
        <v>1687</v>
      </c>
      <c r="G806" s="92" t="s">
        <v>1442</v>
      </c>
      <c r="H806" s="91" t="s">
        <v>1688</v>
      </c>
      <c r="I806" s="91" t="s">
        <v>18</v>
      </c>
      <c r="J806" s="129">
        <v>50000000</v>
      </c>
      <c r="K806" s="87"/>
      <c r="L806" s="87"/>
    </row>
    <row r="807" spans="1:12" ht="57" x14ac:dyDescent="0.2">
      <c r="A807" s="94" t="s">
        <v>1701</v>
      </c>
      <c r="B807" s="91" t="s">
        <v>1702</v>
      </c>
      <c r="C807" s="91" t="s">
        <v>2326</v>
      </c>
      <c r="D807" s="91" t="s">
        <v>2778</v>
      </c>
      <c r="E807" s="91" t="s">
        <v>2500</v>
      </c>
      <c r="F807" s="89" t="s">
        <v>1687</v>
      </c>
      <c r="G807" s="92" t="s">
        <v>1442</v>
      </c>
      <c r="H807" s="91" t="s">
        <v>1688</v>
      </c>
      <c r="I807" s="91" t="s">
        <v>18</v>
      </c>
      <c r="J807" s="129">
        <v>50000000</v>
      </c>
      <c r="K807" s="87"/>
      <c r="L807" s="87"/>
    </row>
    <row r="808" spans="1:12" ht="57" x14ac:dyDescent="0.2">
      <c r="A808" s="94" t="s">
        <v>1703</v>
      </c>
      <c r="B808" s="91" t="s">
        <v>1704</v>
      </c>
      <c r="C808" s="91" t="s">
        <v>2326</v>
      </c>
      <c r="D808" s="91" t="s">
        <v>2778</v>
      </c>
      <c r="E808" s="91" t="s">
        <v>2500</v>
      </c>
      <c r="F808" s="89" t="s">
        <v>1687</v>
      </c>
      <c r="G808" s="92" t="s">
        <v>1442</v>
      </c>
      <c r="H808" s="91" t="s">
        <v>1688</v>
      </c>
      <c r="I808" s="91" t="s">
        <v>18</v>
      </c>
      <c r="J808" s="129">
        <v>50000000</v>
      </c>
      <c r="K808" s="87"/>
      <c r="L808" s="87"/>
    </row>
    <row r="809" spans="1:12" ht="57" x14ac:dyDescent="0.2">
      <c r="A809" s="94" t="s">
        <v>1705</v>
      </c>
      <c r="B809" s="91" t="s">
        <v>1706</v>
      </c>
      <c r="C809" s="91" t="s">
        <v>2326</v>
      </c>
      <c r="D809" s="91" t="s">
        <v>2778</v>
      </c>
      <c r="E809" s="91" t="s">
        <v>2500</v>
      </c>
      <c r="F809" s="89" t="s">
        <v>1687</v>
      </c>
      <c r="G809" s="92" t="s">
        <v>1442</v>
      </c>
      <c r="H809" s="91" t="s">
        <v>1688</v>
      </c>
      <c r="I809" s="91" t="s">
        <v>18</v>
      </c>
      <c r="J809" s="129">
        <v>50000000</v>
      </c>
      <c r="K809" s="87"/>
      <c r="L809" s="87"/>
    </row>
    <row r="810" spans="1:12" ht="57" x14ac:dyDescent="0.2">
      <c r="A810" s="94" t="s">
        <v>1791</v>
      </c>
      <c r="B810" s="91" t="s">
        <v>1792</v>
      </c>
      <c r="C810" s="91" t="s">
        <v>2326</v>
      </c>
      <c r="D810" s="91" t="s">
        <v>2778</v>
      </c>
      <c r="E810" s="91" t="s">
        <v>2500</v>
      </c>
      <c r="F810" s="89" t="s">
        <v>1687</v>
      </c>
      <c r="G810" s="92" t="s">
        <v>1442</v>
      </c>
      <c r="H810" s="94" t="s">
        <v>290</v>
      </c>
      <c r="I810" s="91" t="s">
        <v>173</v>
      </c>
      <c r="J810" s="95">
        <v>50000000</v>
      </c>
      <c r="K810" s="87"/>
      <c r="L810" s="87"/>
    </row>
    <row r="811" spans="1:12" ht="57" x14ac:dyDescent="0.2">
      <c r="A811" s="94" t="s">
        <v>1793</v>
      </c>
      <c r="B811" s="91" t="s">
        <v>1794</v>
      </c>
      <c r="C811" s="91" t="s">
        <v>2326</v>
      </c>
      <c r="D811" s="91" t="s">
        <v>2778</v>
      </c>
      <c r="E811" s="91" t="s">
        <v>2500</v>
      </c>
      <c r="F811" s="89" t="s">
        <v>1687</v>
      </c>
      <c r="G811" s="92" t="s">
        <v>1442</v>
      </c>
      <c r="H811" s="94" t="s">
        <v>290</v>
      </c>
      <c r="I811" s="94" t="s">
        <v>173</v>
      </c>
      <c r="J811" s="157">
        <v>38000000</v>
      </c>
      <c r="K811" s="87"/>
      <c r="L811" s="87"/>
    </row>
    <row r="812" spans="1:12" ht="28.5" x14ac:dyDescent="0.2">
      <c r="A812" s="94" t="s">
        <v>1759</v>
      </c>
      <c r="B812" s="91" t="s">
        <v>1760</v>
      </c>
      <c r="C812" s="91" t="s">
        <v>1761</v>
      </c>
      <c r="D812" s="91" t="s">
        <v>2781</v>
      </c>
      <c r="E812" s="91" t="s">
        <v>2500</v>
      </c>
      <c r="F812" s="89" t="s">
        <v>1687</v>
      </c>
      <c r="G812" s="92" t="s">
        <v>1442</v>
      </c>
      <c r="H812" s="91" t="s">
        <v>177</v>
      </c>
      <c r="I812" s="91" t="s">
        <v>178</v>
      </c>
      <c r="J812" s="95">
        <v>30000000</v>
      </c>
      <c r="K812" s="87"/>
      <c r="L812" s="87"/>
    </row>
    <row r="813" spans="1:12" ht="28.5" x14ac:dyDescent="0.2">
      <c r="A813" s="94" t="s">
        <v>1762</v>
      </c>
      <c r="B813" s="91" t="s">
        <v>1763</v>
      </c>
      <c r="C813" s="91" t="s">
        <v>1761</v>
      </c>
      <c r="D813" s="91" t="s">
        <v>2781</v>
      </c>
      <c r="E813" s="91" t="s">
        <v>2500</v>
      </c>
      <c r="F813" s="89" t="s">
        <v>1687</v>
      </c>
      <c r="G813" s="92" t="s">
        <v>1442</v>
      </c>
      <c r="H813" s="91" t="s">
        <v>177</v>
      </c>
      <c r="I813" s="91" t="s">
        <v>178</v>
      </c>
      <c r="J813" s="95">
        <v>22000000</v>
      </c>
      <c r="K813" s="87"/>
      <c r="L813" s="87"/>
    </row>
    <row r="814" spans="1:12" ht="85.5" x14ac:dyDescent="0.2">
      <c r="A814" s="94" t="s">
        <v>1713</v>
      </c>
      <c r="B814" s="91" t="s">
        <v>1714</v>
      </c>
      <c r="C814" s="91" t="s">
        <v>2565</v>
      </c>
      <c r="D814" s="91" t="s">
        <v>2782</v>
      </c>
      <c r="E814" s="91" t="s">
        <v>2500</v>
      </c>
      <c r="F814" s="89" t="s">
        <v>1687</v>
      </c>
      <c r="G814" s="92" t="s">
        <v>1442</v>
      </c>
      <c r="H814" s="91" t="s">
        <v>227</v>
      </c>
      <c r="I814" s="91" t="s">
        <v>74</v>
      </c>
      <c r="J814" s="129">
        <v>50000000</v>
      </c>
      <c r="K814" s="87"/>
      <c r="L814" s="87"/>
    </row>
    <row r="815" spans="1:12" ht="40.5" x14ac:dyDescent="0.2">
      <c r="A815" s="89" t="s">
        <v>1833</v>
      </c>
      <c r="B815" s="90" t="s">
        <v>1834</v>
      </c>
      <c r="C815" s="90" t="s">
        <v>2318</v>
      </c>
      <c r="D815" s="90" t="s">
        <v>2782</v>
      </c>
      <c r="E815" s="90" t="s">
        <v>2500</v>
      </c>
      <c r="F815" s="89" t="s">
        <v>1687</v>
      </c>
      <c r="G815" s="92" t="s">
        <v>1442</v>
      </c>
      <c r="H815" s="89" t="s">
        <v>321</v>
      </c>
      <c r="I815" s="90" t="s">
        <v>173</v>
      </c>
      <c r="J815" s="95">
        <v>52000000</v>
      </c>
      <c r="K815" s="87"/>
      <c r="L815" s="87"/>
    </row>
    <row r="816" spans="1:12" ht="40.5" x14ac:dyDescent="0.2">
      <c r="A816" s="89" t="s">
        <v>1861</v>
      </c>
      <c r="B816" s="90" t="s">
        <v>1780</v>
      </c>
      <c r="C816" s="90" t="s">
        <v>2564</v>
      </c>
      <c r="D816" s="90" t="s">
        <v>2783</v>
      </c>
      <c r="E816" s="90" t="s">
        <v>2500</v>
      </c>
      <c r="F816" s="89" t="s">
        <v>1687</v>
      </c>
      <c r="G816" s="92" t="s">
        <v>1442</v>
      </c>
      <c r="H816" s="89" t="s">
        <v>1198</v>
      </c>
      <c r="I816" s="89" t="s">
        <v>173</v>
      </c>
      <c r="J816" s="129">
        <v>205000000</v>
      </c>
      <c r="K816" s="87"/>
      <c r="L816" s="87"/>
    </row>
    <row r="817" spans="1:12" ht="42.75" x14ac:dyDescent="0.2">
      <c r="A817" s="94" t="s">
        <v>1779</v>
      </c>
      <c r="B817" s="91" t="s">
        <v>1780</v>
      </c>
      <c r="C817" s="91" t="s">
        <v>2564</v>
      </c>
      <c r="D817" s="91" t="s">
        <v>2783</v>
      </c>
      <c r="E817" s="91" t="s">
        <v>2500</v>
      </c>
      <c r="F817" s="89" t="s">
        <v>1687</v>
      </c>
      <c r="G817" s="92" t="s">
        <v>1442</v>
      </c>
      <c r="H817" s="94" t="s">
        <v>290</v>
      </c>
      <c r="I817" s="94" t="s">
        <v>173</v>
      </c>
      <c r="J817" s="129">
        <v>210000000</v>
      </c>
      <c r="K817" s="87"/>
      <c r="L817" s="87"/>
    </row>
    <row r="818" spans="1:12" ht="40.5" x14ac:dyDescent="0.2">
      <c r="A818" s="89" t="s">
        <v>1870</v>
      </c>
      <c r="B818" s="90" t="s">
        <v>1871</v>
      </c>
      <c r="C818" s="90" t="s">
        <v>2564</v>
      </c>
      <c r="D818" s="90" t="s">
        <v>2783</v>
      </c>
      <c r="E818" s="90" t="s">
        <v>2500</v>
      </c>
      <c r="F818" s="89" t="s">
        <v>1687</v>
      </c>
      <c r="G818" s="92" t="s">
        <v>1442</v>
      </c>
      <c r="H818" s="90" t="s">
        <v>206</v>
      </c>
      <c r="I818" s="90" t="s">
        <v>189</v>
      </c>
      <c r="J818" s="95">
        <v>32000000</v>
      </c>
      <c r="K818" s="87"/>
      <c r="L818" s="87"/>
    </row>
    <row r="819" spans="1:12" ht="40.5" x14ac:dyDescent="0.2">
      <c r="A819" s="89" t="s">
        <v>1864</v>
      </c>
      <c r="B819" s="89" t="s">
        <v>1865</v>
      </c>
      <c r="C819" s="90" t="s">
        <v>2309</v>
      </c>
      <c r="D819" s="90" t="s">
        <v>2783</v>
      </c>
      <c r="E819" s="90" t="s">
        <v>2500</v>
      </c>
      <c r="F819" s="94" t="s">
        <v>1687</v>
      </c>
      <c r="G819" s="100" t="s">
        <v>1442</v>
      </c>
      <c r="H819" s="89" t="s">
        <v>206</v>
      </c>
      <c r="I819" s="89" t="s">
        <v>189</v>
      </c>
      <c r="J819" s="93">
        <v>190000000</v>
      </c>
      <c r="K819" s="87"/>
      <c r="L819" s="87"/>
    </row>
    <row r="820" spans="1:12" ht="42.75" x14ac:dyDescent="0.2">
      <c r="A820" s="94" t="s">
        <v>1685</v>
      </c>
      <c r="B820" s="91" t="s">
        <v>1686</v>
      </c>
      <c r="C820" s="91" t="s">
        <v>2319</v>
      </c>
      <c r="D820" s="91" t="s">
        <v>2783</v>
      </c>
      <c r="E820" s="91" t="s">
        <v>2500</v>
      </c>
      <c r="F820" s="89" t="s">
        <v>1687</v>
      </c>
      <c r="G820" s="92" t="s">
        <v>1442</v>
      </c>
      <c r="H820" s="91" t="s">
        <v>1688</v>
      </c>
      <c r="I820" s="91" t="s">
        <v>18</v>
      </c>
      <c r="J820" s="95">
        <v>88000000</v>
      </c>
      <c r="K820" s="87"/>
      <c r="L820" s="87"/>
    </row>
    <row r="821" spans="1:12" ht="42.75" x14ac:dyDescent="0.2">
      <c r="A821" s="94" t="s">
        <v>1787</v>
      </c>
      <c r="B821" s="91" t="s">
        <v>1788</v>
      </c>
      <c r="C821" s="91" t="s">
        <v>2319</v>
      </c>
      <c r="D821" s="91" t="s">
        <v>2783</v>
      </c>
      <c r="E821" s="91" t="s">
        <v>2500</v>
      </c>
      <c r="F821" s="89" t="s">
        <v>1687</v>
      </c>
      <c r="G821" s="92" t="s">
        <v>1442</v>
      </c>
      <c r="H821" s="94" t="s">
        <v>290</v>
      </c>
      <c r="I821" s="94" t="s">
        <v>173</v>
      </c>
      <c r="J821" s="157">
        <v>50000000</v>
      </c>
      <c r="K821" s="87"/>
      <c r="L821" s="87"/>
    </row>
    <row r="822" spans="1:12" ht="42.75" x14ac:dyDescent="0.2">
      <c r="A822" s="94" t="s">
        <v>1789</v>
      </c>
      <c r="B822" s="91" t="s">
        <v>1790</v>
      </c>
      <c r="C822" s="91" t="s">
        <v>2319</v>
      </c>
      <c r="D822" s="91" t="s">
        <v>2783</v>
      </c>
      <c r="E822" s="91" t="s">
        <v>2500</v>
      </c>
      <c r="F822" s="89" t="s">
        <v>1687</v>
      </c>
      <c r="G822" s="92" t="s">
        <v>1442</v>
      </c>
      <c r="H822" s="94" t="s">
        <v>290</v>
      </c>
      <c r="I822" s="94" t="s">
        <v>173</v>
      </c>
      <c r="J822" s="157">
        <v>50000000</v>
      </c>
      <c r="K822" s="87"/>
      <c r="L822" s="87"/>
    </row>
    <row r="823" spans="1:12" ht="42.75" x14ac:dyDescent="0.2">
      <c r="A823" s="94" t="s">
        <v>1785</v>
      </c>
      <c r="B823" s="91" t="s">
        <v>1786</v>
      </c>
      <c r="C823" s="91" t="s">
        <v>2319</v>
      </c>
      <c r="D823" s="91" t="s">
        <v>2783</v>
      </c>
      <c r="E823" s="91" t="s">
        <v>2500</v>
      </c>
      <c r="F823" s="89" t="s">
        <v>1687</v>
      </c>
      <c r="G823" s="92" t="s">
        <v>1442</v>
      </c>
      <c r="H823" s="94" t="s">
        <v>290</v>
      </c>
      <c r="I823" s="94" t="s">
        <v>173</v>
      </c>
      <c r="J823" s="157">
        <v>50000000</v>
      </c>
      <c r="K823" s="87"/>
      <c r="L823" s="87"/>
    </row>
    <row r="824" spans="1:12" ht="54" x14ac:dyDescent="0.2">
      <c r="A824" s="89" t="s">
        <v>1831</v>
      </c>
      <c r="B824" s="90" t="s">
        <v>1832</v>
      </c>
      <c r="C824" s="90" t="s">
        <v>2319</v>
      </c>
      <c r="D824" s="90" t="s">
        <v>2783</v>
      </c>
      <c r="E824" s="90" t="s">
        <v>2500</v>
      </c>
      <c r="F824" s="89" t="s">
        <v>1687</v>
      </c>
      <c r="G824" s="92" t="s">
        <v>1442</v>
      </c>
      <c r="H824" s="89" t="s">
        <v>321</v>
      </c>
      <c r="I824" s="89" t="s">
        <v>173</v>
      </c>
      <c r="J824" s="95">
        <v>52000000</v>
      </c>
      <c r="K824" s="87"/>
      <c r="L824" s="87"/>
    </row>
    <row r="825" spans="1:12" ht="42.75" x14ac:dyDescent="0.2">
      <c r="A825" s="94" t="s">
        <v>1734</v>
      </c>
      <c r="B825" s="91" t="s">
        <v>1735</v>
      </c>
      <c r="C825" s="91" t="s">
        <v>1736</v>
      </c>
      <c r="D825" s="91" t="s">
        <v>2784</v>
      </c>
      <c r="E825" s="91" t="s">
        <v>2500</v>
      </c>
      <c r="F825" s="89" t="s">
        <v>1687</v>
      </c>
      <c r="G825" s="92" t="s">
        <v>1442</v>
      </c>
      <c r="H825" s="91" t="s">
        <v>227</v>
      </c>
      <c r="I825" s="91" t="s">
        <v>74</v>
      </c>
      <c r="J825" s="129">
        <v>20000000</v>
      </c>
      <c r="K825" s="87"/>
      <c r="L825" s="87"/>
    </row>
    <row r="826" spans="1:12" ht="27" x14ac:dyDescent="0.2">
      <c r="A826" s="89" t="s">
        <v>1803</v>
      </c>
      <c r="B826" s="90" t="s">
        <v>1804</v>
      </c>
      <c r="C826" s="90" t="s">
        <v>1736</v>
      </c>
      <c r="D826" s="90" t="s">
        <v>2784</v>
      </c>
      <c r="E826" s="90" t="s">
        <v>2500</v>
      </c>
      <c r="F826" s="91" t="s">
        <v>1687</v>
      </c>
      <c r="G826" s="100" t="s">
        <v>1442</v>
      </c>
      <c r="H826" s="90" t="s">
        <v>80</v>
      </c>
      <c r="I826" s="90" t="s">
        <v>81</v>
      </c>
      <c r="J826" s="95">
        <v>22000000</v>
      </c>
      <c r="K826" s="87"/>
      <c r="L826" s="87"/>
    </row>
    <row r="827" spans="1:12" ht="27" x14ac:dyDescent="0.2">
      <c r="A827" s="89" t="s">
        <v>1872</v>
      </c>
      <c r="B827" s="90" t="s">
        <v>1873</v>
      </c>
      <c r="C827" s="90" t="s">
        <v>2307</v>
      </c>
      <c r="D827" s="90" t="s">
        <v>2784</v>
      </c>
      <c r="E827" s="90" t="s">
        <v>2500</v>
      </c>
      <c r="F827" s="89" t="s">
        <v>1687</v>
      </c>
      <c r="G827" s="92" t="s">
        <v>1442</v>
      </c>
      <c r="H827" s="90" t="s">
        <v>206</v>
      </c>
      <c r="I827" s="90" t="s">
        <v>189</v>
      </c>
      <c r="J827" s="95">
        <v>30000000</v>
      </c>
      <c r="K827" s="87"/>
      <c r="L827" s="87"/>
    </row>
    <row r="828" spans="1:12" ht="42.75" x14ac:dyDescent="0.2">
      <c r="A828" s="94" t="s">
        <v>1783</v>
      </c>
      <c r="B828" s="91" t="s">
        <v>1784</v>
      </c>
      <c r="C828" s="91" t="s">
        <v>2307</v>
      </c>
      <c r="D828" s="91" t="s">
        <v>2784</v>
      </c>
      <c r="E828" s="91" t="s">
        <v>2500</v>
      </c>
      <c r="F828" s="89" t="s">
        <v>1687</v>
      </c>
      <c r="G828" s="92" t="s">
        <v>1442</v>
      </c>
      <c r="H828" s="94" t="s">
        <v>290</v>
      </c>
      <c r="I828" s="91" t="s">
        <v>173</v>
      </c>
      <c r="J828" s="95">
        <v>100000000</v>
      </c>
      <c r="K828" s="87"/>
      <c r="L828" s="87"/>
    </row>
    <row r="829" spans="1:12" ht="40.5" x14ac:dyDescent="0.2">
      <c r="A829" s="170" t="s">
        <v>2274</v>
      </c>
      <c r="B829" s="169" t="s">
        <v>2275</v>
      </c>
      <c r="C829" s="91" t="s">
        <v>2307</v>
      </c>
      <c r="D829" s="91" t="s">
        <v>2784</v>
      </c>
      <c r="E829" s="91" t="s">
        <v>2500</v>
      </c>
      <c r="F829" s="170" t="s">
        <v>1687</v>
      </c>
      <c r="G829" s="171" t="s">
        <v>2271</v>
      </c>
      <c r="H829" s="170" t="s">
        <v>321</v>
      </c>
      <c r="I829" s="170" t="s">
        <v>173</v>
      </c>
      <c r="J829" s="191">
        <v>190000000</v>
      </c>
      <c r="K829" s="87"/>
      <c r="L829" s="87"/>
    </row>
    <row r="830" spans="1:12" ht="57" x14ac:dyDescent="0.2">
      <c r="A830" s="94" t="s">
        <v>1737</v>
      </c>
      <c r="B830" s="91" t="s">
        <v>1738</v>
      </c>
      <c r="C830" s="91" t="s">
        <v>1725</v>
      </c>
      <c r="D830" s="91" t="s">
        <v>2785</v>
      </c>
      <c r="E830" s="91" t="s">
        <v>2500</v>
      </c>
      <c r="F830" s="89" t="s">
        <v>1687</v>
      </c>
      <c r="G830" s="92" t="s">
        <v>1442</v>
      </c>
      <c r="H830" s="91" t="s">
        <v>227</v>
      </c>
      <c r="I830" s="91" t="s">
        <v>74</v>
      </c>
      <c r="J830" s="129">
        <v>10000000</v>
      </c>
      <c r="K830" s="87"/>
      <c r="L830" s="87"/>
    </row>
    <row r="831" spans="1:12" ht="54" x14ac:dyDescent="0.2">
      <c r="A831" s="170" t="s">
        <v>1799</v>
      </c>
      <c r="B831" s="169" t="s">
        <v>1800</v>
      </c>
      <c r="C831" s="169" t="s">
        <v>1725</v>
      </c>
      <c r="D831" s="169" t="s">
        <v>2785</v>
      </c>
      <c r="E831" s="169" t="s">
        <v>2500</v>
      </c>
      <c r="F831" s="170" t="s">
        <v>1687</v>
      </c>
      <c r="G831" s="171" t="s">
        <v>1442</v>
      </c>
      <c r="H831" s="169" t="s">
        <v>846</v>
      </c>
      <c r="I831" s="169" t="s">
        <v>847</v>
      </c>
      <c r="J831" s="172">
        <v>18000000</v>
      </c>
      <c r="K831" s="87"/>
      <c r="L831" s="87"/>
    </row>
    <row r="832" spans="1:12" ht="54" x14ac:dyDescent="0.2">
      <c r="A832" s="89" t="s">
        <v>1837</v>
      </c>
      <c r="B832" s="90" t="s">
        <v>1838</v>
      </c>
      <c r="C832" s="90" t="s">
        <v>2563</v>
      </c>
      <c r="D832" s="90" t="s">
        <v>2786</v>
      </c>
      <c r="E832" s="90" t="s">
        <v>2500</v>
      </c>
      <c r="F832" s="94" t="s">
        <v>1687</v>
      </c>
      <c r="G832" s="100" t="s">
        <v>1442</v>
      </c>
      <c r="H832" s="90" t="s">
        <v>1839</v>
      </c>
      <c r="I832" s="90" t="s">
        <v>167</v>
      </c>
      <c r="J832" s="95">
        <v>52000000</v>
      </c>
      <c r="K832" s="87"/>
      <c r="L832" s="87"/>
    </row>
    <row r="833" spans="1:12" ht="42.75" x14ac:dyDescent="0.2">
      <c r="A833" s="94" t="s">
        <v>1769</v>
      </c>
      <c r="B833" s="91" t="s">
        <v>1770</v>
      </c>
      <c r="C833" s="91" t="s">
        <v>2330</v>
      </c>
      <c r="D833" s="91" t="s">
        <v>2786</v>
      </c>
      <c r="E833" s="91" t="s">
        <v>2500</v>
      </c>
      <c r="F833" s="89" t="s">
        <v>1687</v>
      </c>
      <c r="G833" s="92" t="s">
        <v>1442</v>
      </c>
      <c r="H833" s="91" t="s">
        <v>26</v>
      </c>
      <c r="I833" s="91" t="s">
        <v>27</v>
      </c>
      <c r="J833" s="129">
        <v>10000000</v>
      </c>
      <c r="K833" s="87"/>
      <c r="L833" s="87"/>
    </row>
    <row r="834" spans="1:12" ht="28.5" x14ac:dyDescent="0.2">
      <c r="A834" s="94" t="s">
        <v>1764</v>
      </c>
      <c r="B834" s="91" t="s">
        <v>1765</v>
      </c>
      <c r="C834" s="91" t="s">
        <v>1766</v>
      </c>
      <c r="D834" s="91" t="s">
        <v>441</v>
      </c>
      <c r="E834" s="91" t="s">
        <v>2500</v>
      </c>
      <c r="F834" s="89" t="s">
        <v>1687</v>
      </c>
      <c r="G834" s="92" t="s">
        <v>1442</v>
      </c>
      <c r="H834" s="91" t="s">
        <v>177</v>
      </c>
      <c r="I834" s="91" t="s">
        <v>178</v>
      </c>
      <c r="J834" s="129">
        <v>20000000</v>
      </c>
      <c r="K834" s="87"/>
      <c r="L834" s="87"/>
    </row>
    <row r="835" spans="1:12" ht="40.5" x14ac:dyDescent="0.2">
      <c r="A835" s="170" t="s">
        <v>1767</v>
      </c>
      <c r="B835" s="169" t="s">
        <v>1768</v>
      </c>
      <c r="C835" s="169" t="s">
        <v>1766</v>
      </c>
      <c r="D835" s="169" t="s">
        <v>441</v>
      </c>
      <c r="E835" s="169" t="s">
        <v>2500</v>
      </c>
      <c r="F835" s="170" t="s">
        <v>1687</v>
      </c>
      <c r="G835" s="171" t="s">
        <v>1442</v>
      </c>
      <c r="H835" s="169" t="s">
        <v>177</v>
      </c>
      <c r="I835" s="169" t="s">
        <v>178</v>
      </c>
      <c r="J835" s="172">
        <v>20000000</v>
      </c>
      <c r="K835" s="87"/>
      <c r="L835" s="87"/>
    </row>
    <row r="836" spans="1:12" ht="27" x14ac:dyDescent="0.2">
      <c r="A836" s="89" t="s">
        <v>1813</v>
      </c>
      <c r="B836" s="90" t="s">
        <v>1814</v>
      </c>
      <c r="C836" s="90" t="s">
        <v>1766</v>
      </c>
      <c r="D836" s="90" t="s">
        <v>441</v>
      </c>
      <c r="E836" s="90" t="s">
        <v>2500</v>
      </c>
      <c r="F836" s="90" t="s">
        <v>1687</v>
      </c>
      <c r="G836" s="92" t="s">
        <v>1442</v>
      </c>
      <c r="H836" s="90" t="s">
        <v>313</v>
      </c>
      <c r="I836" s="90" t="s">
        <v>74</v>
      </c>
      <c r="J836" s="95">
        <v>26000000</v>
      </c>
      <c r="K836" s="87"/>
      <c r="L836" s="87"/>
    </row>
    <row r="837" spans="1:12" ht="27" x14ac:dyDescent="0.2">
      <c r="A837" s="89" t="s">
        <v>1815</v>
      </c>
      <c r="B837" s="90" t="s">
        <v>1816</v>
      </c>
      <c r="C837" s="90" t="s">
        <v>2322</v>
      </c>
      <c r="D837" s="90" t="s">
        <v>441</v>
      </c>
      <c r="E837" s="90" t="s">
        <v>2500</v>
      </c>
      <c r="F837" s="89" t="s">
        <v>1687</v>
      </c>
      <c r="G837" s="92" t="s">
        <v>1442</v>
      </c>
      <c r="H837" s="90" t="s">
        <v>313</v>
      </c>
      <c r="I837" s="90" t="s">
        <v>74</v>
      </c>
      <c r="J837" s="95">
        <v>7000000</v>
      </c>
      <c r="K837" s="87"/>
      <c r="L837" s="87"/>
    </row>
    <row r="838" spans="1:12" ht="27" x14ac:dyDescent="0.2">
      <c r="A838" s="89" t="s">
        <v>1811</v>
      </c>
      <c r="B838" s="90" t="s">
        <v>1812</v>
      </c>
      <c r="C838" s="90" t="s">
        <v>2472</v>
      </c>
      <c r="D838" s="90" t="s">
        <v>441</v>
      </c>
      <c r="E838" s="90" t="s">
        <v>2500</v>
      </c>
      <c r="F838" s="94" t="s">
        <v>1687</v>
      </c>
      <c r="G838" s="100" t="s">
        <v>1442</v>
      </c>
      <c r="H838" s="90" t="s">
        <v>313</v>
      </c>
      <c r="I838" s="90" t="s">
        <v>74</v>
      </c>
      <c r="J838" s="129">
        <v>30000000</v>
      </c>
      <c r="K838" s="87"/>
      <c r="L838" s="87"/>
    </row>
    <row r="839" spans="1:12" ht="42.75" x14ac:dyDescent="0.2">
      <c r="A839" s="94" t="s">
        <v>1752</v>
      </c>
      <c r="B839" s="91" t="s">
        <v>1753</v>
      </c>
      <c r="C839" s="91" t="s">
        <v>1754</v>
      </c>
      <c r="D839" s="91" t="s">
        <v>2787</v>
      </c>
      <c r="E839" s="91" t="s">
        <v>2500</v>
      </c>
      <c r="F839" s="89" t="s">
        <v>1687</v>
      </c>
      <c r="G839" s="92" t="s">
        <v>1442</v>
      </c>
      <c r="H839" s="91" t="s">
        <v>1489</v>
      </c>
      <c r="I839" s="91" t="s">
        <v>27</v>
      </c>
      <c r="J839" s="95">
        <v>52000000</v>
      </c>
      <c r="K839" s="87"/>
      <c r="L839" s="87"/>
    </row>
    <row r="840" spans="1:12" ht="67.5" x14ac:dyDescent="0.2">
      <c r="A840" s="89" t="s">
        <v>1805</v>
      </c>
      <c r="B840" s="90" t="s">
        <v>1806</v>
      </c>
      <c r="C840" s="90" t="s">
        <v>2323</v>
      </c>
      <c r="D840" s="90" t="s">
        <v>2788</v>
      </c>
      <c r="E840" s="90" t="s">
        <v>2499</v>
      </c>
      <c r="F840" s="89" t="s">
        <v>1687</v>
      </c>
      <c r="G840" s="92" t="s">
        <v>1442</v>
      </c>
      <c r="H840" s="90" t="s">
        <v>1621</v>
      </c>
      <c r="I840" s="90" t="s">
        <v>1622</v>
      </c>
      <c r="J840" s="95">
        <v>150000000</v>
      </c>
      <c r="K840" s="87"/>
      <c r="L840" s="87"/>
    </row>
    <row r="841" spans="1:12" ht="67.5" x14ac:dyDescent="0.2">
      <c r="A841" s="89" t="s">
        <v>1807</v>
      </c>
      <c r="B841" s="90" t="s">
        <v>1808</v>
      </c>
      <c r="C841" s="90" t="s">
        <v>2323</v>
      </c>
      <c r="D841" s="90" t="s">
        <v>2788</v>
      </c>
      <c r="E841" s="90" t="s">
        <v>2499</v>
      </c>
      <c r="F841" s="89" t="s">
        <v>1687</v>
      </c>
      <c r="G841" s="92" t="s">
        <v>1442</v>
      </c>
      <c r="H841" s="90" t="s">
        <v>1621</v>
      </c>
      <c r="I841" s="90" t="s">
        <v>1622</v>
      </c>
      <c r="J841" s="95">
        <v>150000000</v>
      </c>
      <c r="K841" s="87"/>
      <c r="L841" s="87"/>
    </row>
    <row r="842" spans="1:12" ht="40.5" x14ac:dyDescent="0.2">
      <c r="A842" s="89" t="s">
        <v>1843</v>
      </c>
      <c r="B842" s="90" t="s">
        <v>1844</v>
      </c>
      <c r="C842" s="90" t="s">
        <v>2316</v>
      </c>
      <c r="D842" s="90" t="s">
        <v>2788</v>
      </c>
      <c r="E842" s="90" t="s">
        <v>2499</v>
      </c>
      <c r="F842" s="94" t="s">
        <v>1687</v>
      </c>
      <c r="G842" s="100" t="s">
        <v>1442</v>
      </c>
      <c r="H842" s="90" t="s">
        <v>1842</v>
      </c>
      <c r="I842" s="90" t="s">
        <v>144</v>
      </c>
      <c r="J842" s="95">
        <v>12000000</v>
      </c>
      <c r="K842" s="87"/>
      <c r="L842" s="87"/>
    </row>
    <row r="843" spans="1:12" ht="42.75" x14ac:dyDescent="0.2">
      <c r="A843" s="94" t="s">
        <v>1775</v>
      </c>
      <c r="B843" s="91" t="s">
        <v>1776</v>
      </c>
      <c r="C843" s="91" t="s">
        <v>2328</v>
      </c>
      <c r="D843" s="91" t="s">
        <v>2789</v>
      </c>
      <c r="E843" s="91" t="s">
        <v>2499</v>
      </c>
      <c r="F843" s="89" t="s">
        <v>1687</v>
      </c>
      <c r="G843" s="92" t="s">
        <v>1442</v>
      </c>
      <c r="H843" s="91" t="s">
        <v>422</v>
      </c>
      <c r="I843" s="91" t="s">
        <v>13</v>
      </c>
      <c r="J843" s="95">
        <v>52000000</v>
      </c>
      <c r="K843" s="87"/>
      <c r="L843" s="87"/>
    </row>
    <row r="844" spans="1:12" ht="57" x14ac:dyDescent="0.2">
      <c r="A844" s="94" t="s">
        <v>1771</v>
      </c>
      <c r="B844" s="91" t="s">
        <v>1772</v>
      </c>
      <c r="C844" s="91" t="s">
        <v>2329</v>
      </c>
      <c r="D844" s="91" t="s">
        <v>2790</v>
      </c>
      <c r="E844" s="91" t="s">
        <v>2499</v>
      </c>
      <c r="F844" s="89" t="s">
        <v>1687</v>
      </c>
      <c r="G844" s="92" t="s">
        <v>1442</v>
      </c>
      <c r="H844" s="91" t="s">
        <v>284</v>
      </c>
      <c r="I844" s="91" t="s">
        <v>246</v>
      </c>
      <c r="J844" s="95">
        <v>26000000</v>
      </c>
      <c r="K844" s="87"/>
      <c r="L844" s="87"/>
    </row>
    <row r="845" spans="1:12" ht="57" x14ac:dyDescent="0.2">
      <c r="A845" s="94" t="s">
        <v>1773</v>
      </c>
      <c r="B845" s="91" t="s">
        <v>1774</v>
      </c>
      <c r="C845" s="91" t="s">
        <v>2329</v>
      </c>
      <c r="D845" s="91" t="s">
        <v>2790</v>
      </c>
      <c r="E845" s="91" t="s">
        <v>2499</v>
      </c>
      <c r="F845" s="89" t="s">
        <v>1687</v>
      </c>
      <c r="G845" s="92" t="s">
        <v>1442</v>
      </c>
      <c r="H845" s="91" t="s">
        <v>284</v>
      </c>
      <c r="I845" s="91" t="s">
        <v>246</v>
      </c>
      <c r="J845" s="95">
        <v>26000000</v>
      </c>
      <c r="K845" s="87"/>
      <c r="L845" s="87"/>
    </row>
    <row r="846" spans="1:12" ht="54" x14ac:dyDescent="0.2">
      <c r="A846" s="89" t="s">
        <v>1874</v>
      </c>
      <c r="B846" s="89" t="s">
        <v>1875</v>
      </c>
      <c r="C846" s="90" t="s">
        <v>1876</v>
      </c>
      <c r="D846" s="90" t="s">
        <v>5820</v>
      </c>
      <c r="E846" s="90" t="s">
        <v>2499</v>
      </c>
      <c r="F846" s="94" t="s">
        <v>1687</v>
      </c>
      <c r="G846" s="100" t="s">
        <v>1442</v>
      </c>
      <c r="H846" s="89" t="s">
        <v>1877</v>
      </c>
      <c r="I846" s="89" t="s">
        <v>27</v>
      </c>
      <c r="J846" s="93">
        <v>190000000</v>
      </c>
      <c r="K846" s="87"/>
      <c r="L846" s="87"/>
    </row>
    <row r="847" spans="1:12" ht="54" x14ac:dyDescent="0.2">
      <c r="A847" s="89" t="s">
        <v>1825</v>
      </c>
      <c r="B847" s="90" t="s">
        <v>1826</v>
      </c>
      <c r="C847" s="90" t="s">
        <v>1876</v>
      </c>
      <c r="D847" s="90" t="s">
        <v>2791</v>
      </c>
      <c r="E847" s="90" t="s">
        <v>2499</v>
      </c>
      <c r="F847" s="94" t="s">
        <v>1687</v>
      </c>
      <c r="G847" s="100" t="s">
        <v>1442</v>
      </c>
      <c r="H847" s="89" t="s">
        <v>321</v>
      </c>
      <c r="I847" s="89" t="s">
        <v>173</v>
      </c>
      <c r="J847" s="192">
        <v>190000000</v>
      </c>
      <c r="K847" s="87"/>
      <c r="L847" s="87"/>
    </row>
    <row r="848" spans="1:12" ht="54" x14ac:dyDescent="0.2">
      <c r="A848" s="89" t="s">
        <v>1840</v>
      </c>
      <c r="B848" s="90" t="s">
        <v>1841</v>
      </c>
      <c r="C848" s="90" t="s">
        <v>2317</v>
      </c>
      <c r="D848" s="90" t="s">
        <v>2788</v>
      </c>
      <c r="E848" s="90" t="s">
        <v>2499</v>
      </c>
      <c r="F848" s="94" t="s">
        <v>1687</v>
      </c>
      <c r="G848" s="100" t="s">
        <v>1442</v>
      </c>
      <c r="H848" s="90" t="s">
        <v>1842</v>
      </c>
      <c r="I848" s="90" t="s">
        <v>144</v>
      </c>
      <c r="J848" s="95">
        <v>40000000</v>
      </c>
      <c r="K848" s="87"/>
      <c r="L848" s="87"/>
    </row>
    <row r="849" spans="1:12" ht="40.5" x14ac:dyDescent="0.2">
      <c r="A849" s="89" t="s">
        <v>1862</v>
      </c>
      <c r="B849" s="90" t="s">
        <v>1863</v>
      </c>
      <c r="C849" s="90" t="s">
        <v>2310</v>
      </c>
      <c r="D849" s="90" t="s">
        <v>2788</v>
      </c>
      <c r="E849" s="90" t="s">
        <v>2499</v>
      </c>
      <c r="F849" s="89" t="s">
        <v>1687</v>
      </c>
      <c r="G849" s="92" t="s">
        <v>1442</v>
      </c>
      <c r="H849" s="90" t="s">
        <v>989</v>
      </c>
      <c r="I849" s="90" t="s">
        <v>144</v>
      </c>
      <c r="J849" s="129">
        <v>50000000</v>
      </c>
      <c r="K849" s="87"/>
      <c r="L849" s="87"/>
    </row>
    <row r="850" spans="1:12" ht="42.75" x14ac:dyDescent="0.2">
      <c r="A850" s="94" t="s">
        <v>1715</v>
      </c>
      <c r="B850" s="91" t="s">
        <v>1716</v>
      </c>
      <c r="C850" s="91" t="s">
        <v>2308</v>
      </c>
      <c r="D850" s="91" t="s">
        <v>2792</v>
      </c>
      <c r="E850" s="91" t="s">
        <v>2499</v>
      </c>
      <c r="F850" s="89" t="s">
        <v>1687</v>
      </c>
      <c r="G850" s="92" t="s">
        <v>1442</v>
      </c>
      <c r="H850" s="91" t="s">
        <v>227</v>
      </c>
      <c r="I850" s="91" t="s">
        <v>74</v>
      </c>
      <c r="J850" s="129">
        <v>30000000</v>
      </c>
      <c r="K850" s="87"/>
      <c r="L850" s="87"/>
    </row>
    <row r="851" spans="1:12" ht="42.75" x14ac:dyDescent="0.2">
      <c r="A851" s="94" t="s">
        <v>1506</v>
      </c>
      <c r="B851" s="91" t="s">
        <v>1507</v>
      </c>
      <c r="C851" s="91" t="s">
        <v>2308</v>
      </c>
      <c r="D851" s="91" t="s">
        <v>2792</v>
      </c>
      <c r="E851" s="91" t="s">
        <v>2499</v>
      </c>
      <c r="F851" s="89" t="s">
        <v>1687</v>
      </c>
      <c r="G851" s="92" t="s">
        <v>1442</v>
      </c>
      <c r="H851" s="91" t="s">
        <v>1489</v>
      </c>
      <c r="I851" s="91" t="s">
        <v>27</v>
      </c>
      <c r="J851" s="95">
        <v>2000000</v>
      </c>
      <c r="K851" s="87"/>
      <c r="L851" s="87"/>
    </row>
    <row r="852" spans="1:12" ht="40.5" x14ac:dyDescent="0.2">
      <c r="A852" s="89" t="s">
        <v>1868</v>
      </c>
      <c r="B852" s="90" t="s">
        <v>1869</v>
      </c>
      <c r="C852" s="90" t="s">
        <v>2308</v>
      </c>
      <c r="D852" s="90" t="s">
        <v>2792</v>
      </c>
      <c r="E852" s="90" t="s">
        <v>2499</v>
      </c>
      <c r="F852" s="89" t="s">
        <v>1687</v>
      </c>
      <c r="G852" s="92" t="s">
        <v>1442</v>
      </c>
      <c r="H852" s="90" t="s">
        <v>206</v>
      </c>
      <c r="I852" s="90" t="s">
        <v>189</v>
      </c>
      <c r="J852" s="95">
        <v>50000000</v>
      </c>
      <c r="K852" s="87"/>
      <c r="L852" s="87"/>
    </row>
    <row r="853" spans="1:12" ht="54" x14ac:dyDescent="0.2">
      <c r="A853" s="89" t="s">
        <v>1809</v>
      </c>
      <c r="B853" s="90" t="s">
        <v>1810</v>
      </c>
      <c r="C853" s="90" t="s">
        <v>2562</v>
      </c>
      <c r="D853" s="90" t="s">
        <v>2793</v>
      </c>
      <c r="E853" s="90" t="s">
        <v>2498</v>
      </c>
      <c r="F853" s="94" t="s">
        <v>1687</v>
      </c>
      <c r="G853" s="100" t="s">
        <v>1442</v>
      </c>
      <c r="H853" s="90" t="s">
        <v>313</v>
      </c>
      <c r="I853" s="90" t="s">
        <v>74</v>
      </c>
      <c r="J853" s="129">
        <v>50000000</v>
      </c>
      <c r="K853" s="87"/>
      <c r="L853" s="87"/>
    </row>
    <row r="854" spans="1:12" ht="57" x14ac:dyDescent="0.2">
      <c r="A854" s="94" t="s">
        <v>1750</v>
      </c>
      <c r="B854" s="91" t="s">
        <v>1751</v>
      </c>
      <c r="C854" s="91" t="s">
        <v>2561</v>
      </c>
      <c r="D854" s="91" t="s">
        <v>2793</v>
      </c>
      <c r="E854" s="91" t="s">
        <v>2498</v>
      </c>
      <c r="F854" s="89" t="s">
        <v>1687</v>
      </c>
      <c r="G854" s="92" t="s">
        <v>1442</v>
      </c>
      <c r="H854" s="91" t="s">
        <v>1489</v>
      </c>
      <c r="I854" s="91" t="s">
        <v>27</v>
      </c>
      <c r="J854" s="129">
        <v>100000000</v>
      </c>
      <c r="K854" s="87"/>
      <c r="L854" s="87"/>
    </row>
    <row r="855" spans="1:12" ht="40.5" x14ac:dyDescent="0.2">
      <c r="A855" s="89" t="s">
        <v>1827</v>
      </c>
      <c r="B855" s="90" t="s">
        <v>1828</v>
      </c>
      <c r="C855" s="90" t="s">
        <v>2560</v>
      </c>
      <c r="D855" s="90" t="s">
        <v>2793</v>
      </c>
      <c r="E855" s="90" t="s">
        <v>2498</v>
      </c>
      <c r="F855" s="89" t="s">
        <v>1687</v>
      </c>
      <c r="G855" s="92" t="s">
        <v>1442</v>
      </c>
      <c r="H855" s="89" t="s">
        <v>321</v>
      </c>
      <c r="I855" s="90" t="s">
        <v>173</v>
      </c>
      <c r="J855" s="129">
        <v>100000000</v>
      </c>
      <c r="K855" s="87"/>
      <c r="L855" s="87"/>
    </row>
    <row r="856" spans="1:12" ht="54" x14ac:dyDescent="0.2">
      <c r="A856" s="89" t="s">
        <v>1866</v>
      </c>
      <c r="B856" s="90" t="s">
        <v>1867</v>
      </c>
      <c r="C856" s="90" t="s">
        <v>2306</v>
      </c>
      <c r="D856" s="90" t="s">
        <v>2793</v>
      </c>
      <c r="E856" s="90" t="s">
        <v>2498</v>
      </c>
      <c r="F856" s="89" t="s">
        <v>1687</v>
      </c>
      <c r="G856" s="92" t="s">
        <v>1442</v>
      </c>
      <c r="H856" s="90" t="s">
        <v>206</v>
      </c>
      <c r="I856" s="90" t="s">
        <v>189</v>
      </c>
      <c r="J856" s="129">
        <v>50000000</v>
      </c>
      <c r="K856" s="87"/>
      <c r="L856" s="87"/>
    </row>
    <row r="857" spans="1:12" ht="40.5" x14ac:dyDescent="0.2">
      <c r="A857" s="89" t="s">
        <v>1878</v>
      </c>
      <c r="B857" s="90" t="s">
        <v>1879</v>
      </c>
      <c r="C857" s="90" t="s">
        <v>2306</v>
      </c>
      <c r="D857" s="90" t="s">
        <v>2793</v>
      </c>
      <c r="E857" s="90" t="s">
        <v>2498</v>
      </c>
      <c r="F857" s="94" t="s">
        <v>1687</v>
      </c>
      <c r="G857" s="100" t="s">
        <v>1442</v>
      </c>
      <c r="H857" s="90" t="s">
        <v>166</v>
      </c>
      <c r="I857" s="90" t="s">
        <v>167</v>
      </c>
      <c r="J857" s="129">
        <v>100000000</v>
      </c>
      <c r="K857" s="87"/>
      <c r="L857" s="87"/>
    </row>
    <row r="858" spans="1:12" ht="42.75" x14ac:dyDescent="0.2">
      <c r="A858" s="94" t="s">
        <v>1757</v>
      </c>
      <c r="B858" s="91" t="s">
        <v>1758</v>
      </c>
      <c r="C858" s="91" t="s">
        <v>2306</v>
      </c>
      <c r="D858" s="91" t="s">
        <v>2793</v>
      </c>
      <c r="E858" s="91" t="s">
        <v>2498</v>
      </c>
      <c r="F858" s="89" t="s">
        <v>1687</v>
      </c>
      <c r="G858" s="92" t="s">
        <v>1442</v>
      </c>
      <c r="H858" s="91" t="s">
        <v>177</v>
      </c>
      <c r="I858" s="91" t="s">
        <v>178</v>
      </c>
      <c r="J858" s="129">
        <v>50000000</v>
      </c>
      <c r="K858" s="87"/>
      <c r="L858" s="87"/>
    </row>
    <row r="859" spans="1:12" ht="54" x14ac:dyDescent="0.2">
      <c r="A859" s="89" t="s">
        <v>1819</v>
      </c>
      <c r="B859" s="90" t="s">
        <v>1820</v>
      </c>
      <c r="C859" s="90" t="s">
        <v>2471</v>
      </c>
      <c r="D859" s="90" t="s">
        <v>2793</v>
      </c>
      <c r="E859" s="90" t="s">
        <v>2498</v>
      </c>
      <c r="F859" s="94" t="s">
        <v>1687</v>
      </c>
      <c r="G859" s="100" t="s">
        <v>1442</v>
      </c>
      <c r="H859" s="90" t="s">
        <v>138</v>
      </c>
      <c r="I859" s="90" t="s">
        <v>18</v>
      </c>
      <c r="J859" s="129">
        <v>100000000</v>
      </c>
      <c r="K859" s="87"/>
      <c r="L859" s="87"/>
    </row>
    <row r="860" spans="1:12" ht="54" x14ac:dyDescent="0.2">
      <c r="A860" s="89" t="s">
        <v>1821</v>
      </c>
      <c r="B860" s="90" t="s">
        <v>1822</v>
      </c>
      <c r="C860" s="90" t="s">
        <v>2471</v>
      </c>
      <c r="D860" s="90" t="s">
        <v>2793</v>
      </c>
      <c r="E860" s="90" t="s">
        <v>2498</v>
      </c>
      <c r="F860" s="94" t="s">
        <v>1687</v>
      </c>
      <c r="G860" s="100" t="s">
        <v>1442</v>
      </c>
      <c r="H860" s="90" t="s">
        <v>138</v>
      </c>
      <c r="I860" s="90" t="s">
        <v>18</v>
      </c>
      <c r="J860" s="129">
        <v>50000000</v>
      </c>
      <c r="K860" s="87"/>
      <c r="L860" s="87"/>
    </row>
    <row r="861" spans="1:12" ht="54" x14ac:dyDescent="0.2">
      <c r="A861" s="89" t="s">
        <v>1849</v>
      </c>
      <c r="B861" s="90" t="s">
        <v>1850</v>
      </c>
      <c r="C861" s="90" t="s">
        <v>2471</v>
      </c>
      <c r="D861" s="90" t="s">
        <v>2793</v>
      </c>
      <c r="E861" s="90" t="s">
        <v>2498</v>
      </c>
      <c r="F861" s="89" t="s">
        <v>1687</v>
      </c>
      <c r="G861" s="92" t="s">
        <v>1442</v>
      </c>
      <c r="H861" s="90" t="s">
        <v>336</v>
      </c>
      <c r="I861" s="90" t="s">
        <v>337</v>
      </c>
      <c r="J861" s="129">
        <v>50000000</v>
      </c>
      <c r="K861" s="87"/>
      <c r="L861" s="87"/>
    </row>
    <row r="862" spans="1:12" ht="54" x14ac:dyDescent="0.2">
      <c r="A862" s="89" t="s">
        <v>1823</v>
      </c>
      <c r="B862" s="90" t="s">
        <v>1824</v>
      </c>
      <c r="C862" s="90" t="s">
        <v>2320</v>
      </c>
      <c r="D862" s="90" t="s">
        <v>2793</v>
      </c>
      <c r="E862" s="90" t="s">
        <v>2498</v>
      </c>
      <c r="F862" s="94" t="s">
        <v>1687</v>
      </c>
      <c r="G862" s="100" t="s">
        <v>1442</v>
      </c>
      <c r="H862" s="89" t="s">
        <v>321</v>
      </c>
      <c r="I862" s="90" t="s">
        <v>173</v>
      </c>
      <c r="J862" s="129">
        <v>200000000</v>
      </c>
      <c r="K862" s="87"/>
      <c r="L862" s="87"/>
    </row>
    <row r="863" spans="1:12" ht="42.75" x14ac:dyDescent="0.2">
      <c r="A863" s="94" t="s">
        <v>1777</v>
      </c>
      <c r="B863" s="91" t="s">
        <v>1778</v>
      </c>
      <c r="C863" s="91" t="s">
        <v>2327</v>
      </c>
      <c r="D863" s="91" t="s">
        <v>2794</v>
      </c>
      <c r="E863" s="91" t="s">
        <v>2498</v>
      </c>
      <c r="F863" s="89" t="s">
        <v>1687</v>
      </c>
      <c r="G863" s="92" t="s">
        <v>1442</v>
      </c>
      <c r="H863" s="91" t="s">
        <v>422</v>
      </c>
      <c r="I863" s="91" t="s">
        <v>13</v>
      </c>
      <c r="J863" s="95">
        <v>52000000</v>
      </c>
      <c r="K863" s="87"/>
      <c r="L863" s="87"/>
    </row>
    <row r="864" spans="1:12" ht="40.5" x14ac:dyDescent="0.2">
      <c r="A864" s="89" t="s">
        <v>1845</v>
      </c>
      <c r="B864" s="89" t="s">
        <v>1846</v>
      </c>
      <c r="C864" s="90" t="s">
        <v>2315</v>
      </c>
      <c r="D864" s="90" t="s">
        <v>5820</v>
      </c>
      <c r="E864" s="90" t="s">
        <v>2498</v>
      </c>
      <c r="F864" s="89" t="s">
        <v>1687</v>
      </c>
      <c r="G864" s="92" t="s">
        <v>1442</v>
      </c>
      <c r="H864" s="89" t="s">
        <v>331</v>
      </c>
      <c r="I864" s="89" t="s">
        <v>13</v>
      </c>
      <c r="J864" s="93">
        <v>154000000</v>
      </c>
      <c r="K864" s="87"/>
      <c r="L864" s="87"/>
    </row>
    <row r="865" spans="1:13" ht="40.5" x14ac:dyDescent="0.2">
      <c r="A865" s="89" t="s">
        <v>1847</v>
      </c>
      <c r="B865" s="89" t="s">
        <v>1848</v>
      </c>
      <c r="C865" s="90" t="s">
        <v>2315</v>
      </c>
      <c r="D865" s="90" t="s">
        <v>5820</v>
      </c>
      <c r="E865" s="90" t="s">
        <v>2498</v>
      </c>
      <c r="F865" s="94" t="s">
        <v>1687</v>
      </c>
      <c r="G865" s="100" t="s">
        <v>1442</v>
      </c>
      <c r="H865" s="89" t="s">
        <v>331</v>
      </c>
      <c r="I865" s="89" t="s">
        <v>13</v>
      </c>
      <c r="J865" s="93">
        <v>36000000</v>
      </c>
      <c r="K865" s="87"/>
      <c r="L865" s="87"/>
    </row>
    <row r="866" spans="1:13" ht="57" x14ac:dyDescent="0.2">
      <c r="A866" s="94" t="s">
        <v>1732</v>
      </c>
      <c r="B866" s="91" t="s">
        <v>1733</v>
      </c>
      <c r="C866" s="91" t="s">
        <v>2559</v>
      </c>
      <c r="D866" s="91" t="s">
        <v>2795</v>
      </c>
      <c r="E866" s="91" t="s">
        <v>2498</v>
      </c>
      <c r="F866" s="89" t="s">
        <v>1687</v>
      </c>
      <c r="G866" s="92" t="s">
        <v>1442</v>
      </c>
      <c r="H866" s="91" t="s">
        <v>227</v>
      </c>
      <c r="I866" s="91" t="s">
        <v>74</v>
      </c>
      <c r="J866" s="129">
        <v>20000000</v>
      </c>
      <c r="K866" s="87"/>
      <c r="L866" s="87"/>
    </row>
    <row r="867" spans="1:13" ht="54" x14ac:dyDescent="0.2">
      <c r="A867" s="170" t="s">
        <v>1795</v>
      </c>
      <c r="B867" s="169" t="s">
        <v>1796</v>
      </c>
      <c r="C867" s="169" t="s">
        <v>2325</v>
      </c>
      <c r="D867" s="169" t="s">
        <v>2795</v>
      </c>
      <c r="E867" s="169" t="s">
        <v>2498</v>
      </c>
      <c r="F867" s="170" t="s">
        <v>1687</v>
      </c>
      <c r="G867" s="171" t="s">
        <v>1442</v>
      </c>
      <c r="H867" s="169" t="s">
        <v>846</v>
      </c>
      <c r="I867" s="169" t="s">
        <v>847</v>
      </c>
      <c r="J867" s="172">
        <v>30000000</v>
      </c>
      <c r="K867" s="87"/>
      <c r="L867" s="87"/>
    </row>
    <row r="868" spans="1:13" ht="40.5" x14ac:dyDescent="0.2">
      <c r="A868" s="170" t="s">
        <v>1797</v>
      </c>
      <c r="B868" s="169" t="s">
        <v>1798</v>
      </c>
      <c r="C868" s="169" t="s">
        <v>2325</v>
      </c>
      <c r="D868" s="169" t="s">
        <v>2795</v>
      </c>
      <c r="E868" s="169" t="s">
        <v>2498</v>
      </c>
      <c r="F868" s="170" t="s">
        <v>1687</v>
      </c>
      <c r="G868" s="171" t="s">
        <v>1442</v>
      </c>
      <c r="H868" s="169" t="s">
        <v>846</v>
      </c>
      <c r="I868" s="169" t="s">
        <v>847</v>
      </c>
      <c r="J868" s="172">
        <v>22000000</v>
      </c>
      <c r="K868" s="87"/>
      <c r="L868" s="87"/>
    </row>
    <row r="869" spans="1:13" ht="42.75" x14ac:dyDescent="0.2">
      <c r="A869" s="94" t="s">
        <v>1707</v>
      </c>
      <c r="B869" s="91" t="s">
        <v>1708</v>
      </c>
      <c r="C869" s="91" t="s">
        <v>1709</v>
      </c>
      <c r="D869" s="91" t="s">
        <v>2796</v>
      </c>
      <c r="E869" s="91" t="s">
        <v>2498</v>
      </c>
      <c r="F869" s="89" t="s">
        <v>1687</v>
      </c>
      <c r="G869" s="92" t="s">
        <v>1442</v>
      </c>
      <c r="H869" s="91" t="s">
        <v>227</v>
      </c>
      <c r="I869" s="91" t="s">
        <v>74</v>
      </c>
      <c r="J869" s="95">
        <v>52000000</v>
      </c>
      <c r="K869" s="87"/>
      <c r="L869" s="87"/>
    </row>
    <row r="870" spans="1:13" ht="40.5" x14ac:dyDescent="0.2">
      <c r="A870" s="89" t="s">
        <v>1801</v>
      </c>
      <c r="B870" s="90" t="s">
        <v>1802</v>
      </c>
      <c r="C870" s="90" t="s">
        <v>2324</v>
      </c>
      <c r="D870" s="90" t="s">
        <v>2797</v>
      </c>
      <c r="E870" s="90" t="s">
        <v>2498</v>
      </c>
      <c r="F870" s="89" t="s">
        <v>1687</v>
      </c>
      <c r="G870" s="92" t="s">
        <v>1442</v>
      </c>
      <c r="H870" s="90" t="s">
        <v>80</v>
      </c>
      <c r="I870" s="90" t="s">
        <v>81</v>
      </c>
      <c r="J870" s="95">
        <v>25000000</v>
      </c>
      <c r="K870" s="87"/>
      <c r="L870" s="87"/>
    </row>
    <row r="871" spans="1:13" ht="42.75" x14ac:dyDescent="0.2">
      <c r="A871" s="94" t="s">
        <v>1717</v>
      </c>
      <c r="B871" s="91" t="s">
        <v>1718</v>
      </c>
      <c r="C871" s="91" t="s">
        <v>1719</v>
      </c>
      <c r="D871" s="91" t="s">
        <v>2797</v>
      </c>
      <c r="E871" s="91" t="s">
        <v>2498</v>
      </c>
      <c r="F871" s="89" t="s">
        <v>1687</v>
      </c>
      <c r="G871" s="92" t="s">
        <v>1442</v>
      </c>
      <c r="H871" s="91" t="s">
        <v>227</v>
      </c>
      <c r="I871" s="91" t="s">
        <v>74</v>
      </c>
      <c r="J871" s="95">
        <v>27000000</v>
      </c>
      <c r="K871" s="87"/>
      <c r="L871" s="87"/>
    </row>
    <row r="872" spans="1:13" ht="40.5" x14ac:dyDescent="0.2">
      <c r="A872" s="89" t="s">
        <v>1817</v>
      </c>
      <c r="B872" s="90" t="s">
        <v>1818</v>
      </c>
      <c r="C872" s="90" t="s">
        <v>2321</v>
      </c>
      <c r="D872" s="90" t="s">
        <v>2798</v>
      </c>
      <c r="E872" s="90" t="s">
        <v>2498</v>
      </c>
      <c r="F872" s="89" t="s">
        <v>1687</v>
      </c>
      <c r="G872" s="92" t="s">
        <v>1442</v>
      </c>
      <c r="H872" s="90" t="s">
        <v>130</v>
      </c>
      <c r="I872" s="90" t="s">
        <v>81</v>
      </c>
      <c r="J872" s="95">
        <v>52000000</v>
      </c>
      <c r="K872" s="87"/>
      <c r="L872" s="87"/>
    </row>
    <row r="873" spans="1:13" ht="42.75" x14ac:dyDescent="0.2">
      <c r="A873" s="94" t="s">
        <v>1726</v>
      </c>
      <c r="B873" s="91" t="s">
        <v>1727</v>
      </c>
      <c r="C873" s="91" t="s">
        <v>1728</v>
      </c>
      <c r="D873" s="91" t="s">
        <v>2798</v>
      </c>
      <c r="E873" s="91" t="s">
        <v>2498</v>
      </c>
      <c r="F873" s="89" t="s">
        <v>1687</v>
      </c>
      <c r="G873" s="92" t="s">
        <v>1442</v>
      </c>
      <c r="H873" s="91" t="s">
        <v>227</v>
      </c>
      <c r="I873" s="91" t="s">
        <v>74</v>
      </c>
      <c r="J873" s="129">
        <v>20000000</v>
      </c>
      <c r="K873" s="87"/>
      <c r="L873" s="87"/>
    </row>
    <row r="874" spans="1:13" ht="27" x14ac:dyDescent="0.2">
      <c r="A874" s="124" t="s">
        <v>1829</v>
      </c>
      <c r="B874" s="121" t="s">
        <v>1830</v>
      </c>
      <c r="C874" s="84" t="s">
        <v>1749</v>
      </c>
      <c r="D874" s="84" t="s">
        <v>2495</v>
      </c>
      <c r="E874" s="84" t="s">
        <v>2495</v>
      </c>
      <c r="F874" s="124" t="s">
        <v>1687</v>
      </c>
      <c r="G874" s="140" t="s">
        <v>1442</v>
      </c>
      <c r="H874" s="124" t="s">
        <v>321</v>
      </c>
      <c r="I874" s="124" t="s">
        <v>173</v>
      </c>
      <c r="J874" s="313">
        <v>80000000</v>
      </c>
      <c r="K874" s="87"/>
      <c r="L874" s="87"/>
    </row>
    <row r="875" spans="1:13" ht="27" x14ac:dyDescent="0.2">
      <c r="A875" s="314" t="s">
        <v>1835</v>
      </c>
      <c r="B875" s="121" t="s">
        <v>1836</v>
      </c>
      <c r="C875" s="121" t="s">
        <v>1749</v>
      </c>
      <c r="D875" s="121" t="s">
        <v>2495</v>
      </c>
      <c r="E875" s="121" t="s">
        <v>2495</v>
      </c>
      <c r="F875" s="84" t="s">
        <v>1687</v>
      </c>
      <c r="G875" s="315" t="s">
        <v>1442</v>
      </c>
      <c r="H875" s="124" t="s">
        <v>321</v>
      </c>
      <c r="I875" s="124" t="s">
        <v>173</v>
      </c>
      <c r="J875" s="313">
        <v>20000000</v>
      </c>
      <c r="K875" s="87"/>
      <c r="L875" s="87"/>
    </row>
    <row r="876" spans="1:13" ht="42.75" x14ac:dyDescent="0.2">
      <c r="A876" s="122" t="s">
        <v>1747</v>
      </c>
      <c r="B876" s="84" t="s">
        <v>1748</v>
      </c>
      <c r="C876" s="84" t="s">
        <v>1749</v>
      </c>
      <c r="D876" s="84" t="s">
        <v>2495</v>
      </c>
      <c r="E876" s="84" t="s">
        <v>2495</v>
      </c>
      <c r="F876" s="124" t="s">
        <v>1687</v>
      </c>
      <c r="G876" s="140" t="s">
        <v>1442</v>
      </c>
      <c r="H876" s="122" t="s">
        <v>709</v>
      </c>
      <c r="I876" s="84" t="s">
        <v>173</v>
      </c>
      <c r="J876" s="154">
        <v>20000000</v>
      </c>
      <c r="K876" s="87"/>
      <c r="L876" s="87"/>
    </row>
    <row r="877" spans="1:13" ht="15" x14ac:dyDescent="0.2">
      <c r="A877" s="130"/>
      <c r="B877" s="131" t="s">
        <v>1880</v>
      </c>
      <c r="C877" s="131"/>
      <c r="D877" s="131"/>
      <c r="E877" s="131"/>
      <c r="F877" s="130"/>
      <c r="G877" s="132"/>
      <c r="H877" s="131"/>
      <c r="I877" s="131"/>
      <c r="J877" s="193">
        <f>SUM(J786:J876)</f>
        <v>5218476190</v>
      </c>
      <c r="K877" s="87"/>
      <c r="L877" s="87"/>
    </row>
    <row r="878" spans="1:13" ht="15" x14ac:dyDescent="0.2">
      <c r="A878" s="32"/>
      <c r="B878" s="33"/>
      <c r="C878" s="33"/>
      <c r="D878" s="33"/>
      <c r="E878" s="33"/>
      <c r="F878" s="32"/>
      <c r="G878" s="34"/>
      <c r="H878" s="33"/>
      <c r="I878" s="33"/>
      <c r="J878" s="56"/>
    </row>
    <row r="879" spans="1:13" ht="15" x14ac:dyDescent="0.2">
      <c r="A879" s="32"/>
      <c r="B879" s="33"/>
      <c r="C879" s="33"/>
      <c r="D879" s="33"/>
      <c r="E879" s="33"/>
      <c r="F879" s="32"/>
      <c r="G879" s="34"/>
      <c r="H879" s="33"/>
      <c r="I879" s="33"/>
      <c r="J879" s="56"/>
    </row>
    <row r="880" spans="1:13" ht="38.25" x14ac:dyDescent="0.2">
      <c r="A880" s="125" t="s">
        <v>0</v>
      </c>
      <c r="B880" s="125" t="s">
        <v>1</v>
      </c>
      <c r="C880" s="125" t="s">
        <v>2</v>
      </c>
      <c r="D880" s="125" t="s">
        <v>2501</v>
      </c>
      <c r="E880" s="125" t="s">
        <v>2496</v>
      </c>
      <c r="F880" s="125" t="s">
        <v>3</v>
      </c>
      <c r="G880" s="125" t="s">
        <v>4</v>
      </c>
      <c r="H880" s="126" t="s">
        <v>5</v>
      </c>
      <c r="I880" s="125" t="s">
        <v>6</v>
      </c>
      <c r="J880" s="304" t="s">
        <v>5964</v>
      </c>
      <c r="K880" s="125" t="s">
        <v>5965</v>
      </c>
      <c r="L880" s="125" t="s">
        <v>5966</v>
      </c>
      <c r="M880" s="87"/>
    </row>
    <row r="881" spans="1:13" ht="40.5" x14ac:dyDescent="0.2">
      <c r="A881" s="89" t="s">
        <v>1985</v>
      </c>
      <c r="B881" s="90" t="s">
        <v>1986</v>
      </c>
      <c r="C881" s="90" t="s">
        <v>2292</v>
      </c>
      <c r="D881" s="90" t="s">
        <v>2799</v>
      </c>
      <c r="E881" s="90" t="s">
        <v>2500</v>
      </c>
      <c r="F881" s="89" t="s">
        <v>1884</v>
      </c>
      <c r="G881" s="92" t="s">
        <v>1442</v>
      </c>
      <c r="H881" s="90" t="s">
        <v>206</v>
      </c>
      <c r="I881" s="90" t="s">
        <v>189</v>
      </c>
      <c r="J881" s="95">
        <v>30000000</v>
      </c>
      <c r="K881" s="87"/>
      <c r="L881" s="87"/>
      <c r="M881" s="87"/>
    </row>
    <row r="882" spans="1:13" ht="57" x14ac:dyDescent="0.2">
      <c r="A882" s="94" t="s">
        <v>1887</v>
      </c>
      <c r="B882" s="91" t="s">
        <v>1888</v>
      </c>
      <c r="C882" s="91" t="s">
        <v>1889</v>
      </c>
      <c r="D882" s="91" t="s">
        <v>2799</v>
      </c>
      <c r="E882" s="91" t="s">
        <v>2500</v>
      </c>
      <c r="F882" s="89" t="s">
        <v>1884</v>
      </c>
      <c r="G882" s="92" t="s">
        <v>1442</v>
      </c>
      <c r="H882" s="91" t="s">
        <v>227</v>
      </c>
      <c r="I882" s="91" t="s">
        <v>74</v>
      </c>
      <c r="J882" s="95">
        <v>40000000</v>
      </c>
      <c r="K882" s="87"/>
      <c r="L882" s="87"/>
      <c r="M882" s="87"/>
    </row>
    <row r="883" spans="1:13" ht="57" x14ac:dyDescent="0.2">
      <c r="A883" s="94" t="s">
        <v>1890</v>
      </c>
      <c r="B883" s="91" t="s">
        <v>1891</v>
      </c>
      <c r="C883" s="91" t="s">
        <v>1889</v>
      </c>
      <c r="D883" s="91" t="s">
        <v>2799</v>
      </c>
      <c r="E883" s="91" t="s">
        <v>2500</v>
      </c>
      <c r="F883" s="89" t="s">
        <v>1884</v>
      </c>
      <c r="G883" s="92" t="s">
        <v>1442</v>
      </c>
      <c r="H883" s="91" t="s">
        <v>227</v>
      </c>
      <c r="I883" s="91" t="s">
        <v>74</v>
      </c>
      <c r="J883" s="95">
        <v>40000000</v>
      </c>
      <c r="K883" s="87"/>
      <c r="L883" s="87"/>
      <c r="M883" s="87"/>
    </row>
    <row r="884" spans="1:13" ht="42.75" x14ac:dyDescent="0.2">
      <c r="A884" s="94" t="s">
        <v>1908</v>
      </c>
      <c r="B884" s="91" t="s">
        <v>1909</v>
      </c>
      <c r="C884" s="91" t="s">
        <v>1910</v>
      </c>
      <c r="D884" s="91" t="s">
        <v>2800</v>
      </c>
      <c r="E884" s="91" t="s">
        <v>2500</v>
      </c>
      <c r="F884" s="89" t="s">
        <v>1884</v>
      </c>
      <c r="G884" s="92" t="s">
        <v>1442</v>
      </c>
      <c r="H884" s="91" t="s">
        <v>1121</v>
      </c>
      <c r="I884" s="91" t="s">
        <v>1122</v>
      </c>
      <c r="J884" s="95">
        <v>27000000</v>
      </c>
      <c r="K884" s="87"/>
      <c r="L884" s="87"/>
      <c r="M884" s="87"/>
    </row>
    <row r="885" spans="1:13" ht="40.5" x14ac:dyDescent="0.2">
      <c r="A885" s="89" t="s">
        <v>1991</v>
      </c>
      <c r="B885" s="90" t="s">
        <v>1992</v>
      </c>
      <c r="C885" s="90" t="s">
        <v>1910</v>
      </c>
      <c r="D885" s="90" t="s">
        <v>2800</v>
      </c>
      <c r="E885" s="90" t="s">
        <v>2500</v>
      </c>
      <c r="F885" s="89" t="s">
        <v>1884</v>
      </c>
      <c r="G885" s="92" t="s">
        <v>1442</v>
      </c>
      <c r="H885" s="90" t="s">
        <v>206</v>
      </c>
      <c r="I885" s="90" t="s">
        <v>189</v>
      </c>
      <c r="J885" s="95">
        <v>16000000</v>
      </c>
      <c r="K885" s="87"/>
      <c r="L885" s="87"/>
      <c r="M885" s="87"/>
    </row>
    <row r="886" spans="1:13" ht="40.5" x14ac:dyDescent="0.2">
      <c r="A886" s="89" t="s">
        <v>1949</v>
      </c>
      <c r="B886" s="90" t="s">
        <v>1950</v>
      </c>
      <c r="C886" s="90" t="s">
        <v>2301</v>
      </c>
      <c r="D886" s="90" t="s">
        <v>2800</v>
      </c>
      <c r="E886" s="90" t="s">
        <v>2500</v>
      </c>
      <c r="F886" s="89" t="s">
        <v>1884</v>
      </c>
      <c r="G886" s="92" t="s">
        <v>1442</v>
      </c>
      <c r="H886" s="89" t="s">
        <v>596</v>
      </c>
      <c r="I886" s="90" t="s">
        <v>173</v>
      </c>
      <c r="J886" s="95">
        <v>27000000</v>
      </c>
      <c r="K886" s="87"/>
      <c r="L886" s="87"/>
      <c r="M886" s="87"/>
    </row>
    <row r="887" spans="1:13" ht="42.75" x14ac:dyDescent="0.2">
      <c r="A887" s="94" t="s">
        <v>1921</v>
      </c>
      <c r="B887" s="91" t="s">
        <v>1922</v>
      </c>
      <c r="C887" s="91" t="s">
        <v>2305</v>
      </c>
      <c r="D887" s="91" t="s">
        <v>2801</v>
      </c>
      <c r="E887" s="91" t="s">
        <v>2500</v>
      </c>
      <c r="F887" s="89" t="s">
        <v>1884</v>
      </c>
      <c r="G887" s="92" t="s">
        <v>1442</v>
      </c>
      <c r="H887" s="91" t="s">
        <v>77</v>
      </c>
      <c r="I887" s="91" t="s">
        <v>13</v>
      </c>
      <c r="J887" s="95">
        <v>70000000</v>
      </c>
      <c r="K887" s="87"/>
      <c r="L887" s="87"/>
      <c r="M887" s="87"/>
    </row>
    <row r="888" spans="1:13" ht="40.5" x14ac:dyDescent="0.2">
      <c r="A888" s="89" t="s">
        <v>1977</v>
      </c>
      <c r="B888" s="90" t="s">
        <v>1978</v>
      </c>
      <c r="C888" s="90" t="s">
        <v>2295</v>
      </c>
      <c r="D888" s="90" t="s">
        <v>1884</v>
      </c>
      <c r="E888" s="90" t="s">
        <v>2500</v>
      </c>
      <c r="F888" s="89" t="s">
        <v>1884</v>
      </c>
      <c r="G888" s="92" t="s">
        <v>1442</v>
      </c>
      <c r="H888" s="90" t="s">
        <v>206</v>
      </c>
      <c r="I888" s="90" t="s">
        <v>189</v>
      </c>
      <c r="J888" s="95">
        <v>35000000</v>
      </c>
      <c r="K888" s="87"/>
      <c r="L888" s="87"/>
      <c r="M888" s="87"/>
    </row>
    <row r="889" spans="1:13" ht="40.5" x14ac:dyDescent="0.2">
      <c r="A889" s="89" t="s">
        <v>1979</v>
      </c>
      <c r="B889" s="90" t="s">
        <v>1980</v>
      </c>
      <c r="C889" s="90" t="s">
        <v>2295</v>
      </c>
      <c r="D889" s="90" t="s">
        <v>1884</v>
      </c>
      <c r="E889" s="90" t="s">
        <v>2500</v>
      </c>
      <c r="F889" s="89" t="s">
        <v>1884</v>
      </c>
      <c r="G889" s="92" t="s">
        <v>1442</v>
      </c>
      <c r="H889" s="90" t="s">
        <v>206</v>
      </c>
      <c r="I889" s="90" t="s">
        <v>189</v>
      </c>
      <c r="J889" s="95">
        <v>35000000</v>
      </c>
      <c r="K889" s="87"/>
      <c r="L889" s="87"/>
      <c r="M889" s="87"/>
    </row>
    <row r="890" spans="1:13" ht="54" x14ac:dyDescent="0.2">
      <c r="A890" s="89" t="s">
        <v>1951</v>
      </c>
      <c r="B890" s="90" t="s">
        <v>1952</v>
      </c>
      <c r="C890" s="90" t="s">
        <v>2300</v>
      </c>
      <c r="D890" s="90" t="s">
        <v>2802</v>
      </c>
      <c r="E890" s="90" t="s">
        <v>2500</v>
      </c>
      <c r="F890" s="94" t="s">
        <v>1884</v>
      </c>
      <c r="G890" s="100" t="s">
        <v>1442</v>
      </c>
      <c r="H890" s="90" t="s">
        <v>313</v>
      </c>
      <c r="I890" s="90" t="s">
        <v>74</v>
      </c>
      <c r="J890" s="95">
        <v>30000000</v>
      </c>
      <c r="K890" s="87"/>
      <c r="L890" s="87"/>
      <c r="M890" s="87"/>
    </row>
    <row r="891" spans="1:13" ht="42.75" x14ac:dyDescent="0.2">
      <c r="A891" s="94" t="s">
        <v>1899</v>
      </c>
      <c r="B891" s="91" t="s">
        <v>1900</v>
      </c>
      <c r="C891" s="91" t="s">
        <v>1901</v>
      </c>
      <c r="D891" s="91" t="s">
        <v>2803</v>
      </c>
      <c r="E891" s="91" t="s">
        <v>2499</v>
      </c>
      <c r="F891" s="89" t="s">
        <v>1884</v>
      </c>
      <c r="G891" s="92" t="s">
        <v>1442</v>
      </c>
      <c r="H891" s="91" t="s">
        <v>227</v>
      </c>
      <c r="I891" s="91" t="s">
        <v>74</v>
      </c>
      <c r="J891" s="95">
        <v>15000000</v>
      </c>
      <c r="K891" s="87"/>
      <c r="L891" s="87"/>
      <c r="M891" s="87"/>
    </row>
    <row r="892" spans="1:13" ht="42.75" x14ac:dyDescent="0.2">
      <c r="A892" s="94" t="s">
        <v>1904</v>
      </c>
      <c r="B892" s="91" t="s">
        <v>1905</v>
      </c>
      <c r="C892" s="91" t="s">
        <v>1901</v>
      </c>
      <c r="D892" s="91" t="s">
        <v>2803</v>
      </c>
      <c r="E892" s="91" t="s">
        <v>2499</v>
      </c>
      <c r="F892" s="89" t="s">
        <v>1884</v>
      </c>
      <c r="G892" s="92" t="s">
        <v>1442</v>
      </c>
      <c r="H892" s="91" t="s">
        <v>227</v>
      </c>
      <c r="I892" s="91" t="s">
        <v>74</v>
      </c>
      <c r="J892" s="95">
        <v>10000000</v>
      </c>
      <c r="K892" s="87"/>
      <c r="L892" s="87"/>
      <c r="M892" s="87"/>
    </row>
    <row r="893" spans="1:13" ht="42.75" x14ac:dyDescent="0.2">
      <c r="A893" s="94" t="s">
        <v>1906</v>
      </c>
      <c r="B893" s="91" t="s">
        <v>1907</v>
      </c>
      <c r="C893" s="91" t="s">
        <v>1901</v>
      </c>
      <c r="D893" s="91" t="s">
        <v>2803</v>
      </c>
      <c r="E893" s="91" t="s">
        <v>2499</v>
      </c>
      <c r="F893" s="89" t="s">
        <v>1884</v>
      </c>
      <c r="G893" s="92" t="s">
        <v>1442</v>
      </c>
      <c r="H893" s="91" t="s">
        <v>227</v>
      </c>
      <c r="I893" s="91" t="s">
        <v>74</v>
      </c>
      <c r="J893" s="95">
        <v>10000000</v>
      </c>
      <c r="K893" s="87"/>
      <c r="L893" s="87"/>
      <c r="M893" s="87"/>
    </row>
    <row r="894" spans="1:13" ht="42.75" x14ac:dyDescent="0.2">
      <c r="A894" s="94" t="s">
        <v>1897</v>
      </c>
      <c r="B894" s="91" t="s">
        <v>1898</v>
      </c>
      <c r="C894" s="91" t="s">
        <v>2558</v>
      </c>
      <c r="D894" s="91" t="s">
        <v>2817</v>
      </c>
      <c r="E894" s="91" t="s">
        <v>2499</v>
      </c>
      <c r="F894" s="89" t="s">
        <v>1884</v>
      </c>
      <c r="G894" s="92" t="s">
        <v>1442</v>
      </c>
      <c r="H894" s="91" t="s">
        <v>227</v>
      </c>
      <c r="I894" s="91" t="s">
        <v>74</v>
      </c>
      <c r="J894" s="95">
        <v>20000000</v>
      </c>
      <c r="K894" s="87"/>
      <c r="L894" s="87"/>
      <c r="M894" s="87"/>
    </row>
    <row r="895" spans="1:13" ht="42.75" x14ac:dyDescent="0.2">
      <c r="A895" s="94" t="s">
        <v>1902</v>
      </c>
      <c r="B895" s="91" t="s">
        <v>1903</v>
      </c>
      <c r="C895" s="91" t="s">
        <v>2558</v>
      </c>
      <c r="D895" s="91" t="s">
        <v>2803</v>
      </c>
      <c r="E895" s="91" t="s">
        <v>2499</v>
      </c>
      <c r="F895" s="89" t="s">
        <v>1884</v>
      </c>
      <c r="G895" s="92" t="s">
        <v>1442</v>
      </c>
      <c r="H895" s="91" t="s">
        <v>227</v>
      </c>
      <c r="I895" s="91" t="s">
        <v>74</v>
      </c>
      <c r="J895" s="95">
        <v>15000000</v>
      </c>
      <c r="K895" s="87"/>
      <c r="L895" s="87"/>
      <c r="M895" s="87"/>
    </row>
    <row r="896" spans="1:13" ht="40.5" x14ac:dyDescent="0.2">
      <c r="A896" s="89" t="s">
        <v>1966</v>
      </c>
      <c r="B896" s="90" t="s">
        <v>1967</v>
      </c>
      <c r="C896" s="90" t="s">
        <v>2558</v>
      </c>
      <c r="D896" s="91" t="s">
        <v>2803</v>
      </c>
      <c r="E896" s="90" t="s">
        <v>2499</v>
      </c>
      <c r="F896" s="94" t="s">
        <v>1884</v>
      </c>
      <c r="G896" s="100" t="s">
        <v>1442</v>
      </c>
      <c r="H896" s="90" t="s">
        <v>206</v>
      </c>
      <c r="I896" s="90" t="s">
        <v>189</v>
      </c>
      <c r="J896" s="95">
        <v>65000000</v>
      </c>
      <c r="K896" s="87"/>
      <c r="L896" s="87"/>
      <c r="M896" s="87"/>
    </row>
    <row r="897" spans="1:13" ht="42.75" x14ac:dyDescent="0.2">
      <c r="A897" s="94" t="s">
        <v>1911</v>
      </c>
      <c r="B897" s="91" t="s">
        <v>1912</v>
      </c>
      <c r="C897" s="91" t="s">
        <v>1913</v>
      </c>
      <c r="D897" s="91" t="s">
        <v>2804</v>
      </c>
      <c r="E897" s="91" t="s">
        <v>2499</v>
      </c>
      <c r="F897" s="89" t="s">
        <v>1884</v>
      </c>
      <c r="G897" s="92" t="s">
        <v>1442</v>
      </c>
      <c r="H897" s="91" t="s">
        <v>1914</v>
      </c>
      <c r="I897" s="91" t="s">
        <v>167</v>
      </c>
      <c r="J897" s="95">
        <v>20000000</v>
      </c>
      <c r="K897" s="87"/>
      <c r="L897" s="87"/>
      <c r="M897" s="87"/>
    </row>
    <row r="898" spans="1:13" ht="40.5" x14ac:dyDescent="0.2">
      <c r="A898" s="89" t="s">
        <v>1943</v>
      </c>
      <c r="B898" s="90" t="s">
        <v>1944</v>
      </c>
      <c r="C898" s="90" t="s">
        <v>1913</v>
      </c>
      <c r="D898" s="91" t="s">
        <v>2804</v>
      </c>
      <c r="E898" s="90" t="s">
        <v>2499</v>
      </c>
      <c r="F898" s="89" t="s">
        <v>1884</v>
      </c>
      <c r="G898" s="92" t="s">
        <v>1442</v>
      </c>
      <c r="H898" s="90" t="s">
        <v>80</v>
      </c>
      <c r="I898" s="90" t="s">
        <v>81</v>
      </c>
      <c r="J898" s="95">
        <v>10000000</v>
      </c>
      <c r="K898" s="87"/>
      <c r="L898" s="87"/>
      <c r="M898" s="87"/>
    </row>
    <row r="899" spans="1:13" ht="40.5" x14ac:dyDescent="0.2">
      <c r="A899" s="310" t="s">
        <v>1959</v>
      </c>
      <c r="B899" s="298" t="s">
        <v>1960</v>
      </c>
      <c r="C899" s="298" t="s">
        <v>2296</v>
      </c>
      <c r="D899" s="84" t="s">
        <v>2804</v>
      </c>
      <c r="E899" s="298" t="s">
        <v>2499</v>
      </c>
      <c r="F899" s="310" t="s">
        <v>1884</v>
      </c>
      <c r="G899" s="311" t="s">
        <v>1442</v>
      </c>
      <c r="H899" s="298" t="s">
        <v>1961</v>
      </c>
      <c r="I899" s="298" t="s">
        <v>1962</v>
      </c>
      <c r="J899" s="312">
        <v>40000000</v>
      </c>
      <c r="K899" s="87"/>
      <c r="L899" s="87"/>
      <c r="M899" s="87"/>
    </row>
    <row r="900" spans="1:13" ht="57" x14ac:dyDescent="0.2">
      <c r="A900" s="94" t="s">
        <v>1918</v>
      </c>
      <c r="B900" s="91" t="s">
        <v>1919</v>
      </c>
      <c r="C900" s="91" t="s">
        <v>1920</v>
      </c>
      <c r="D900" s="91" t="s">
        <v>2810</v>
      </c>
      <c r="E900" s="91" t="s">
        <v>2499</v>
      </c>
      <c r="F900" s="89" t="s">
        <v>1884</v>
      </c>
      <c r="G900" s="92" t="s">
        <v>1442</v>
      </c>
      <c r="H900" s="91" t="s">
        <v>177</v>
      </c>
      <c r="I900" s="91" t="s">
        <v>178</v>
      </c>
      <c r="J900" s="95">
        <v>70000000</v>
      </c>
      <c r="K900" s="87"/>
      <c r="L900" s="87"/>
      <c r="M900" s="87"/>
    </row>
    <row r="901" spans="1:13" ht="40.5" x14ac:dyDescent="0.2">
      <c r="A901" s="89" t="s">
        <v>1945</v>
      </c>
      <c r="B901" s="90" t="s">
        <v>1946</v>
      </c>
      <c r="C901" s="90" t="s">
        <v>2302</v>
      </c>
      <c r="D901" s="91" t="s">
        <v>2805</v>
      </c>
      <c r="E901" s="90" t="s">
        <v>2499</v>
      </c>
      <c r="F901" s="89" t="s">
        <v>1884</v>
      </c>
      <c r="G901" s="92" t="s">
        <v>1442</v>
      </c>
      <c r="H901" s="90" t="s">
        <v>80</v>
      </c>
      <c r="I901" s="90" t="s">
        <v>81</v>
      </c>
      <c r="J901" s="95">
        <v>10000000</v>
      </c>
      <c r="K901" s="87"/>
      <c r="L901" s="87"/>
      <c r="M901" s="87"/>
    </row>
    <row r="902" spans="1:13" ht="40.5" x14ac:dyDescent="0.2">
      <c r="A902" s="89" t="s">
        <v>2002</v>
      </c>
      <c r="B902" s="90" t="s">
        <v>2003</v>
      </c>
      <c r="C902" s="90" t="s">
        <v>2286</v>
      </c>
      <c r="D902" s="91" t="s">
        <v>2805</v>
      </c>
      <c r="E902" s="90" t="s">
        <v>2499</v>
      </c>
      <c r="F902" s="89" t="s">
        <v>1884</v>
      </c>
      <c r="G902" s="92" t="s">
        <v>1442</v>
      </c>
      <c r="H902" s="90" t="s">
        <v>1877</v>
      </c>
      <c r="I902" s="90" t="s">
        <v>27</v>
      </c>
      <c r="J902" s="95">
        <v>20000000</v>
      </c>
      <c r="K902" s="87"/>
      <c r="L902" s="87"/>
      <c r="M902" s="87"/>
    </row>
    <row r="903" spans="1:13" ht="40.5" x14ac:dyDescent="0.2">
      <c r="A903" s="89" t="s">
        <v>2004</v>
      </c>
      <c r="B903" s="90" t="s">
        <v>2005</v>
      </c>
      <c r="C903" s="90" t="s">
        <v>2286</v>
      </c>
      <c r="D903" s="91" t="s">
        <v>2805</v>
      </c>
      <c r="E903" s="90" t="s">
        <v>2499</v>
      </c>
      <c r="F903" s="94" t="s">
        <v>1884</v>
      </c>
      <c r="G903" s="100" t="s">
        <v>1442</v>
      </c>
      <c r="H903" s="90" t="s">
        <v>1877</v>
      </c>
      <c r="I903" s="90" t="s">
        <v>27</v>
      </c>
      <c r="J903" s="95">
        <v>10000000</v>
      </c>
      <c r="K903" s="87"/>
      <c r="L903" s="87"/>
      <c r="M903" s="87"/>
    </row>
    <row r="904" spans="1:13" ht="54" x14ac:dyDescent="0.2">
      <c r="A904" s="89" t="s">
        <v>1941</v>
      </c>
      <c r="B904" s="90" t="s">
        <v>1942</v>
      </c>
      <c r="C904" s="90" t="s">
        <v>2557</v>
      </c>
      <c r="D904" s="91" t="s">
        <v>2811</v>
      </c>
      <c r="E904" s="90" t="s">
        <v>2499</v>
      </c>
      <c r="F904" s="89" t="s">
        <v>1884</v>
      </c>
      <c r="G904" s="92" t="s">
        <v>1442</v>
      </c>
      <c r="H904" s="90" t="s">
        <v>80</v>
      </c>
      <c r="I904" s="90" t="s">
        <v>81</v>
      </c>
      <c r="J904" s="95">
        <v>15000000</v>
      </c>
      <c r="K904" s="87"/>
      <c r="L904" s="87"/>
      <c r="M904" s="87"/>
    </row>
    <row r="905" spans="1:13" ht="42.75" x14ac:dyDescent="0.2">
      <c r="A905" s="89" t="s">
        <v>1937</v>
      </c>
      <c r="B905" s="90" t="s">
        <v>1938</v>
      </c>
      <c r="C905" s="90" t="s">
        <v>2556</v>
      </c>
      <c r="D905" s="91" t="s">
        <v>2815</v>
      </c>
      <c r="E905" s="90" t="s">
        <v>2499</v>
      </c>
      <c r="F905" s="90" t="s">
        <v>1884</v>
      </c>
      <c r="G905" s="92" t="s">
        <v>1442</v>
      </c>
      <c r="H905" s="90" t="s">
        <v>80</v>
      </c>
      <c r="I905" s="90" t="s">
        <v>81</v>
      </c>
      <c r="J905" s="129">
        <v>30000000</v>
      </c>
      <c r="K905" s="87"/>
      <c r="L905" s="87"/>
      <c r="M905" s="87"/>
    </row>
    <row r="906" spans="1:13" ht="54" x14ac:dyDescent="0.2">
      <c r="A906" s="89" t="s">
        <v>2205</v>
      </c>
      <c r="B906" s="90" t="s">
        <v>2206</v>
      </c>
      <c r="C906" s="90" t="s">
        <v>2286</v>
      </c>
      <c r="D906" s="91" t="s">
        <v>2805</v>
      </c>
      <c r="E906" s="90" t="s">
        <v>2499</v>
      </c>
      <c r="F906" s="89" t="s">
        <v>2141</v>
      </c>
      <c r="G906" s="92" t="s">
        <v>1442</v>
      </c>
      <c r="H906" s="90" t="s">
        <v>1877</v>
      </c>
      <c r="I906" s="90" t="s">
        <v>27</v>
      </c>
      <c r="J906" s="95">
        <v>15000000</v>
      </c>
      <c r="K906" s="87"/>
      <c r="L906" s="87"/>
      <c r="M906" s="87"/>
    </row>
    <row r="907" spans="1:13" ht="27" x14ac:dyDescent="0.2">
      <c r="A907" s="89" t="s">
        <v>1997</v>
      </c>
      <c r="B907" s="89" t="s">
        <v>1998</v>
      </c>
      <c r="C907" s="90" t="s">
        <v>1999</v>
      </c>
      <c r="D907" s="91" t="s">
        <v>5820</v>
      </c>
      <c r="E907" s="90" t="s">
        <v>2499</v>
      </c>
      <c r="F907" s="94" t="s">
        <v>1884</v>
      </c>
      <c r="G907" s="100" t="s">
        <v>1442</v>
      </c>
      <c r="H907" s="89" t="s">
        <v>1877</v>
      </c>
      <c r="I907" s="89" t="s">
        <v>27</v>
      </c>
      <c r="J907" s="93">
        <v>100000000</v>
      </c>
      <c r="K907" s="87"/>
      <c r="L907" s="87"/>
      <c r="M907" s="87"/>
    </row>
    <row r="908" spans="1:13" ht="42.75" x14ac:dyDescent="0.2">
      <c r="A908" s="94" t="s">
        <v>1881</v>
      </c>
      <c r="B908" s="94" t="s">
        <v>1882</v>
      </c>
      <c r="C908" s="94" t="s">
        <v>1883</v>
      </c>
      <c r="D908" s="91" t="s">
        <v>5820</v>
      </c>
      <c r="E908" s="94" t="s">
        <v>2499</v>
      </c>
      <c r="F908" s="89" t="s">
        <v>1884</v>
      </c>
      <c r="G908" s="92" t="s">
        <v>1442</v>
      </c>
      <c r="H908" s="94" t="s">
        <v>227</v>
      </c>
      <c r="I908" s="94" t="s">
        <v>74</v>
      </c>
      <c r="J908" s="93">
        <v>50000000</v>
      </c>
      <c r="K908" s="87"/>
      <c r="L908" s="87"/>
      <c r="M908" s="87"/>
    </row>
    <row r="909" spans="1:13" ht="42.75" x14ac:dyDescent="0.2">
      <c r="A909" s="94" t="s">
        <v>1885</v>
      </c>
      <c r="B909" s="94" t="s">
        <v>1886</v>
      </c>
      <c r="C909" s="94" t="s">
        <v>1883</v>
      </c>
      <c r="D909" s="91" t="s">
        <v>5820</v>
      </c>
      <c r="E909" s="94" t="s">
        <v>2499</v>
      </c>
      <c r="F909" s="89" t="s">
        <v>1884</v>
      </c>
      <c r="G909" s="92" t="s">
        <v>1442</v>
      </c>
      <c r="H909" s="94" t="s">
        <v>227</v>
      </c>
      <c r="I909" s="94" t="s">
        <v>74</v>
      </c>
      <c r="J909" s="93">
        <v>40000000</v>
      </c>
      <c r="K909" s="87"/>
      <c r="L909" s="87"/>
      <c r="M909" s="87"/>
    </row>
    <row r="910" spans="1:13" ht="27" x14ac:dyDescent="0.2">
      <c r="A910" s="89" t="s">
        <v>1974</v>
      </c>
      <c r="B910" s="90" t="s">
        <v>1975</v>
      </c>
      <c r="C910" s="90" t="s">
        <v>1976</v>
      </c>
      <c r="D910" s="91" t="s">
        <v>5991</v>
      </c>
      <c r="E910" s="90" t="s">
        <v>2499</v>
      </c>
      <c r="F910" s="94" t="s">
        <v>1884</v>
      </c>
      <c r="G910" s="100" t="s">
        <v>1442</v>
      </c>
      <c r="H910" s="90" t="s">
        <v>206</v>
      </c>
      <c r="I910" s="90" t="s">
        <v>189</v>
      </c>
      <c r="J910" s="95">
        <v>40000000</v>
      </c>
      <c r="K910" s="87"/>
      <c r="L910" s="87"/>
      <c r="M910" s="87"/>
    </row>
    <row r="911" spans="1:13" ht="27" x14ac:dyDescent="0.2">
      <c r="A911" s="89" t="s">
        <v>1983</v>
      </c>
      <c r="B911" s="90" t="s">
        <v>1984</v>
      </c>
      <c r="C911" s="90" t="s">
        <v>2293</v>
      </c>
      <c r="D911" s="91" t="s">
        <v>5991</v>
      </c>
      <c r="E911" s="90" t="s">
        <v>2499</v>
      </c>
      <c r="F911" s="89" t="s">
        <v>1884</v>
      </c>
      <c r="G911" s="92" t="s">
        <v>1442</v>
      </c>
      <c r="H911" s="90" t="s">
        <v>206</v>
      </c>
      <c r="I911" s="90" t="s">
        <v>189</v>
      </c>
      <c r="J911" s="95">
        <v>30000000</v>
      </c>
      <c r="K911" s="87"/>
      <c r="L911" s="87"/>
      <c r="M911" s="87"/>
    </row>
    <row r="912" spans="1:13" ht="42.75" x14ac:dyDescent="0.2">
      <c r="A912" s="94" t="s">
        <v>1923</v>
      </c>
      <c r="B912" s="91" t="s">
        <v>1924</v>
      </c>
      <c r="C912" s="91" t="s">
        <v>2304</v>
      </c>
      <c r="D912" s="91" t="s">
        <v>5992</v>
      </c>
      <c r="E912" s="91" t="s">
        <v>2498</v>
      </c>
      <c r="F912" s="89" t="s">
        <v>1884</v>
      </c>
      <c r="G912" s="92" t="s">
        <v>1442</v>
      </c>
      <c r="H912" s="91" t="s">
        <v>77</v>
      </c>
      <c r="I912" s="91" t="s">
        <v>13</v>
      </c>
      <c r="J912" s="95">
        <v>40000000</v>
      </c>
      <c r="K912" s="87"/>
      <c r="L912" s="87"/>
      <c r="M912" s="87"/>
    </row>
    <row r="913" spans="1:13" ht="42.75" x14ac:dyDescent="0.2">
      <c r="A913" s="94" t="s">
        <v>1925</v>
      </c>
      <c r="B913" s="91" t="s">
        <v>1926</v>
      </c>
      <c r="C913" s="91" t="s">
        <v>2304</v>
      </c>
      <c r="D913" s="91" t="s">
        <v>5992</v>
      </c>
      <c r="E913" s="91" t="s">
        <v>2498</v>
      </c>
      <c r="F913" s="89" t="s">
        <v>1884</v>
      </c>
      <c r="G913" s="92" t="s">
        <v>1442</v>
      </c>
      <c r="H913" s="91" t="s">
        <v>77</v>
      </c>
      <c r="I913" s="91" t="s">
        <v>13</v>
      </c>
      <c r="J913" s="95">
        <v>30000000</v>
      </c>
      <c r="K913" s="87"/>
      <c r="L913" s="87"/>
      <c r="M913" s="87"/>
    </row>
    <row r="914" spans="1:13" ht="42.75" x14ac:dyDescent="0.2">
      <c r="A914" s="94" t="s">
        <v>1915</v>
      </c>
      <c r="B914" s="91" t="s">
        <v>1916</v>
      </c>
      <c r="C914" s="91" t="s">
        <v>1917</v>
      </c>
      <c r="D914" s="91" t="s">
        <v>2806</v>
      </c>
      <c r="E914" s="91" t="s">
        <v>2498</v>
      </c>
      <c r="F914" s="89" t="s">
        <v>1884</v>
      </c>
      <c r="G914" s="92" t="s">
        <v>1442</v>
      </c>
      <c r="H914" s="94" t="s">
        <v>946</v>
      </c>
      <c r="I914" s="91" t="s">
        <v>173</v>
      </c>
      <c r="J914" s="95">
        <v>40000000</v>
      </c>
      <c r="K914" s="87"/>
      <c r="L914" s="87"/>
      <c r="M914" s="87"/>
    </row>
    <row r="915" spans="1:13" ht="40.5" x14ac:dyDescent="0.2">
      <c r="A915" s="89" t="s">
        <v>1939</v>
      </c>
      <c r="B915" s="90" t="s">
        <v>1940</v>
      </c>
      <c r="C915" s="90" t="s">
        <v>2294</v>
      </c>
      <c r="D915" s="91"/>
      <c r="E915" s="90" t="s">
        <v>2498</v>
      </c>
      <c r="F915" s="94" t="s">
        <v>1884</v>
      </c>
      <c r="G915" s="100" t="s">
        <v>1442</v>
      </c>
      <c r="H915" s="90" t="s">
        <v>80</v>
      </c>
      <c r="I915" s="90" t="s">
        <v>81</v>
      </c>
      <c r="J915" s="95">
        <v>20000000</v>
      </c>
      <c r="K915" s="87"/>
      <c r="L915" s="87"/>
      <c r="M915" s="87"/>
    </row>
    <row r="916" spans="1:13" ht="40.5" x14ac:dyDescent="0.2">
      <c r="A916" s="89" t="s">
        <v>1947</v>
      </c>
      <c r="B916" s="90" t="s">
        <v>1948</v>
      </c>
      <c r="C916" s="90" t="s">
        <v>2294</v>
      </c>
      <c r="D916" s="91" t="s">
        <v>2806</v>
      </c>
      <c r="E916" s="90" t="s">
        <v>2498</v>
      </c>
      <c r="F916" s="89" t="s">
        <v>1884</v>
      </c>
      <c r="G916" s="92" t="s">
        <v>1442</v>
      </c>
      <c r="H916" s="90" t="s">
        <v>1621</v>
      </c>
      <c r="I916" s="90" t="s">
        <v>1622</v>
      </c>
      <c r="J916" s="95">
        <v>40000000</v>
      </c>
      <c r="K916" s="87"/>
      <c r="L916" s="87"/>
      <c r="M916" s="87"/>
    </row>
    <row r="917" spans="1:13" ht="40.5" x14ac:dyDescent="0.2">
      <c r="A917" s="89" t="s">
        <v>1981</v>
      </c>
      <c r="B917" s="90" t="s">
        <v>1982</v>
      </c>
      <c r="C917" s="90" t="s">
        <v>2294</v>
      </c>
      <c r="D917" s="91" t="s">
        <v>2806</v>
      </c>
      <c r="E917" s="90" t="s">
        <v>2498</v>
      </c>
      <c r="F917" s="89" t="s">
        <v>1884</v>
      </c>
      <c r="G917" s="92" t="s">
        <v>1442</v>
      </c>
      <c r="H917" s="90" t="s">
        <v>206</v>
      </c>
      <c r="I917" s="90" t="s">
        <v>189</v>
      </c>
      <c r="J917" s="95">
        <v>35000000</v>
      </c>
      <c r="K917" s="87"/>
      <c r="L917" s="87"/>
      <c r="M917" s="87"/>
    </row>
    <row r="918" spans="1:13" ht="40.5" x14ac:dyDescent="0.2">
      <c r="A918" s="89" t="s">
        <v>1993</v>
      </c>
      <c r="B918" s="90" t="s">
        <v>1994</v>
      </c>
      <c r="C918" s="90" t="s">
        <v>2289</v>
      </c>
      <c r="D918" s="91" t="s">
        <v>2806</v>
      </c>
      <c r="E918" s="90" t="s">
        <v>2498</v>
      </c>
      <c r="F918" s="90" t="s">
        <v>1884</v>
      </c>
      <c r="G918" s="92" t="s">
        <v>1442</v>
      </c>
      <c r="H918" s="90" t="s">
        <v>206</v>
      </c>
      <c r="I918" s="90" t="s">
        <v>189</v>
      </c>
      <c r="J918" s="95">
        <v>15000000</v>
      </c>
      <c r="K918" s="87"/>
      <c r="L918" s="87"/>
      <c r="M918" s="87"/>
    </row>
    <row r="919" spans="1:13" ht="54" x14ac:dyDescent="0.2">
      <c r="A919" s="89" t="s">
        <v>1989</v>
      </c>
      <c r="B919" s="90" t="s">
        <v>1990</v>
      </c>
      <c r="C919" s="90" t="s">
        <v>2290</v>
      </c>
      <c r="D919" s="91" t="s">
        <v>2806</v>
      </c>
      <c r="E919" s="90" t="s">
        <v>2498</v>
      </c>
      <c r="F919" s="89" t="s">
        <v>1884</v>
      </c>
      <c r="G919" s="92" t="s">
        <v>1442</v>
      </c>
      <c r="H919" s="90" t="s">
        <v>206</v>
      </c>
      <c r="I919" s="90" t="s">
        <v>189</v>
      </c>
      <c r="J919" s="129">
        <v>20000000</v>
      </c>
      <c r="K919" s="87"/>
      <c r="L919" s="87"/>
      <c r="M919" s="87"/>
    </row>
    <row r="920" spans="1:13" ht="40.5" x14ac:dyDescent="0.2">
      <c r="A920" s="89" t="s">
        <v>1935</v>
      </c>
      <c r="B920" s="90" t="s">
        <v>1936</v>
      </c>
      <c r="C920" s="90" t="s">
        <v>2303</v>
      </c>
      <c r="D920" s="91" t="s">
        <v>2814</v>
      </c>
      <c r="E920" s="90" t="s">
        <v>2498</v>
      </c>
      <c r="F920" s="94" t="s">
        <v>1884</v>
      </c>
      <c r="G920" s="100" t="s">
        <v>1442</v>
      </c>
      <c r="H920" s="90" t="s">
        <v>80</v>
      </c>
      <c r="I920" s="90" t="s">
        <v>81</v>
      </c>
      <c r="J920" s="95">
        <v>40000000</v>
      </c>
      <c r="K920" s="87"/>
      <c r="L920" s="87"/>
      <c r="M920" s="87"/>
    </row>
    <row r="921" spans="1:13" ht="40.5" x14ac:dyDescent="0.2">
      <c r="A921" s="89" t="s">
        <v>1987</v>
      </c>
      <c r="B921" s="90" t="s">
        <v>1988</v>
      </c>
      <c r="C921" s="90" t="s">
        <v>2291</v>
      </c>
      <c r="D921" s="91" t="s">
        <v>2812</v>
      </c>
      <c r="E921" s="90" t="s">
        <v>2498</v>
      </c>
      <c r="F921" s="89" t="s">
        <v>1884</v>
      </c>
      <c r="G921" s="92" t="s">
        <v>1442</v>
      </c>
      <c r="H921" s="90" t="s">
        <v>206</v>
      </c>
      <c r="I921" s="90" t="s">
        <v>189</v>
      </c>
      <c r="J921" s="95">
        <v>30000000</v>
      </c>
      <c r="K921" s="87"/>
      <c r="L921" s="87"/>
      <c r="M921" s="87"/>
    </row>
    <row r="922" spans="1:13" ht="54" x14ac:dyDescent="0.2">
      <c r="A922" s="89" t="s">
        <v>1995</v>
      </c>
      <c r="B922" s="90" t="s">
        <v>1996</v>
      </c>
      <c r="C922" s="90" t="s">
        <v>2288</v>
      </c>
      <c r="D922" s="91" t="s">
        <v>2807</v>
      </c>
      <c r="E922" s="90" t="s">
        <v>2498</v>
      </c>
      <c r="F922" s="94" t="s">
        <v>1884</v>
      </c>
      <c r="G922" s="100" t="s">
        <v>1442</v>
      </c>
      <c r="H922" s="90" t="s">
        <v>206</v>
      </c>
      <c r="I922" s="90" t="s">
        <v>189</v>
      </c>
      <c r="J922" s="129">
        <v>10000000</v>
      </c>
      <c r="K922" s="87"/>
      <c r="L922" s="87"/>
      <c r="M922" s="87"/>
    </row>
    <row r="923" spans="1:13" ht="40.5" x14ac:dyDescent="0.2">
      <c r="A923" s="89" t="s">
        <v>1963</v>
      </c>
      <c r="B923" s="89" t="s">
        <v>1964</v>
      </c>
      <c r="C923" s="90" t="s">
        <v>1965</v>
      </c>
      <c r="D923" s="91" t="s">
        <v>5820</v>
      </c>
      <c r="E923" s="90" t="s">
        <v>2498</v>
      </c>
      <c r="F923" s="94" t="s">
        <v>1884</v>
      </c>
      <c r="G923" s="100" t="s">
        <v>1442</v>
      </c>
      <c r="H923" s="89" t="s">
        <v>206</v>
      </c>
      <c r="I923" s="89" t="s">
        <v>189</v>
      </c>
      <c r="J923" s="93">
        <v>90000000</v>
      </c>
      <c r="K923" s="87"/>
      <c r="L923" s="87"/>
      <c r="M923" s="87"/>
    </row>
    <row r="924" spans="1:13" ht="40.5" x14ac:dyDescent="0.2">
      <c r="A924" s="89" t="s">
        <v>1968</v>
      </c>
      <c r="B924" s="89" t="s">
        <v>1969</v>
      </c>
      <c r="C924" s="90" t="s">
        <v>1965</v>
      </c>
      <c r="D924" s="91" t="s">
        <v>5820</v>
      </c>
      <c r="E924" s="90" t="s">
        <v>2498</v>
      </c>
      <c r="F924" s="89" t="s">
        <v>1884</v>
      </c>
      <c r="G924" s="92" t="s">
        <v>1442</v>
      </c>
      <c r="H924" s="89" t="s">
        <v>206</v>
      </c>
      <c r="I924" s="89" t="s">
        <v>189</v>
      </c>
      <c r="J924" s="93">
        <v>50000000</v>
      </c>
      <c r="K924" s="87"/>
      <c r="L924" s="87"/>
      <c r="M924" s="87"/>
    </row>
    <row r="925" spans="1:13" ht="40.5" x14ac:dyDescent="0.2">
      <c r="A925" s="89" t="s">
        <v>1970</v>
      </c>
      <c r="B925" s="89" t="s">
        <v>1971</v>
      </c>
      <c r="C925" s="90" t="s">
        <v>1965</v>
      </c>
      <c r="D925" s="91" t="s">
        <v>5820</v>
      </c>
      <c r="E925" s="90" t="s">
        <v>2498</v>
      </c>
      <c r="F925" s="89" t="s">
        <v>1884</v>
      </c>
      <c r="G925" s="92" t="s">
        <v>1442</v>
      </c>
      <c r="H925" s="89" t="s">
        <v>206</v>
      </c>
      <c r="I925" s="89" t="s">
        <v>189</v>
      </c>
      <c r="J925" s="93">
        <v>50000000</v>
      </c>
      <c r="K925" s="87"/>
      <c r="L925" s="87"/>
      <c r="M925" s="87"/>
    </row>
    <row r="926" spans="1:13" ht="40.5" x14ac:dyDescent="0.2">
      <c r="A926" s="89" t="s">
        <v>1957</v>
      </c>
      <c r="B926" s="90" t="s">
        <v>1958</v>
      </c>
      <c r="C926" s="90" t="s">
        <v>2297</v>
      </c>
      <c r="D926" s="91" t="s">
        <v>2813</v>
      </c>
      <c r="E926" s="90" t="s">
        <v>2498</v>
      </c>
      <c r="F926" s="94" t="s">
        <v>1884</v>
      </c>
      <c r="G926" s="100" t="s">
        <v>1442</v>
      </c>
      <c r="H926" s="89" t="s">
        <v>321</v>
      </c>
      <c r="I926" s="90" t="s">
        <v>173</v>
      </c>
      <c r="J926" s="95">
        <v>40000000</v>
      </c>
      <c r="K926" s="87"/>
      <c r="L926" s="87"/>
      <c r="M926" s="87"/>
    </row>
    <row r="927" spans="1:13" ht="42.75" x14ac:dyDescent="0.2">
      <c r="A927" s="94" t="s">
        <v>1927</v>
      </c>
      <c r="B927" s="91" t="s">
        <v>1928</v>
      </c>
      <c r="C927" s="91" t="s">
        <v>2287</v>
      </c>
      <c r="D927" s="91" t="s">
        <v>2808</v>
      </c>
      <c r="E927" s="91" t="s">
        <v>2498</v>
      </c>
      <c r="F927" s="89" t="s">
        <v>1884</v>
      </c>
      <c r="G927" s="92" t="s">
        <v>1442</v>
      </c>
      <c r="H927" s="94" t="s">
        <v>290</v>
      </c>
      <c r="I927" s="91" t="s">
        <v>173</v>
      </c>
      <c r="J927" s="129">
        <v>170000000</v>
      </c>
      <c r="K927" s="87"/>
      <c r="L927" s="87"/>
      <c r="M927" s="87"/>
    </row>
    <row r="928" spans="1:13" ht="42.75" x14ac:dyDescent="0.2">
      <c r="A928" s="94" t="s">
        <v>1929</v>
      </c>
      <c r="B928" s="91" t="s">
        <v>1930</v>
      </c>
      <c r="C928" s="91" t="s">
        <v>2287</v>
      </c>
      <c r="D928" s="91" t="s">
        <v>2808</v>
      </c>
      <c r="E928" s="91" t="s">
        <v>2498</v>
      </c>
      <c r="F928" s="89" t="s">
        <v>1884</v>
      </c>
      <c r="G928" s="92" t="s">
        <v>1442</v>
      </c>
      <c r="H928" s="94" t="s">
        <v>290</v>
      </c>
      <c r="I928" s="91" t="s">
        <v>173</v>
      </c>
      <c r="J928" s="95">
        <v>30000000</v>
      </c>
      <c r="K928" s="87"/>
      <c r="L928" s="87"/>
      <c r="M928" s="87"/>
    </row>
    <row r="929" spans="1:13" ht="42.75" x14ac:dyDescent="0.2">
      <c r="A929" s="94" t="s">
        <v>1933</v>
      </c>
      <c r="B929" s="91" t="s">
        <v>1934</v>
      </c>
      <c r="C929" s="91" t="s">
        <v>2287</v>
      </c>
      <c r="D929" s="91" t="s">
        <v>2808</v>
      </c>
      <c r="E929" s="91" t="s">
        <v>2498</v>
      </c>
      <c r="F929" s="89" t="s">
        <v>1884</v>
      </c>
      <c r="G929" s="92" t="s">
        <v>1442</v>
      </c>
      <c r="H929" s="91" t="s">
        <v>80</v>
      </c>
      <c r="I929" s="91" t="s">
        <v>81</v>
      </c>
      <c r="J929" s="129">
        <v>92500000</v>
      </c>
      <c r="K929" s="87"/>
      <c r="L929" s="87"/>
      <c r="M929" s="87"/>
    </row>
    <row r="930" spans="1:13" ht="40.5" x14ac:dyDescent="0.2">
      <c r="A930" s="89" t="s">
        <v>2000</v>
      </c>
      <c r="B930" s="90" t="s">
        <v>2001</v>
      </c>
      <c r="C930" s="90" t="s">
        <v>2287</v>
      </c>
      <c r="D930" s="91" t="s">
        <v>2808</v>
      </c>
      <c r="E930" s="90" t="s">
        <v>2498</v>
      </c>
      <c r="F930" s="94" t="s">
        <v>1884</v>
      </c>
      <c r="G930" s="100" t="s">
        <v>1442</v>
      </c>
      <c r="H930" s="90" t="s">
        <v>1877</v>
      </c>
      <c r="I930" s="90" t="s">
        <v>27</v>
      </c>
      <c r="J930" s="129">
        <v>50000000</v>
      </c>
      <c r="K930" s="87"/>
      <c r="L930" s="87"/>
      <c r="M930" s="87"/>
    </row>
    <row r="931" spans="1:13" ht="54" x14ac:dyDescent="0.2">
      <c r="A931" s="89" t="s">
        <v>1953</v>
      </c>
      <c r="B931" s="194" t="s">
        <v>1954</v>
      </c>
      <c r="C931" s="90" t="s">
        <v>2299</v>
      </c>
      <c r="D931" s="91" t="s">
        <v>2808</v>
      </c>
      <c r="E931" s="90" t="s">
        <v>2498</v>
      </c>
      <c r="F931" s="89" t="s">
        <v>1884</v>
      </c>
      <c r="G931" s="92" t="s">
        <v>1442</v>
      </c>
      <c r="H931" s="195" t="s">
        <v>321</v>
      </c>
      <c r="I931" s="194" t="s">
        <v>173</v>
      </c>
      <c r="J931" s="129">
        <v>120000000</v>
      </c>
      <c r="K931" s="87"/>
      <c r="L931" s="87"/>
      <c r="M931" s="87"/>
    </row>
    <row r="932" spans="1:13" ht="40.5" x14ac:dyDescent="0.2">
      <c r="A932" s="89" t="s">
        <v>1955</v>
      </c>
      <c r="B932" s="194" t="s">
        <v>1956</v>
      </c>
      <c r="C932" s="90" t="s">
        <v>2298</v>
      </c>
      <c r="D932" s="91" t="s">
        <v>2808</v>
      </c>
      <c r="E932" s="90" t="s">
        <v>2498</v>
      </c>
      <c r="F932" s="89" t="s">
        <v>1884</v>
      </c>
      <c r="G932" s="92" t="s">
        <v>1442</v>
      </c>
      <c r="H932" s="195" t="s">
        <v>321</v>
      </c>
      <c r="I932" s="194" t="s">
        <v>173</v>
      </c>
      <c r="J932" s="129">
        <v>100000000</v>
      </c>
      <c r="K932" s="87"/>
      <c r="L932" s="87"/>
      <c r="M932" s="87"/>
    </row>
    <row r="933" spans="1:13" ht="57" x14ac:dyDescent="0.2">
      <c r="A933" s="94" t="s">
        <v>1892</v>
      </c>
      <c r="B933" s="91" t="s">
        <v>1893</v>
      </c>
      <c r="C933" s="91" t="s">
        <v>1894</v>
      </c>
      <c r="D933" s="91" t="s">
        <v>2809</v>
      </c>
      <c r="E933" s="91" t="s">
        <v>2498</v>
      </c>
      <c r="F933" s="89" t="s">
        <v>1884</v>
      </c>
      <c r="G933" s="92" t="s">
        <v>1442</v>
      </c>
      <c r="H933" s="91" t="s">
        <v>227</v>
      </c>
      <c r="I933" s="91" t="s">
        <v>74</v>
      </c>
      <c r="J933" s="95">
        <v>20000000</v>
      </c>
      <c r="K933" s="87"/>
      <c r="L933" s="87"/>
      <c r="M933" s="87"/>
    </row>
    <row r="934" spans="1:13" ht="57" x14ac:dyDescent="0.2">
      <c r="A934" s="94" t="s">
        <v>1895</v>
      </c>
      <c r="B934" s="91" t="s">
        <v>1896</v>
      </c>
      <c r="C934" s="91" t="s">
        <v>1894</v>
      </c>
      <c r="D934" s="91" t="s">
        <v>2816</v>
      </c>
      <c r="E934" s="91" t="s">
        <v>2498</v>
      </c>
      <c r="F934" s="89" t="s">
        <v>1884</v>
      </c>
      <c r="G934" s="92" t="s">
        <v>1442</v>
      </c>
      <c r="H934" s="91" t="s">
        <v>227</v>
      </c>
      <c r="I934" s="91" t="s">
        <v>74</v>
      </c>
      <c r="J934" s="95">
        <v>20000000</v>
      </c>
      <c r="K934" s="87"/>
      <c r="L934" s="87"/>
      <c r="M934" s="87"/>
    </row>
    <row r="935" spans="1:13" ht="57" x14ac:dyDescent="0.2">
      <c r="A935" s="94" t="s">
        <v>1931</v>
      </c>
      <c r="B935" s="91" t="s">
        <v>1932</v>
      </c>
      <c r="C935" s="91" t="s">
        <v>1894</v>
      </c>
      <c r="D935" s="91" t="s">
        <v>2809</v>
      </c>
      <c r="E935" s="91" t="s">
        <v>2498</v>
      </c>
      <c r="F935" s="89" t="s">
        <v>1884</v>
      </c>
      <c r="G935" s="92" t="s">
        <v>1442</v>
      </c>
      <c r="H935" s="91" t="s">
        <v>846</v>
      </c>
      <c r="I935" s="91" t="s">
        <v>847</v>
      </c>
      <c r="J935" s="95">
        <v>30000000</v>
      </c>
      <c r="K935" s="87"/>
      <c r="L935" s="87"/>
      <c r="M935" s="87"/>
    </row>
    <row r="936" spans="1:13" ht="15" x14ac:dyDescent="0.2">
      <c r="A936" s="130"/>
      <c r="B936" s="131" t="s">
        <v>2006</v>
      </c>
      <c r="C936" s="131"/>
      <c r="D936" s="131"/>
      <c r="E936" s="131"/>
      <c r="F936" s="130"/>
      <c r="G936" s="132"/>
      <c r="H936" s="131"/>
      <c r="I936" s="131"/>
      <c r="J936" s="142">
        <f>SUM(J881:J935)</f>
        <v>2167500000</v>
      </c>
      <c r="K936" s="87"/>
      <c r="L936" s="87"/>
      <c r="M936" s="87"/>
    </row>
    <row r="937" spans="1:13" ht="15" x14ac:dyDescent="0.2">
      <c r="A937" s="32"/>
      <c r="B937" s="33"/>
      <c r="C937" s="33"/>
      <c r="D937" s="33"/>
      <c r="E937" s="33"/>
      <c r="F937" s="32"/>
      <c r="G937" s="34"/>
      <c r="H937" s="33"/>
      <c r="I937" s="33"/>
      <c r="J937" s="36"/>
    </row>
    <row r="938" spans="1:13" ht="15" x14ac:dyDescent="0.2">
      <c r="A938" s="32"/>
      <c r="B938" s="33"/>
      <c r="C938" s="33"/>
      <c r="D938" s="33"/>
      <c r="E938" s="33"/>
      <c r="F938" s="32"/>
      <c r="G938" s="34"/>
      <c r="H938" s="33"/>
      <c r="I938" s="33"/>
      <c r="J938" s="36"/>
    </row>
    <row r="939" spans="1:13" ht="38.25" x14ac:dyDescent="0.2">
      <c r="A939" s="125" t="s">
        <v>0</v>
      </c>
      <c r="B939" s="125" t="s">
        <v>1</v>
      </c>
      <c r="C939" s="125" t="s">
        <v>2</v>
      </c>
      <c r="D939" s="125" t="s">
        <v>2501</v>
      </c>
      <c r="E939" s="125" t="s">
        <v>2496</v>
      </c>
      <c r="F939" s="125" t="s">
        <v>3</v>
      </c>
      <c r="G939" s="125" t="s">
        <v>4</v>
      </c>
      <c r="H939" s="126" t="s">
        <v>5</v>
      </c>
      <c r="I939" s="125" t="s">
        <v>6</v>
      </c>
      <c r="J939" s="304" t="s">
        <v>5964</v>
      </c>
      <c r="K939" s="125" t="s">
        <v>5965</v>
      </c>
      <c r="L939" s="125" t="s">
        <v>5966</v>
      </c>
    </row>
    <row r="940" spans="1:13" ht="40.5" x14ac:dyDescent="0.2">
      <c r="A940" s="89" t="s">
        <v>2091</v>
      </c>
      <c r="B940" s="90" t="s">
        <v>2092</v>
      </c>
      <c r="C940" s="90" t="s">
        <v>2093</v>
      </c>
      <c r="D940" s="90" t="s">
        <v>2818</v>
      </c>
      <c r="E940" s="90" t="s">
        <v>2500</v>
      </c>
      <c r="F940" s="89" t="s">
        <v>2010</v>
      </c>
      <c r="G940" s="92" t="s">
        <v>1442</v>
      </c>
      <c r="H940" s="90" t="s">
        <v>206</v>
      </c>
      <c r="I940" s="90" t="s">
        <v>189</v>
      </c>
      <c r="J940" s="95">
        <v>52000000</v>
      </c>
      <c r="K940" s="87"/>
      <c r="L940" s="87"/>
    </row>
    <row r="941" spans="1:13" ht="42.75" x14ac:dyDescent="0.2">
      <c r="A941" s="94" t="s">
        <v>2007</v>
      </c>
      <c r="B941" s="91" t="s">
        <v>2008</v>
      </c>
      <c r="C941" s="91" t="s">
        <v>2009</v>
      </c>
      <c r="D941" s="91" t="s">
        <v>2818</v>
      </c>
      <c r="E941" s="91" t="s">
        <v>2500</v>
      </c>
      <c r="F941" s="94" t="s">
        <v>2010</v>
      </c>
      <c r="G941" s="92" t="s">
        <v>1442</v>
      </c>
      <c r="H941" s="91" t="s">
        <v>227</v>
      </c>
      <c r="I941" s="91" t="s">
        <v>74</v>
      </c>
      <c r="J941" s="95">
        <v>65000000</v>
      </c>
      <c r="K941" s="87"/>
      <c r="L941" s="87"/>
    </row>
    <row r="942" spans="1:13" ht="42.75" x14ac:dyDescent="0.2">
      <c r="A942" s="94" t="s">
        <v>2011</v>
      </c>
      <c r="B942" s="91" t="s">
        <v>2012</v>
      </c>
      <c r="C942" s="91" t="s">
        <v>2009</v>
      </c>
      <c r="D942" s="91" t="s">
        <v>2818</v>
      </c>
      <c r="E942" s="91" t="s">
        <v>2500</v>
      </c>
      <c r="F942" s="94" t="s">
        <v>2010</v>
      </c>
      <c r="G942" s="92" t="s">
        <v>1442</v>
      </c>
      <c r="H942" s="91" t="s">
        <v>227</v>
      </c>
      <c r="I942" s="91" t="s">
        <v>74</v>
      </c>
      <c r="J942" s="95">
        <v>60214286</v>
      </c>
      <c r="K942" s="87"/>
      <c r="L942" s="87"/>
    </row>
    <row r="943" spans="1:13" ht="57" x14ac:dyDescent="0.2">
      <c r="A943" s="94" t="s">
        <v>2013</v>
      </c>
      <c r="B943" s="91" t="s">
        <v>2014</v>
      </c>
      <c r="C943" s="91" t="s">
        <v>2015</v>
      </c>
      <c r="D943" s="91" t="s">
        <v>2819</v>
      </c>
      <c r="E943" s="91" t="s">
        <v>2500</v>
      </c>
      <c r="F943" s="94" t="s">
        <v>2010</v>
      </c>
      <c r="G943" s="92" t="s">
        <v>1442</v>
      </c>
      <c r="H943" s="91" t="s">
        <v>2016</v>
      </c>
      <c r="I943" s="91" t="s">
        <v>27</v>
      </c>
      <c r="J943" s="95">
        <v>36214286</v>
      </c>
      <c r="K943" s="87"/>
      <c r="L943" s="87"/>
    </row>
    <row r="944" spans="1:13" ht="57" x14ac:dyDescent="0.2">
      <c r="A944" s="94" t="s">
        <v>2020</v>
      </c>
      <c r="B944" s="91" t="s">
        <v>2021</v>
      </c>
      <c r="C944" s="91" t="s">
        <v>2473</v>
      </c>
      <c r="D944" s="91" t="s">
        <v>2819</v>
      </c>
      <c r="E944" s="91" t="s">
        <v>2500</v>
      </c>
      <c r="F944" s="94" t="s">
        <v>2010</v>
      </c>
      <c r="G944" s="92" t="s">
        <v>1442</v>
      </c>
      <c r="H944" s="91" t="s">
        <v>26</v>
      </c>
      <c r="I944" s="91" t="s">
        <v>27</v>
      </c>
      <c r="J944" s="95">
        <v>30000000</v>
      </c>
      <c r="K944" s="87"/>
      <c r="L944" s="87"/>
    </row>
    <row r="945" spans="1:12" ht="54" x14ac:dyDescent="0.2">
      <c r="A945" s="170" t="s">
        <v>2024</v>
      </c>
      <c r="B945" s="169" t="s">
        <v>2025</v>
      </c>
      <c r="C945" s="169" t="s">
        <v>2015</v>
      </c>
      <c r="D945" s="169" t="s">
        <v>2819</v>
      </c>
      <c r="E945" s="169" t="s">
        <v>2500</v>
      </c>
      <c r="F945" s="170" t="s">
        <v>2010</v>
      </c>
      <c r="G945" s="182" t="s">
        <v>1442</v>
      </c>
      <c r="H945" s="169" t="s">
        <v>26</v>
      </c>
      <c r="I945" s="169" t="s">
        <v>27</v>
      </c>
      <c r="J945" s="196">
        <v>10000000</v>
      </c>
      <c r="K945" s="87"/>
      <c r="L945" s="87"/>
    </row>
    <row r="946" spans="1:12" ht="67.5" x14ac:dyDescent="0.2">
      <c r="A946" s="89" t="s">
        <v>2085</v>
      </c>
      <c r="B946" s="89" t="s">
        <v>2086</v>
      </c>
      <c r="C946" s="90" t="s">
        <v>2474</v>
      </c>
      <c r="D946" s="90" t="s">
        <v>2819</v>
      </c>
      <c r="E946" s="90" t="s">
        <v>2500</v>
      </c>
      <c r="F946" s="94" t="s">
        <v>2010</v>
      </c>
      <c r="G946" s="100" t="s">
        <v>1442</v>
      </c>
      <c r="H946" s="89" t="s">
        <v>206</v>
      </c>
      <c r="I946" s="89" t="s">
        <v>189</v>
      </c>
      <c r="J946" s="93">
        <v>70000000</v>
      </c>
      <c r="K946" s="87"/>
      <c r="L946" s="87"/>
    </row>
    <row r="947" spans="1:12" ht="63.75" x14ac:dyDescent="0.2">
      <c r="A947" s="89" t="s">
        <v>2103</v>
      </c>
      <c r="B947" s="89" t="s">
        <v>2104</v>
      </c>
      <c r="C947" s="197" t="s">
        <v>2474</v>
      </c>
      <c r="D947" s="197" t="s">
        <v>2819</v>
      </c>
      <c r="E947" s="197" t="s">
        <v>2500</v>
      </c>
      <c r="F947" s="89" t="s">
        <v>2010</v>
      </c>
      <c r="G947" s="92" t="s">
        <v>1442</v>
      </c>
      <c r="H947" s="89" t="s">
        <v>206</v>
      </c>
      <c r="I947" s="89" t="s">
        <v>189</v>
      </c>
      <c r="J947" s="93">
        <v>20000000</v>
      </c>
      <c r="K947" s="87"/>
      <c r="L947" s="87"/>
    </row>
    <row r="948" spans="1:12" ht="63.75" x14ac:dyDescent="0.2">
      <c r="A948" s="89" t="s">
        <v>2105</v>
      </c>
      <c r="B948" s="89" t="s">
        <v>2106</v>
      </c>
      <c r="C948" s="197" t="s">
        <v>2474</v>
      </c>
      <c r="D948" s="197" t="s">
        <v>2819</v>
      </c>
      <c r="E948" s="197" t="s">
        <v>2500</v>
      </c>
      <c r="F948" s="89" t="s">
        <v>2010</v>
      </c>
      <c r="G948" s="92" t="s">
        <v>1442</v>
      </c>
      <c r="H948" s="89" t="s">
        <v>206</v>
      </c>
      <c r="I948" s="89" t="s">
        <v>189</v>
      </c>
      <c r="J948" s="93">
        <v>20000000</v>
      </c>
      <c r="K948" s="87"/>
      <c r="L948" s="87"/>
    </row>
    <row r="949" spans="1:12" ht="42.75" x14ac:dyDescent="0.2">
      <c r="A949" s="94" t="s">
        <v>2026</v>
      </c>
      <c r="B949" s="94" t="s">
        <v>2027</v>
      </c>
      <c r="C949" s="94" t="s">
        <v>2281</v>
      </c>
      <c r="D949" s="94" t="s">
        <v>2820</v>
      </c>
      <c r="E949" s="94" t="s">
        <v>2500</v>
      </c>
      <c r="F949" s="94" t="s">
        <v>2010</v>
      </c>
      <c r="G949" s="92" t="s">
        <v>1442</v>
      </c>
      <c r="H949" s="94" t="s">
        <v>408</v>
      </c>
      <c r="I949" s="94" t="s">
        <v>173</v>
      </c>
      <c r="J949" s="93">
        <v>80000000</v>
      </c>
      <c r="K949" s="87"/>
      <c r="L949" s="87"/>
    </row>
    <row r="950" spans="1:12" ht="40.5" x14ac:dyDescent="0.2">
      <c r="A950" s="89" t="s">
        <v>2115</v>
      </c>
      <c r="B950" s="90" t="s">
        <v>2116</v>
      </c>
      <c r="C950" s="90" t="s">
        <v>2279</v>
      </c>
      <c r="D950" s="90" t="s">
        <v>2821</v>
      </c>
      <c r="E950" s="90" t="s">
        <v>2500</v>
      </c>
      <c r="F950" s="94" t="s">
        <v>2010</v>
      </c>
      <c r="G950" s="100" t="s">
        <v>1442</v>
      </c>
      <c r="H950" s="90" t="s">
        <v>206</v>
      </c>
      <c r="I950" s="90" t="s">
        <v>189</v>
      </c>
      <c r="J950" s="129">
        <v>10000000</v>
      </c>
      <c r="K950" s="87"/>
      <c r="L950" s="87"/>
    </row>
    <row r="951" spans="1:12" ht="40.5" x14ac:dyDescent="0.2">
      <c r="A951" s="89" t="s">
        <v>2107</v>
      </c>
      <c r="B951" s="89" t="s">
        <v>2108</v>
      </c>
      <c r="C951" s="90" t="s">
        <v>2130</v>
      </c>
      <c r="D951" s="90" t="s">
        <v>2822</v>
      </c>
      <c r="E951" s="90" t="s">
        <v>2500</v>
      </c>
      <c r="F951" s="89" t="s">
        <v>2010</v>
      </c>
      <c r="G951" s="92" t="s">
        <v>1442</v>
      </c>
      <c r="H951" s="89" t="s">
        <v>206</v>
      </c>
      <c r="I951" s="89" t="s">
        <v>189</v>
      </c>
      <c r="J951" s="93">
        <v>20000000</v>
      </c>
      <c r="K951" s="87"/>
      <c r="L951" s="87"/>
    </row>
    <row r="952" spans="1:12" ht="40.5" x14ac:dyDescent="0.2">
      <c r="A952" s="89" t="s">
        <v>2109</v>
      </c>
      <c r="B952" s="89" t="s">
        <v>2110</v>
      </c>
      <c r="C952" s="90" t="s">
        <v>2130</v>
      </c>
      <c r="D952" s="90" t="s">
        <v>2820</v>
      </c>
      <c r="E952" s="90" t="s">
        <v>2500</v>
      </c>
      <c r="F952" s="89" t="s">
        <v>2010</v>
      </c>
      <c r="G952" s="92" t="s">
        <v>1442</v>
      </c>
      <c r="H952" s="89" t="s">
        <v>206</v>
      </c>
      <c r="I952" s="89" t="s">
        <v>189</v>
      </c>
      <c r="J952" s="93">
        <v>20000000</v>
      </c>
      <c r="K952" s="87"/>
      <c r="L952" s="87"/>
    </row>
    <row r="953" spans="1:12" ht="40.5" x14ac:dyDescent="0.2">
      <c r="A953" s="89" t="s">
        <v>2128</v>
      </c>
      <c r="B953" s="90" t="s">
        <v>2129</v>
      </c>
      <c r="C953" s="90" t="s">
        <v>2477</v>
      </c>
      <c r="D953" s="90" t="s">
        <v>2823</v>
      </c>
      <c r="E953" s="90" t="s">
        <v>2500</v>
      </c>
      <c r="F953" s="89" t="s">
        <v>2010</v>
      </c>
      <c r="G953" s="92" t="s">
        <v>1442</v>
      </c>
      <c r="H953" s="90" t="s">
        <v>2131</v>
      </c>
      <c r="I953" s="90" t="s">
        <v>27</v>
      </c>
      <c r="J953" s="95">
        <v>51000000</v>
      </c>
      <c r="K953" s="87"/>
      <c r="L953" s="87"/>
    </row>
    <row r="954" spans="1:12" ht="40.5" x14ac:dyDescent="0.2">
      <c r="A954" s="89" t="s">
        <v>2132</v>
      </c>
      <c r="B954" s="90" t="s">
        <v>2133</v>
      </c>
      <c r="C954" s="90" t="s">
        <v>2477</v>
      </c>
      <c r="D954" s="90" t="s">
        <v>2824</v>
      </c>
      <c r="E954" s="90" t="s">
        <v>2500</v>
      </c>
      <c r="F954" s="89" t="s">
        <v>2010</v>
      </c>
      <c r="G954" s="92" t="s">
        <v>1442</v>
      </c>
      <c r="H954" s="90" t="s">
        <v>2131</v>
      </c>
      <c r="I954" s="90" t="s">
        <v>27</v>
      </c>
      <c r="J954" s="95">
        <v>30214286</v>
      </c>
      <c r="K954" s="87"/>
      <c r="L954" s="87"/>
    </row>
    <row r="955" spans="1:12" ht="54" x14ac:dyDescent="0.2">
      <c r="A955" s="89" t="s">
        <v>2101</v>
      </c>
      <c r="B955" s="89" t="s">
        <v>2102</v>
      </c>
      <c r="C955" s="90" t="s">
        <v>2555</v>
      </c>
      <c r="D955" s="90" t="s">
        <v>2824</v>
      </c>
      <c r="E955" s="90" t="s">
        <v>2500</v>
      </c>
      <c r="F955" s="94" t="s">
        <v>2010</v>
      </c>
      <c r="G955" s="100" t="s">
        <v>1442</v>
      </c>
      <c r="H955" s="89" t="s">
        <v>206</v>
      </c>
      <c r="I955" s="89" t="s">
        <v>189</v>
      </c>
      <c r="J955" s="93">
        <v>24857143</v>
      </c>
      <c r="K955" s="87"/>
      <c r="L955" s="87"/>
    </row>
    <row r="956" spans="1:12" ht="40.5" x14ac:dyDescent="0.2">
      <c r="A956" s="170" t="s">
        <v>2098</v>
      </c>
      <c r="B956" s="170" t="s">
        <v>2099</v>
      </c>
      <c r="C956" s="169" t="s">
        <v>2100</v>
      </c>
      <c r="D956" s="169" t="s">
        <v>5820</v>
      </c>
      <c r="E956" s="169" t="s">
        <v>2500</v>
      </c>
      <c r="F956" s="170" t="s">
        <v>2010</v>
      </c>
      <c r="G956" s="171" t="s">
        <v>1442</v>
      </c>
      <c r="H956" s="170" t="s">
        <v>206</v>
      </c>
      <c r="I956" s="170" t="s">
        <v>189</v>
      </c>
      <c r="J956" s="173">
        <v>25000000</v>
      </c>
      <c r="K956" s="87"/>
      <c r="L956" s="87"/>
    </row>
    <row r="957" spans="1:12" ht="42.75" x14ac:dyDescent="0.2">
      <c r="A957" s="94" t="s">
        <v>2022</v>
      </c>
      <c r="B957" s="91" t="s">
        <v>2023</v>
      </c>
      <c r="C957" s="91" t="s">
        <v>2281</v>
      </c>
      <c r="D957" s="91" t="s">
        <v>2820</v>
      </c>
      <c r="E957" s="91" t="s">
        <v>2500</v>
      </c>
      <c r="F957" s="94" t="s">
        <v>2010</v>
      </c>
      <c r="G957" s="92" t="s">
        <v>1442</v>
      </c>
      <c r="H957" s="91" t="s">
        <v>26</v>
      </c>
      <c r="I957" s="91" t="s">
        <v>27</v>
      </c>
      <c r="J957" s="129">
        <v>10000000</v>
      </c>
      <c r="K957" s="87"/>
      <c r="L957" s="87"/>
    </row>
    <row r="958" spans="1:12" ht="42.75" x14ac:dyDescent="0.2">
      <c r="A958" s="94" t="s">
        <v>2028</v>
      </c>
      <c r="B958" s="94" t="s">
        <v>2029</v>
      </c>
      <c r="C958" s="94" t="s">
        <v>2281</v>
      </c>
      <c r="D958" s="94" t="s">
        <v>2825</v>
      </c>
      <c r="E958" s="94" t="s">
        <v>2500</v>
      </c>
      <c r="F958" s="94" t="s">
        <v>2010</v>
      </c>
      <c r="G958" s="92" t="s">
        <v>1442</v>
      </c>
      <c r="H958" s="94" t="s">
        <v>408</v>
      </c>
      <c r="I958" s="94" t="s">
        <v>173</v>
      </c>
      <c r="J958" s="93">
        <v>70000000</v>
      </c>
      <c r="K958" s="87"/>
      <c r="L958" s="87"/>
    </row>
    <row r="959" spans="1:12" ht="42.75" x14ac:dyDescent="0.2">
      <c r="A959" s="94" t="s">
        <v>2030</v>
      </c>
      <c r="B959" s="94" t="s">
        <v>2031</v>
      </c>
      <c r="C959" s="94" t="s">
        <v>2281</v>
      </c>
      <c r="D959" s="90" t="s">
        <v>5820</v>
      </c>
      <c r="E959" s="94" t="s">
        <v>2500</v>
      </c>
      <c r="F959" s="94" t="s">
        <v>2010</v>
      </c>
      <c r="G959" s="92" t="s">
        <v>1442</v>
      </c>
      <c r="H959" s="94" t="s">
        <v>408</v>
      </c>
      <c r="I959" s="94" t="s">
        <v>173</v>
      </c>
      <c r="J959" s="93">
        <v>64285190.546000004</v>
      </c>
      <c r="K959" s="87"/>
      <c r="L959" s="87"/>
    </row>
    <row r="960" spans="1:12" ht="40.5" x14ac:dyDescent="0.2">
      <c r="A960" s="89" t="s">
        <v>2087</v>
      </c>
      <c r="B960" s="89" t="s">
        <v>2088</v>
      </c>
      <c r="C960" s="90" t="s">
        <v>2281</v>
      </c>
      <c r="D960" s="90" t="s">
        <v>5820</v>
      </c>
      <c r="E960" s="90" t="s">
        <v>2500</v>
      </c>
      <c r="F960" s="94" t="s">
        <v>2010</v>
      </c>
      <c r="G960" s="100" t="s">
        <v>1442</v>
      </c>
      <c r="H960" s="89" t="s">
        <v>206</v>
      </c>
      <c r="I960" s="89" t="s">
        <v>189</v>
      </c>
      <c r="J960" s="93">
        <v>60000000</v>
      </c>
      <c r="K960" s="87"/>
      <c r="L960" s="87"/>
    </row>
    <row r="961" spans="1:12" ht="40.5" x14ac:dyDescent="0.2">
      <c r="A961" s="89" t="s">
        <v>2089</v>
      </c>
      <c r="B961" s="89" t="s">
        <v>2090</v>
      </c>
      <c r="C961" s="90" t="s">
        <v>2281</v>
      </c>
      <c r="D961" s="90" t="s">
        <v>5820</v>
      </c>
      <c r="E961" s="90" t="s">
        <v>2500</v>
      </c>
      <c r="F961" s="94" t="s">
        <v>2010</v>
      </c>
      <c r="G961" s="100" t="s">
        <v>1442</v>
      </c>
      <c r="H961" s="89" t="s">
        <v>206</v>
      </c>
      <c r="I961" s="89" t="s">
        <v>189</v>
      </c>
      <c r="J961" s="93">
        <v>55000000</v>
      </c>
      <c r="K961" s="87"/>
      <c r="L961" s="87"/>
    </row>
    <row r="962" spans="1:12" ht="40.5" x14ac:dyDescent="0.2">
      <c r="A962" s="89" t="s">
        <v>2094</v>
      </c>
      <c r="B962" s="89" t="s">
        <v>2095</v>
      </c>
      <c r="C962" s="90" t="s">
        <v>2281</v>
      </c>
      <c r="D962" s="90" t="s">
        <v>5820</v>
      </c>
      <c r="E962" s="90" t="s">
        <v>2500</v>
      </c>
      <c r="F962" s="89" t="s">
        <v>2010</v>
      </c>
      <c r="G962" s="92" t="s">
        <v>1442</v>
      </c>
      <c r="H962" s="89" t="s">
        <v>206</v>
      </c>
      <c r="I962" s="89" t="s">
        <v>189</v>
      </c>
      <c r="J962" s="93">
        <v>50000000</v>
      </c>
      <c r="K962" s="87"/>
      <c r="L962" s="87"/>
    </row>
    <row r="963" spans="1:12" ht="42.75" x14ac:dyDescent="0.2">
      <c r="A963" s="94" t="s">
        <v>2017</v>
      </c>
      <c r="B963" s="91" t="s">
        <v>2018</v>
      </c>
      <c r="C963" s="91" t="s">
        <v>2019</v>
      </c>
      <c r="D963" s="90" t="s">
        <v>2819</v>
      </c>
      <c r="E963" s="91" t="s">
        <v>2500</v>
      </c>
      <c r="F963" s="94" t="s">
        <v>2010</v>
      </c>
      <c r="G963" s="92" t="s">
        <v>1442</v>
      </c>
      <c r="H963" s="91" t="s">
        <v>2016</v>
      </c>
      <c r="I963" s="91" t="s">
        <v>27</v>
      </c>
      <c r="J963" s="95">
        <v>35000000</v>
      </c>
      <c r="K963" s="87"/>
      <c r="L963" s="87"/>
    </row>
    <row r="964" spans="1:12" ht="54" x14ac:dyDescent="0.2">
      <c r="A964" s="89" t="s">
        <v>2113</v>
      </c>
      <c r="B964" s="89" t="s">
        <v>2114</v>
      </c>
      <c r="C964" s="90" t="s">
        <v>2554</v>
      </c>
      <c r="D964" s="90" t="s">
        <v>2826</v>
      </c>
      <c r="E964" s="90" t="s">
        <v>2500</v>
      </c>
      <c r="F964" s="89" t="s">
        <v>2010</v>
      </c>
      <c r="G964" s="92" t="s">
        <v>1442</v>
      </c>
      <c r="H964" s="89" t="s">
        <v>206</v>
      </c>
      <c r="I964" s="89" t="s">
        <v>189</v>
      </c>
      <c r="J964" s="93">
        <v>20000000</v>
      </c>
      <c r="K964" s="87"/>
      <c r="L964" s="87"/>
    </row>
    <row r="965" spans="1:12" ht="54" x14ac:dyDescent="0.2">
      <c r="A965" s="89" t="s">
        <v>2111</v>
      </c>
      <c r="B965" s="89" t="s">
        <v>2112</v>
      </c>
      <c r="C965" s="90" t="s">
        <v>2554</v>
      </c>
      <c r="D965" s="90" t="s">
        <v>2827</v>
      </c>
      <c r="E965" s="90" t="s">
        <v>2500</v>
      </c>
      <c r="F965" s="89" t="s">
        <v>2010</v>
      </c>
      <c r="G965" s="92" t="s">
        <v>1442</v>
      </c>
      <c r="H965" s="89" t="s">
        <v>206</v>
      </c>
      <c r="I965" s="89" t="s">
        <v>189</v>
      </c>
      <c r="J965" s="93">
        <v>20000000</v>
      </c>
      <c r="K965" s="87"/>
      <c r="L965" s="87"/>
    </row>
    <row r="966" spans="1:12" ht="40.5" x14ac:dyDescent="0.2">
      <c r="A966" s="89" t="s">
        <v>2117</v>
      </c>
      <c r="B966" s="90" t="s">
        <v>2118</v>
      </c>
      <c r="C966" s="90" t="s">
        <v>2475</v>
      </c>
      <c r="D966" s="90" t="s">
        <v>2828</v>
      </c>
      <c r="E966" s="90" t="s">
        <v>2499</v>
      </c>
      <c r="F966" s="89" t="s">
        <v>2010</v>
      </c>
      <c r="G966" s="92" t="s">
        <v>1442</v>
      </c>
      <c r="H966" s="90" t="s">
        <v>1877</v>
      </c>
      <c r="I966" s="90" t="s">
        <v>27</v>
      </c>
      <c r="J966" s="95">
        <v>47000000</v>
      </c>
      <c r="K966" s="87"/>
      <c r="L966" s="87"/>
    </row>
    <row r="967" spans="1:12" ht="40.5" x14ac:dyDescent="0.2">
      <c r="A967" s="89" t="s">
        <v>2046</v>
      </c>
      <c r="B967" s="90" t="s">
        <v>2047</v>
      </c>
      <c r="C967" s="90" t="s">
        <v>2284</v>
      </c>
      <c r="D967" s="90" t="s">
        <v>2828</v>
      </c>
      <c r="E967" s="90" t="s">
        <v>2499</v>
      </c>
      <c r="F967" s="91" t="s">
        <v>2010</v>
      </c>
      <c r="G967" s="100" t="s">
        <v>1442</v>
      </c>
      <c r="H967" s="90" t="s">
        <v>80</v>
      </c>
      <c r="I967" s="90" t="s">
        <v>81</v>
      </c>
      <c r="J967" s="95">
        <v>45214286</v>
      </c>
      <c r="K967" s="87"/>
      <c r="L967" s="87"/>
    </row>
    <row r="968" spans="1:12" ht="40.5" x14ac:dyDescent="0.2">
      <c r="A968" s="89" t="s">
        <v>2054</v>
      </c>
      <c r="B968" s="90" t="s">
        <v>2055</v>
      </c>
      <c r="C968" s="90" t="s">
        <v>2284</v>
      </c>
      <c r="D968" s="90" t="s">
        <v>2828</v>
      </c>
      <c r="E968" s="90" t="s">
        <v>2499</v>
      </c>
      <c r="F968" s="94" t="s">
        <v>2010</v>
      </c>
      <c r="G968" s="100" t="s">
        <v>1442</v>
      </c>
      <c r="H968" s="90" t="s">
        <v>80</v>
      </c>
      <c r="I968" s="90" t="s">
        <v>81</v>
      </c>
      <c r="J968" s="95">
        <v>20000000</v>
      </c>
      <c r="K968" s="87"/>
      <c r="L968" s="87"/>
    </row>
    <row r="969" spans="1:12" ht="40.5" x14ac:dyDescent="0.2">
      <c r="A969" s="89" t="s">
        <v>2121</v>
      </c>
      <c r="B969" s="90" t="s">
        <v>2122</v>
      </c>
      <c r="C969" s="90" t="s">
        <v>2476</v>
      </c>
      <c r="D969" s="90" t="s">
        <v>2829</v>
      </c>
      <c r="E969" s="90" t="s">
        <v>2499</v>
      </c>
      <c r="F969" s="89" t="s">
        <v>2010</v>
      </c>
      <c r="G969" s="92" t="s">
        <v>1442</v>
      </c>
      <c r="H969" s="90" t="s">
        <v>1877</v>
      </c>
      <c r="I969" s="90" t="s">
        <v>27</v>
      </c>
      <c r="J969" s="95">
        <v>25000000</v>
      </c>
      <c r="K969" s="87"/>
      <c r="L969" s="87"/>
    </row>
    <row r="970" spans="1:12" ht="40.5" x14ac:dyDescent="0.2">
      <c r="A970" s="89" t="s">
        <v>2125</v>
      </c>
      <c r="B970" s="89" t="s">
        <v>2126</v>
      </c>
      <c r="C970" s="90" t="s">
        <v>2127</v>
      </c>
      <c r="D970" s="90" t="s">
        <v>5820</v>
      </c>
      <c r="E970" s="90" t="s">
        <v>2499</v>
      </c>
      <c r="F970" s="89" t="s">
        <v>2010</v>
      </c>
      <c r="G970" s="92" t="s">
        <v>1442</v>
      </c>
      <c r="H970" s="89" t="s">
        <v>1680</v>
      </c>
      <c r="I970" s="89" t="s">
        <v>167</v>
      </c>
      <c r="J970" s="93">
        <v>60000000</v>
      </c>
      <c r="K970" s="87"/>
      <c r="L970" s="87"/>
    </row>
    <row r="971" spans="1:12" ht="42.75" x14ac:dyDescent="0.2">
      <c r="A971" s="94" t="s">
        <v>2032</v>
      </c>
      <c r="B971" s="94" t="s">
        <v>2033</v>
      </c>
      <c r="C971" s="94" t="s">
        <v>2034</v>
      </c>
      <c r="D971" s="90" t="s">
        <v>5820</v>
      </c>
      <c r="E971" s="94" t="s">
        <v>2499</v>
      </c>
      <c r="F971" s="94" t="s">
        <v>2010</v>
      </c>
      <c r="G971" s="92" t="s">
        <v>1442</v>
      </c>
      <c r="H971" s="94" t="s">
        <v>408</v>
      </c>
      <c r="I971" s="94" t="s">
        <v>173</v>
      </c>
      <c r="J971" s="93">
        <v>50000000</v>
      </c>
      <c r="K971" s="87"/>
      <c r="L971" s="87"/>
    </row>
    <row r="972" spans="1:12" ht="42.75" x14ac:dyDescent="0.2">
      <c r="A972" s="94" t="s">
        <v>2035</v>
      </c>
      <c r="B972" s="94" t="s">
        <v>2036</v>
      </c>
      <c r="C972" s="94" t="s">
        <v>2034</v>
      </c>
      <c r="D972" s="90" t="s">
        <v>5820</v>
      </c>
      <c r="E972" s="94" t="s">
        <v>2499</v>
      </c>
      <c r="F972" s="94" t="s">
        <v>2010</v>
      </c>
      <c r="G972" s="92" t="s">
        <v>1442</v>
      </c>
      <c r="H972" s="94" t="s">
        <v>408</v>
      </c>
      <c r="I972" s="94" t="s">
        <v>337</v>
      </c>
      <c r="J972" s="93">
        <v>40000000</v>
      </c>
      <c r="K972" s="87"/>
      <c r="L972" s="87"/>
    </row>
    <row r="973" spans="1:12" ht="42.75" x14ac:dyDescent="0.2">
      <c r="A973" s="94" t="s">
        <v>2037</v>
      </c>
      <c r="B973" s="94" t="s">
        <v>2038</v>
      </c>
      <c r="C973" s="94" t="s">
        <v>2034</v>
      </c>
      <c r="D973" s="90" t="s">
        <v>5820</v>
      </c>
      <c r="E973" s="94" t="s">
        <v>2499</v>
      </c>
      <c r="F973" s="94" t="s">
        <v>2010</v>
      </c>
      <c r="G973" s="92" t="s">
        <v>1442</v>
      </c>
      <c r="H973" s="94" t="s">
        <v>408</v>
      </c>
      <c r="I973" s="94" t="s">
        <v>173</v>
      </c>
      <c r="J973" s="93">
        <v>34000000</v>
      </c>
      <c r="K973" s="87"/>
      <c r="L973" s="87"/>
    </row>
    <row r="974" spans="1:12" ht="42.75" x14ac:dyDescent="0.2">
      <c r="A974" s="94" t="s">
        <v>2039</v>
      </c>
      <c r="B974" s="94" t="s">
        <v>2040</v>
      </c>
      <c r="C974" s="94" t="s">
        <v>2034</v>
      </c>
      <c r="D974" s="90" t="s">
        <v>5820</v>
      </c>
      <c r="E974" s="94" t="s">
        <v>2499</v>
      </c>
      <c r="F974" s="94" t="s">
        <v>2010</v>
      </c>
      <c r="G974" s="92" t="s">
        <v>1442</v>
      </c>
      <c r="H974" s="94" t="s">
        <v>408</v>
      </c>
      <c r="I974" s="94" t="s">
        <v>173</v>
      </c>
      <c r="J974" s="93">
        <v>30000000</v>
      </c>
      <c r="K974" s="87"/>
      <c r="L974" s="87"/>
    </row>
    <row r="975" spans="1:12" ht="40.5" x14ac:dyDescent="0.2">
      <c r="A975" s="89" t="s">
        <v>2058</v>
      </c>
      <c r="B975" s="90" t="s">
        <v>2059</v>
      </c>
      <c r="C975" s="90" t="s">
        <v>2283</v>
      </c>
      <c r="D975" s="90" t="s">
        <v>2829</v>
      </c>
      <c r="E975" s="90" t="s">
        <v>2499</v>
      </c>
      <c r="F975" s="89" t="s">
        <v>2010</v>
      </c>
      <c r="G975" s="92" t="s">
        <v>1442</v>
      </c>
      <c r="H975" s="90" t="s">
        <v>336</v>
      </c>
      <c r="I975" s="90" t="s">
        <v>337</v>
      </c>
      <c r="J975" s="95">
        <v>40214286</v>
      </c>
      <c r="K975" s="87"/>
      <c r="L975" s="87"/>
    </row>
    <row r="976" spans="1:12" ht="40.5" x14ac:dyDescent="0.2">
      <c r="A976" s="89" t="s">
        <v>2119</v>
      </c>
      <c r="B976" s="90" t="s">
        <v>2120</v>
      </c>
      <c r="C976" s="90" t="s">
        <v>2278</v>
      </c>
      <c r="D976" s="90" t="s">
        <v>2829</v>
      </c>
      <c r="E976" s="90" t="s">
        <v>2499</v>
      </c>
      <c r="F976" s="89" t="s">
        <v>2010</v>
      </c>
      <c r="G976" s="92" t="s">
        <v>1442</v>
      </c>
      <c r="H976" s="90" t="s">
        <v>1877</v>
      </c>
      <c r="I976" s="90" t="s">
        <v>27</v>
      </c>
      <c r="J976" s="95">
        <v>46000000</v>
      </c>
      <c r="K976" s="87"/>
      <c r="L976" s="87"/>
    </row>
    <row r="977" spans="1:12" ht="27" x14ac:dyDescent="0.2">
      <c r="A977" s="89" t="s">
        <v>2056</v>
      </c>
      <c r="B977" s="90" t="s">
        <v>2057</v>
      </c>
      <c r="C977" s="90" t="s">
        <v>5993</v>
      </c>
      <c r="D977" s="90" t="s">
        <v>5993</v>
      </c>
      <c r="E977" s="90" t="s">
        <v>2498</v>
      </c>
      <c r="F977" s="89" t="s">
        <v>2010</v>
      </c>
      <c r="G977" s="92" t="s">
        <v>1442</v>
      </c>
      <c r="H977" s="90" t="s">
        <v>1621</v>
      </c>
      <c r="I977" s="90" t="s">
        <v>1622</v>
      </c>
      <c r="J977" s="95">
        <v>15000000</v>
      </c>
      <c r="K977" s="87"/>
      <c r="L977" s="87"/>
    </row>
    <row r="978" spans="1:12" ht="40.5" x14ac:dyDescent="0.2">
      <c r="A978" s="89" t="s">
        <v>2072</v>
      </c>
      <c r="B978" s="89" t="s">
        <v>2073</v>
      </c>
      <c r="C978" s="90" t="s">
        <v>2074</v>
      </c>
      <c r="D978" s="90" t="s">
        <v>5820</v>
      </c>
      <c r="E978" s="90" t="s">
        <v>2498</v>
      </c>
      <c r="F978" s="94" t="s">
        <v>2010</v>
      </c>
      <c r="G978" s="100" t="s">
        <v>1442</v>
      </c>
      <c r="H978" s="89" t="s">
        <v>206</v>
      </c>
      <c r="I978" s="89" t="s">
        <v>189</v>
      </c>
      <c r="J978" s="93">
        <v>125000000</v>
      </c>
      <c r="K978" s="87"/>
      <c r="L978" s="87"/>
    </row>
    <row r="979" spans="1:12" ht="27" x14ac:dyDescent="0.2">
      <c r="A979" s="89" t="s">
        <v>2070</v>
      </c>
      <c r="B979" s="89" t="s">
        <v>2071</v>
      </c>
      <c r="C979" s="90" t="s">
        <v>5994</v>
      </c>
      <c r="D979" s="90" t="s">
        <v>5993</v>
      </c>
      <c r="E979" s="90" t="s">
        <v>2498</v>
      </c>
      <c r="F979" s="89" t="s">
        <v>2010</v>
      </c>
      <c r="G979" s="92" t="s">
        <v>1442</v>
      </c>
      <c r="H979" s="89" t="s">
        <v>158</v>
      </c>
      <c r="I979" s="89" t="s">
        <v>144</v>
      </c>
      <c r="J979" s="93">
        <v>30000000</v>
      </c>
      <c r="K979" s="87"/>
      <c r="L979" s="87"/>
    </row>
    <row r="980" spans="1:12" ht="40.5" x14ac:dyDescent="0.2">
      <c r="A980" s="170" t="s">
        <v>2041</v>
      </c>
      <c r="B980" s="170" t="s">
        <v>2042</v>
      </c>
      <c r="C980" s="170" t="s">
        <v>2043</v>
      </c>
      <c r="D980" s="90" t="s">
        <v>5820</v>
      </c>
      <c r="E980" s="170" t="s">
        <v>2498</v>
      </c>
      <c r="F980" s="170" t="s">
        <v>2010</v>
      </c>
      <c r="G980" s="171" t="s">
        <v>1442</v>
      </c>
      <c r="H980" s="170" t="s">
        <v>80</v>
      </c>
      <c r="I980" s="170" t="s">
        <v>81</v>
      </c>
      <c r="J980" s="173">
        <v>84000000</v>
      </c>
      <c r="K980" s="87"/>
      <c r="L980" s="87"/>
    </row>
    <row r="981" spans="1:12" ht="40.5" x14ac:dyDescent="0.2">
      <c r="A981" s="170" t="s">
        <v>2044</v>
      </c>
      <c r="B981" s="170" t="s">
        <v>2045</v>
      </c>
      <c r="C981" s="170" t="s">
        <v>2043</v>
      </c>
      <c r="D981" s="90" t="s">
        <v>5820</v>
      </c>
      <c r="E981" s="170" t="s">
        <v>2498</v>
      </c>
      <c r="F981" s="170" t="s">
        <v>2010</v>
      </c>
      <c r="G981" s="171" t="s">
        <v>1442</v>
      </c>
      <c r="H981" s="170" t="s">
        <v>80</v>
      </c>
      <c r="I981" s="170" t="s">
        <v>81</v>
      </c>
      <c r="J981" s="173">
        <v>72000000</v>
      </c>
      <c r="K981" s="87"/>
      <c r="L981" s="87"/>
    </row>
    <row r="982" spans="1:12" ht="40.5" x14ac:dyDescent="0.2">
      <c r="A982" s="89" t="s">
        <v>2068</v>
      </c>
      <c r="B982" s="89" t="s">
        <v>2069</v>
      </c>
      <c r="C982" s="90" t="s">
        <v>2080</v>
      </c>
      <c r="D982" s="90" t="s">
        <v>5820</v>
      </c>
      <c r="E982" s="90" t="s">
        <v>2498</v>
      </c>
      <c r="F982" s="89" t="s">
        <v>2010</v>
      </c>
      <c r="G982" s="92" t="s">
        <v>1442</v>
      </c>
      <c r="H982" s="89" t="s">
        <v>158</v>
      </c>
      <c r="I982" s="89" t="s">
        <v>144</v>
      </c>
      <c r="J982" s="93">
        <v>90000000</v>
      </c>
      <c r="K982" s="87"/>
      <c r="L982" s="87"/>
    </row>
    <row r="983" spans="1:12" ht="40.5" x14ac:dyDescent="0.2">
      <c r="A983" s="89" t="s">
        <v>2048</v>
      </c>
      <c r="B983" s="89" t="s">
        <v>2049</v>
      </c>
      <c r="C983" s="89" t="s">
        <v>2080</v>
      </c>
      <c r="D983" s="90" t="s">
        <v>2830</v>
      </c>
      <c r="E983" s="89" t="s">
        <v>2498</v>
      </c>
      <c r="F983" s="94" t="s">
        <v>2010</v>
      </c>
      <c r="G983" s="100" t="s">
        <v>1442</v>
      </c>
      <c r="H983" s="89" t="s">
        <v>80</v>
      </c>
      <c r="I983" s="89" t="s">
        <v>81</v>
      </c>
      <c r="J983" s="93">
        <v>38000000</v>
      </c>
      <c r="K983" s="87"/>
      <c r="L983" s="87"/>
    </row>
    <row r="984" spans="1:12" ht="40.5" x14ac:dyDescent="0.2">
      <c r="A984" s="170" t="s">
        <v>2052</v>
      </c>
      <c r="B984" s="170" t="s">
        <v>2053</v>
      </c>
      <c r="C984" s="170" t="s">
        <v>2080</v>
      </c>
      <c r="D984" s="90" t="s">
        <v>5820</v>
      </c>
      <c r="E984" s="170" t="s">
        <v>2498</v>
      </c>
      <c r="F984" s="170" t="s">
        <v>2010</v>
      </c>
      <c r="G984" s="171" t="s">
        <v>1442</v>
      </c>
      <c r="H984" s="170" t="s">
        <v>80</v>
      </c>
      <c r="I984" s="170" t="s">
        <v>81</v>
      </c>
      <c r="J984" s="173">
        <v>20000000</v>
      </c>
      <c r="K984" s="87"/>
      <c r="L984" s="87"/>
    </row>
    <row r="985" spans="1:12" ht="40.5" x14ac:dyDescent="0.2">
      <c r="A985" s="89" t="s">
        <v>2062</v>
      </c>
      <c r="B985" s="89" t="s">
        <v>2063</v>
      </c>
      <c r="C985" s="90" t="s">
        <v>2080</v>
      </c>
      <c r="D985" s="90" t="s">
        <v>5820</v>
      </c>
      <c r="E985" s="90" t="s">
        <v>2498</v>
      </c>
      <c r="F985" s="94" t="s">
        <v>2010</v>
      </c>
      <c r="G985" s="100" t="s">
        <v>1442</v>
      </c>
      <c r="H985" s="89" t="s">
        <v>158</v>
      </c>
      <c r="I985" s="89" t="s">
        <v>144</v>
      </c>
      <c r="J985" s="93">
        <v>156000000</v>
      </c>
      <c r="K985" s="87"/>
      <c r="L985" s="87"/>
    </row>
    <row r="986" spans="1:12" ht="40.5" x14ac:dyDescent="0.2">
      <c r="A986" s="89" t="s">
        <v>2064</v>
      </c>
      <c r="B986" s="89" t="s">
        <v>2065</v>
      </c>
      <c r="C986" s="90" t="s">
        <v>2080</v>
      </c>
      <c r="D986" s="90" t="s">
        <v>5820</v>
      </c>
      <c r="E986" s="90" t="s">
        <v>2498</v>
      </c>
      <c r="F986" s="94" t="s">
        <v>2010</v>
      </c>
      <c r="G986" s="100" t="s">
        <v>1442</v>
      </c>
      <c r="H986" s="89" t="s">
        <v>158</v>
      </c>
      <c r="I986" s="89" t="s">
        <v>144</v>
      </c>
      <c r="J986" s="93">
        <v>124000000</v>
      </c>
      <c r="K986" s="87"/>
      <c r="L986" s="87"/>
    </row>
    <row r="987" spans="1:12" ht="40.5" x14ac:dyDescent="0.2">
      <c r="A987" s="89" t="s">
        <v>2066</v>
      </c>
      <c r="B987" s="89" t="s">
        <v>2067</v>
      </c>
      <c r="C987" s="90" t="s">
        <v>2080</v>
      </c>
      <c r="D987" s="90" t="s">
        <v>5820</v>
      </c>
      <c r="E987" s="90" t="s">
        <v>2498</v>
      </c>
      <c r="F987" s="94" t="s">
        <v>2010</v>
      </c>
      <c r="G987" s="100" t="s">
        <v>1442</v>
      </c>
      <c r="H987" s="89" t="s">
        <v>158</v>
      </c>
      <c r="I987" s="89" t="s">
        <v>144</v>
      </c>
      <c r="J987" s="93">
        <v>100000000</v>
      </c>
      <c r="K987" s="87"/>
      <c r="L987" s="87"/>
    </row>
    <row r="988" spans="1:12" ht="40.5" x14ac:dyDescent="0.2">
      <c r="A988" s="89" t="s">
        <v>2078</v>
      </c>
      <c r="B988" s="89" t="s">
        <v>2079</v>
      </c>
      <c r="C988" s="90" t="s">
        <v>2080</v>
      </c>
      <c r="D988" s="90" t="s">
        <v>5820</v>
      </c>
      <c r="E988" s="90" t="s">
        <v>2498</v>
      </c>
      <c r="F988" s="94" t="s">
        <v>2010</v>
      </c>
      <c r="G988" s="100" t="s">
        <v>1442</v>
      </c>
      <c r="H988" s="89" t="s">
        <v>206</v>
      </c>
      <c r="I988" s="89" t="s">
        <v>189</v>
      </c>
      <c r="J988" s="93">
        <v>125000000</v>
      </c>
      <c r="K988" s="87"/>
      <c r="L988" s="87"/>
    </row>
    <row r="989" spans="1:12" ht="40.5" x14ac:dyDescent="0.2">
      <c r="A989" s="89" t="s">
        <v>2081</v>
      </c>
      <c r="B989" s="89" t="s">
        <v>2082</v>
      </c>
      <c r="C989" s="89" t="s">
        <v>2080</v>
      </c>
      <c r="D989" s="90" t="s">
        <v>5820</v>
      </c>
      <c r="E989" s="89" t="s">
        <v>2498</v>
      </c>
      <c r="F989" s="91" t="s">
        <v>2010</v>
      </c>
      <c r="G989" s="100" t="s">
        <v>1442</v>
      </c>
      <c r="H989" s="89" t="s">
        <v>206</v>
      </c>
      <c r="I989" s="89" t="s">
        <v>189</v>
      </c>
      <c r="J989" s="93">
        <v>125000000</v>
      </c>
      <c r="K989" s="87"/>
      <c r="L989" s="87"/>
    </row>
    <row r="990" spans="1:12" ht="40.5" x14ac:dyDescent="0.2">
      <c r="A990" s="89" t="s">
        <v>2083</v>
      </c>
      <c r="B990" s="89" t="s">
        <v>2084</v>
      </c>
      <c r="C990" s="90" t="s">
        <v>2080</v>
      </c>
      <c r="D990" s="90" t="s">
        <v>5820</v>
      </c>
      <c r="E990" s="90" t="s">
        <v>2498</v>
      </c>
      <c r="F990" s="94" t="s">
        <v>2010</v>
      </c>
      <c r="G990" s="100" t="s">
        <v>1442</v>
      </c>
      <c r="H990" s="89" t="s">
        <v>206</v>
      </c>
      <c r="I990" s="89" t="s">
        <v>189</v>
      </c>
      <c r="J990" s="93">
        <v>125000000</v>
      </c>
      <c r="K990" s="87"/>
      <c r="L990" s="87"/>
    </row>
    <row r="991" spans="1:12" ht="40.5" x14ac:dyDescent="0.2">
      <c r="A991" s="89" t="s">
        <v>2075</v>
      </c>
      <c r="B991" s="89" t="s">
        <v>2076</v>
      </c>
      <c r="C991" s="90" t="s">
        <v>2077</v>
      </c>
      <c r="D991" s="90" t="s">
        <v>5820</v>
      </c>
      <c r="E991" s="90" t="s">
        <v>2498</v>
      </c>
      <c r="F991" s="94" t="s">
        <v>2010</v>
      </c>
      <c r="G991" s="100" t="s">
        <v>1442</v>
      </c>
      <c r="H991" s="89" t="s">
        <v>206</v>
      </c>
      <c r="I991" s="89" t="s">
        <v>189</v>
      </c>
      <c r="J991" s="93">
        <v>125000000</v>
      </c>
      <c r="K991" s="87"/>
      <c r="L991" s="87"/>
    </row>
    <row r="992" spans="1:12" ht="40.5" x14ac:dyDescent="0.2">
      <c r="A992" s="89" t="s">
        <v>2096</v>
      </c>
      <c r="B992" s="90" t="s">
        <v>2097</v>
      </c>
      <c r="C992" s="90" t="s">
        <v>2280</v>
      </c>
      <c r="D992" s="90" t="s">
        <v>2831</v>
      </c>
      <c r="E992" s="90" t="s">
        <v>2498</v>
      </c>
      <c r="F992" s="91" t="s">
        <v>2010</v>
      </c>
      <c r="G992" s="100" t="s">
        <v>1442</v>
      </c>
      <c r="H992" s="90" t="s">
        <v>206</v>
      </c>
      <c r="I992" s="90" t="s">
        <v>189</v>
      </c>
      <c r="J992" s="95">
        <v>45000000</v>
      </c>
      <c r="K992" s="87"/>
      <c r="L992" s="87"/>
    </row>
    <row r="993" spans="1:12" ht="40.5" x14ac:dyDescent="0.2">
      <c r="A993" s="89" t="s">
        <v>2123</v>
      </c>
      <c r="B993" s="90" t="s">
        <v>2124</v>
      </c>
      <c r="C993" s="90" t="s">
        <v>2280</v>
      </c>
      <c r="D993" s="90" t="s">
        <v>2831</v>
      </c>
      <c r="E993" s="90" t="s">
        <v>2498</v>
      </c>
      <c r="F993" s="89" t="s">
        <v>2010</v>
      </c>
      <c r="G993" s="92" t="s">
        <v>1442</v>
      </c>
      <c r="H993" s="90" t="s">
        <v>166</v>
      </c>
      <c r="I993" s="90" t="s">
        <v>167</v>
      </c>
      <c r="J993" s="95">
        <v>24214286</v>
      </c>
      <c r="K993" s="87"/>
      <c r="L993" s="87"/>
    </row>
    <row r="994" spans="1:12" ht="54" x14ac:dyDescent="0.2">
      <c r="A994" s="170" t="s">
        <v>2050</v>
      </c>
      <c r="B994" s="169" t="s">
        <v>2051</v>
      </c>
      <c r="C994" s="169" t="s">
        <v>2285</v>
      </c>
      <c r="D994" s="90" t="s">
        <v>2831</v>
      </c>
      <c r="E994" s="169" t="s">
        <v>2498</v>
      </c>
      <c r="F994" s="170" t="s">
        <v>2010</v>
      </c>
      <c r="G994" s="171" t="s">
        <v>1442</v>
      </c>
      <c r="H994" s="169" t="s">
        <v>80</v>
      </c>
      <c r="I994" s="169" t="s">
        <v>81</v>
      </c>
      <c r="J994" s="172">
        <v>27000000</v>
      </c>
      <c r="K994" s="87"/>
      <c r="L994" s="87"/>
    </row>
    <row r="995" spans="1:12" ht="54" x14ac:dyDescent="0.2">
      <c r="A995" s="89" t="s">
        <v>2060</v>
      </c>
      <c r="B995" s="90" t="s">
        <v>2061</v>
      </c>
      <c r="C995" s="90" t="s">
        <v>2282</v>
      </c>
      <c r="D995" s="90" t="s">
        <v>2830</v>
      </c>
      <c r="E995" s="90" t="s">
        <v>2498</v>
      </c>
      <c r="F995" s="89" t="s">
        <v>2010</v>
      </c>
      <c r="G995" s="92" t="s">
        <v>1442</v>
      </c>
      <c r="H995" s="90" t="s">
        <v>336</v>
      </c>
      <c r="I995" s="90" t="s">
        <v>337</v>
      </c>
      <c r="J995" s="95">
        <v>30000000</v>
      </c>
      <c r="K995" s="87"/>
      <c r="L995" s="87"/>
    </row>
    <row r="996" spans="1:12" ht="15" x14ac:dyDescent="0.2">
      <c r="A996" s="130"/>
      <c r="B996" s="131" t="s">
        <v>2134</v>
      </c>
      <c r="C996" s="131"/>
      <c r="D996" s="131"/>
      <c r="E996" s="131"/>
      <c r="F996" s="130"/>
      <c r="G996" s="132"/>
      <c r="H996" s="131"/>
      <c r="I996" s="131"/>
      <c r="J996" s="142">
        <f>SUM(J940:J995)</f>
        <v>2926428049.546</v>
      </c>
      <c r="K996" s="87"/>
      <c r="L996" s="87"/>
    </row>
    <row r="997" spans="1:12" ht="15" x14ac:dyDescent="0.2">
      <c r="A997" s="32"/>
      <c r="B997" s="33"/>
      <c r="C997" s="33"/>
      <c r="D997" s="33"/>
      <c r="E997" s="33"/>
      <c r="F997" s="32"/>
      <c r="G997" s="34"/>
      <c r="H997" s="33"/>
      <c r="I997" s="33"/>
      <c r="J997" s="36"/>
    </row>
    <row r="998" spans="1:12" ht="15" x14ac:dyDescent="0.2">
      <c r="A998" s="32"/>
      <c r="B998" s="33"/>
      <c r="C998" s="33"/>
      <c r="D998" s="33"/>
      <c r="E998" s="33"/>
      <c r="F998" s="32"/>
      <c r="G998" s="34"/>
      <c r="H998" s="33"/>
      <c r="I998" s="33"/>
      <c r="J998" s="36"/>
    </row>
    <row r="999" spans="1:12" ht="38.25" x14ac:dyDescent="0.2">
      <c r="A999" s="125" t="s">
        <v>0</v>
      </c>
      <c r="B999" s="125" t="s">
        <v>1</v>
      </c>
      <c r="C999" s="125" t="s">
        <v>2</v>
      </c>
      <c r="D999" s="125" t="s">
        <v>2501</v>
      </c>
      <c r="E999" s="125" t="s">
        <v>2496</v>
      </c>
      <c r="F999" s="125" t="s">
        <v>3</v>
      </c>
      <c r="G999" s="125" t="s">
        <v>4</v>
      </c>
      <c r="H999" s="126" t="s">
        <v>5</v>
      </c>
      <c r="I999" s="125" t="s">
        <v>6</v>
      </c>
      <c r="J999" s="304" t="s">
        <v>5964</v>
      </c>
      <c r="K999" s="125" t="s">
        <v>5965</v>
      </c>
      <c r="L999" s="125" t="s">
        <v>5966</v>
      </c>
    </row>
    <row r="1000" spans="1:12" ht="54" x14ac:dyDescent="0.2">
      <c r="A1000" s="89" t="s">
        <v>2173</v>
      </c>
      <c r="B1000" s="90" t="s">
        <v>2174</v>
      </c>
      <c r="C1000" s="90" t="s">
        <v>2553</v>
      </c>
      <c r="D1000" s="90" t="s">
        <v>2832</v>
      </c>
      <c r="E1000" s="90" t="s">
        <v>2497</v>
      </c>
      <c r="F1000" s="89" t="s">
        <v>2141</v>
      </c>
      <c r="G1000" s="92" t="s">
        <v>1442</v>
      </c>
      <c r="H1000" s="90" t="s">
        <v>1621</v>
      </c>
      <c r="I1000" s="90" t="s">
        <v>1622</v>
      </c>
      <c r="J1000" s="95">
        <v>40922000</v>
      </c>
      <c r="K1000" s="87"/>
      <c r="L1000" s="87"/>
    </row>
    <row r="1001" spans="1:12" ht="27" x14ac:dyDescent="0.2">
      <c r="A1001" s="89" t="s">
        <v>2169</v>
      </c>
      <c r="B1001" s="90" t="s">
        <v>2170</v>
      </c>
      <c r="C1001" s="90" t="s">
        <v>2552</v>
      </c>
      <c r="D1001" s="90" t="s">
        <v>2832</v>
      </c>
      <c r="E1001" s="90" t="s">
        <v>2497</v>
      </c>
      <c r="F1001" s="89" t="s">
        <v>2141</v>
      </c>
      <c r="G1001" s="92" t="s">
        <v>1442</v>
      </c>
      <c r="H1001" s="90" t="s">
        <v>80</v>
      </c>
      <c r="I1001" s="90" t="s">
        <v>81</v>
      </c>
      <c r="J1001" s="95">
        <v>25000000</v>
      </c>
      <c r="K1001" s="87"/>
      <c r="L1001" s="87"/>
    </row>
    <row r="1002" spans="1:12" ht="27" x14ac:dyDescent="0.2">
      <c r="A1002" s="89" t="s">
        <v>2171</v>
      </c>
      <c r="B1002" s="90" t="s">
        <v>2172</v>
      </c>
      <c r="C1002" s="90" t="s">
        <v>2551</v>
      </c>
      <c r="D1002" s="90" t="s">
        <v>2832</v>
      </c>
      <c r="E1002" s="90" t="s">
        <v>2497</v>
      </c>
      <c r="F1002" s="89" t="s">
        <v>2141</v>
      </c>
      <c r="G1002" s="92" t="s">
        <v>1442</v>
      </c>
      <c r="H1002" s="90" t="s">
        <v>80</v>
      </c>
      <c r="I1002" s="90" t="s">
        <v>81</v>
      </c>
      <c r="J1002" s="95">
        <v>25000000</v>
      </c>
      <c r="K1002" s="87"/>
      <c r="L1002" s="87"/>
    </row>
    <row r="1003" spans="1:12" ht="40.5" x14ac:dyDescent="0.2">
      <c r="A1003" s="89" t="s">
        <v>2191</v>
      </c>
      <c r="B1003" s="90" t="s">
        <v>2192</v>
      </c>
      <c r="C1003" s="90" t="s">
        <v>2484</v>
      </c>
      <c r="D1003" s="90" t="s">
        <v>2833</v>
      </c>
      <c r="E1003" s="90" t="s">
        <v>2497</v>
      </c>
      <c r="F1003" s="94" t="s">
        <v>2141</v>
      </c>
      <c r="G1003" s="100" t="s">
        <v>1442</v>
      </c>
      <c r="H1003" s="90" t="s">
        <v>1877</v>
      </c>
      <c r="I1003" s="90" t="s">
        <v>27</v>
      </c>
      <c r="J1003" s="95">
        <v>50000000</v>
      </c>
      <c r="K1003" s="87"/>
      <c r="L1003" s="87"/>
    </row>
    <row r="1004" spans="1:12" ht="38.25" x14ac:dyDescent="0.2">
      <c r="A1004" s="189" t="s">
        <v>2197</v>
      </c>
      <c r="B1004" s="197" t="s">
        <v>2198</v>
      </c>
      <c r="C1004" s="197" t="s">
        <v>2484</v>
      </c>
      <c r="D1004" s="197" t="s">
        <v>2833</v>
      </c>
      <c r="E1004" s="197" t="s">
        <v>2497</v>
      </c>
      <c r="F1004" s="189" t="s">
        <v>2141</v>
      </c>
      <c r="G1004" s="182" t="s">
        <v>1442</v>
      </c>
      <c r="H1004" s="197" t="s">
        <v>1877</v>
      </c>
      <c r="I1004" s="197" t="s">
        <v>27</v>
      </c>
      <c r="J1004" s="196">
        <v>40000000</v>
      </c>
      <c r="K1004" s="87"/>
      <c r="L1004" s="87"/>
    </row>
    <row r="1005" spans="1:12" ht="42.75" x14ac:dyDescent="0.2">
      <c r="A1005" s="94" t="s">
        <v>2162</v>
      </c>
      <c r="B1005" s="91" t="s">
        <v>2163</v>
      </c>
      <c r="C1005" s="91" t="s">
        <v>2550</v>
      </c>
      <c r="D1005" s="91" t="s">
        <v>2834</v>
      </c>
      <c r="E1005" s="91" t="s">
        <v>2497</v>
      </c>
      <c r="F1005" s="94" t="s">
        <v>2141</v>
      </c>
      <c r="G1005" s="92" t="s">
        <v>1442</v>
      </c>
      <c r="H1005" s="91" t="s">
        <v>26</v>
      </c>
      <c r="I1005" s="91" t="s">
        <v>27</v>
      </c>
      <c r="J1005" s="129">
        <v>10000000</v>
      </c>
      <c r="K1005" s="87"/>
      <c r="L1005" s="87"/>
    </row>
    <row r="1006" spans="1:12" ht="67.5" x14ac:dyDescent="0.2">
      <c r="A1006" s="89" t="s">
        <v>2181</v>
      </c>
      <c r="B1006" s="90" t="s">
        <v>2182</v>
      </c>
      <c r="C1006" s="90" t="s">
        <v>2481</v>
      </c>
      <c r="D1006" s="90" t="s">
        <v>2835</v>
      </c>
      <c r="E1006" s="90" t="s">
        <v>2497</v>
      </c>
      <c r="F1006" s="89" t="s">
        <v>2141</v>
      </c>
      <c r="G1006" s="92" t="s">
        <v>1442</v>
      </c>
      <c r="H1006" s="90" t="s">
        <v>989</v>
      </c>
      <c r="I1006" s="90" t="s">
        <v>144</v>
      </c>
      <c r="J1006" s="95">
        <v>90922000</v>
      </c>
      <c r="K1006" s="87"/>
      <c r="L1006" s="87"/>
    </row>
    <row r="1007" spans="1:12" ht="42.75" x14ac:dyDescent="0.2">
      <c r="A1007" s="94" t="s">
        <v>2142</v>
      </c>
      <c r="B1007" s="94" t="s">
        <v>2143</v>
      </c>
      <c r="C1007" s="94" t="s">
        <v>2144</v>
      </c>
      <c r="D1007" s="94" t="s">
        <v>5820</v>
      </c>
      <c r="E1007" s="94" t="s">
        <v>2497</v>
      </c>
      <c r="F1007" s="94" t="s">
        <v>2141</v>
      </c>
      <c r="G1007" s="92" t="s">
        <v>1442</v>
      </c>
      <c r="H1007" s="94" t="s">
        <v>227</v>
      </c>
      <c r="I1007" s="94" t="s">
        <v>74</v>
      </c>
      <c r="J1007" s="93">
        <v>100000000</v>
      </c>
      <c r="K1007" s="87"/>
      <c r="L1007" s="87"/>
    </row>
    <row r="1008" spans="1:12" ht="42.75" x14ac:dyDescent="0.2">
      <c r="A1008" s="94" t="s">
        <v>2145</v>
      </c>
      <c r="B1008" s="94" t="s">
        <v>2146</v>
      </c>
      <c r="C1008" s="94" t="s">
        <v>2144</v>
      </c>
      <c r="D1008" s="94" t="s">
        <v>5820</v>
      </c>
      <c r="E1008" s="94" t="s">
        <v>2497</v>
      </c>
      <c r="F1008" s="94" t="s">
        <v>2141</v>
      </c>
      <c r="G1008" s="92" t="s">
        <v>1442</v>
      </c>
      <c r="H1008" s="94" t="s">
        <v>227</v>
      </c>
      <c r="I1008" s="94" t="s">
        <v>74</v>
      </c>
      <c r="J1008" s="93">
        <v>90000000</v>
      </c>
      <c r="K1008" s="87"/>
      <c r="L1008" s="87"/>
    </row>
    <row r="1009" spans="1:12" ht="42.75" x14ac:dyDescent="0.2">
      <c r="A1009" s="94" t="s">
        <v>2167</v>
      </c>
      <c r="B1009" s="91" t="s">
        <v>2168</v>
      </c>
      <c r="C1009" s="91" t="s">
        <v>2479</v>
      </c>
      <c r="D1009" s="91" t="s">
        <v>2836</v>
      </c>
      <c r="E1009" s="91" t="s">
        <v>2499</v>
      </c>
      <c r="F1009" s="94" t="s">
        <v>2141</v>
      </c>
      <c r="G1009" s="92" t="s">
        <v>1442</v>
      </c>
      <c r="H1009" s="94" t="s">
        <v>290</v>
      </c>
      <c r="I1009" s="91" t="s">
        <v>173</v>
      </c>
      <c r="J1009" s="95">
        <v>40000000</v>
      </c>
      <c r="K1009" s="87"/>
      <c r="L1009" s="87"/>
    </row>
    <row r="1010" spans="1:12" ht="40.5" x14ac:dyDescent="0.2">
      <c r="A1010" s="89" t="s">
        <v>2193</v>
      </c>
      <c r="B1010" s="90" t="s">
        <v>2194</v>
      </c>
      <c r="C1010" s="90" t="s">
        <v>2485</v>
      </c>
      <c r="D1010" s="91" t="s">
        <v>2837</v>
      </c>
      <c r="E1010" s="90" t="s">
        <v>2499</v>
      </c>
      <c r="F1010" s="89" t="s">
        <v>2141</v>
      </c>
      <c r="G1010" s="92" t="s">
        <v>1442</v>
      </c>
      <c r="H1010" s="90" t="s">
        <v>1877</v>
      </c>
      <c r="I1010" s="90" t="s">
        <v>27</v>
      </c>
      <c r="J1010" s="95">
        <v>47922000</v>
      </c>
      <c r="K1010" s="87"/>
      <c r="L1010" s="87"/>
    </row>
    <row r="1011" spans="1:12" ht="40.5" x14ac:dyDescent="0.2">
      <c r="A1011" s="89" t="s">
        <v>2195</v>
      </c>
      <c r="B1011" s="90" t="s">
        <v>2196</v>
      </c>
      <c r="C1011" s="90" t="s">
        <v>2486</v>
      </c>
      <c r="D1011" s="91" t="s">
        <v>2838</v>
      </c>
      <c r="E1011" s="90" t="s">
        <v>2499</v>
      </c>
      <c r="F1011" s="89" t="s">
        <v>2141</v>
      </c>
      <c r="G1011" s="92" t="s">
        <v>1442</v>
      </c>
      <c r="H1011" s="90" t="s">
        <v>1877</v>
      </c>
      <c r="I1011" s="90" t="s">
        <v>27</v>
      </c>
      <c r="J1011" s="95">
        <v>43000000</v>
      </c>
      <c r="K1011" s="87"/>
      <c r="L1011" s="87"/>
    </row>
    <row r="1012" spans="1:12" ht="57" x14ac:dyDescent="0.2">
      <c r="A1012" s="94" t="s">
        <v>2147</v>
      </c>
      <c r="B1012" s="91" t="s">
        <v>2148</v>
      </c>
      <c r="C1012" s="91" t="s">
        <v>2149</v>
      </c>
      <c r="D1012" s="91" t="s">
        <v>2838</v>
      </c>
      <c r="E1012" s="91" t="s">
        <v>2499</v>
      </c>
      <c r="F1012" s="94" t="s">
        <v>2141</v>
      </c>
      <c r="G1012" s="92" t="s">
        <v>1442</v>
      </c>
      <c r="H1012" s="91" t="s">
        <v>227</v>
      </c>
      <c r="I1012" s="91" t="s">
        <v>74</v>
      </c>
      <c r="J1012" s="95">
        <v>46214286</v>
      </c>
      <c r="K1012" s="87"/>
      <c r="L1012" s="87"/>
    </row>
    <row r="1013" spans="1:12" ht="54" x14ac:dyDescent="0.2">
      <c r="A1013" s="89" t="s">
        <v>2179</v>
      </c>
      <c r="B1013" s="90" t="s">
        <v>2180</v>
      </c>
      <c r="C1013" s="90" t="s">
        <v>2549</v>
      </c>
      <c r="D1013" s="91" t="s">
        <v>2844</v>
      </c>
      <c r="E1013" s="90" t="s">
        <v>2499</v>
      </c>
      <c r="F1013" s="89" t="s">
        <v>2141</v>
      </c>
      <c r="G1013" s="92" t="s">
        <v>1442</v>
      </c>
      <c r="H1013" s="90" t="s">
        <v>1536</v>
      </c>
      <c r="I1013" s="90" t="s">
        <v>74</v>
      </c>
      <c r="J1013" s="95">
        <v>50000000</v>
      </c>
      <c r="K1013" s="87"/>
      <c r="L1013" s="87"/>
    </row>
    <row r="1014" spans="1:12" ht="42.75" x14ac:dyDescent="0.2">
      <c r="A1014" s="94" t="s">
        <v>2150</v>
      </c>
      <c r="B1014" s="94" t="s">
        <v>2151</v>
      </c>
      <c r="C1014" s="94" t="s">
        <v>2152</v>
      </c>
      <c r="D1014" s="91" t="s">
        <v>5820</v>
      </c>
      <c r="E1014" s="94" t="s">
        <v>2499</v>
      </c>
      <c r="F1014" s="94" t="s">
        <v>2141</v>
      </c>
      <c r="G1014" s="92" t="s">
        <v>1442</v>
      </c>
      <c r="H1014" s="94" t="s">
        <v>227</v>
      </c>
      <c r="I1014" s="94" t="s">
        <v>74</v>
      </c>
      <c r="J1014" s="93">
        <v>40000000</v>
      </c>
      <c r="K1014" s="87"/>
      <c r="L1014" s="87"/>
    </row>
    <row r="1015" spans="1:12" ht="42.75" x14ac:dyDescent="0.2">
      <c r="A1015" s="94" t="s">
        <v>2153</v>
      </c>
      <c r="B1015" s="94" t="s">
        <v>2154</v>
      </c>
      <c r="C1015" s="94" t="s">
        <v>2152</v>
      </c>
      <c r="D1015" s="91" t="s">
        <v>5820</v>
      </c>
      <c r="E1015" s="94" t="s">
        <v>2499</v>
      </c>
      <c r="F1015" s="94" t="s">
        <v>2141</v>
      </c>
      <c r="G1015" s="92" t="s">
        <v>1442</v>
      </c>
      <c r="H1015" s="94" t="s">
        <v>227</v>
      </c>
      <c r="I1015" s="94" t="s">
        <v>74</v>
      </c>
      <c r="J1015" s="93">
        <v>40000000</v>
      </c>
      <c r="K1015" s="87"/>
      <c r="L1015" s="87"/>
    </row>
    <row r="1016" spans="1:12" ht="42.75" x14ac:dyDescent="0.2">
      <c r="A1016" s="94" t="s">
        <v>2155</v>
      </c>
      <c r="B1016" s="94" t="s">
        <v>2156</v>
      </c>
      <c r="C1016" s="94" t="s">
        <v>2152</v>
      </c>
      <c r="D1016" s="91" t="s">
        <v>5820</v>
      </c>
      <c r="E1016" s="94" t="s">
        <v>2499</v>
      </c>
      <c r="F1016" s="94" t="s">
        <v>2141</v>
      </c>
      <c r="G1016" s="92" t="s">
        <v>1442</v>
      </c>
      <c r="H1016" s="94" t="s">
        <v>227</v>
      </c>
      <c r="I1016" s="94" t="s">
        <v>74</v>
      </c>
      <c r="J1016" s="93">
        <v>32000000</v>
      </c>
      <c r="K1016" s="87"/>
      <c r="L1016" s="87"/>
    </row>
    <row r="1017" spans="1:12" ht="54" x14ac:dyDescent="0.2">
      <c r="A1017" s="89" t="s">
        <v>2199</v>
      </c>
      <c r="B1017" s="90" t="s">
        <v>2200</v>
      </c>
      <c r="C1017" s="90" t="s">
        <v>2487</v>
      </c>
      <c r="D1017" s="91" t="s">
        <v>2839</v>
      </c>
      <c r="E1017" s="94" t="s">
        <v>2499</v>
      </c>
      <c r="F1017" s="89" t="s">
        <v>2141</v>
      </c>
      <c r="G1017" s="92" t="s">
        <v>1442</v>
      </c>
      <c r="H1017" s="90" t="s">
        <v>1877</v>
      </c>
      <c r="I1017" s="90" t="s">
        <v>27</v>
      </c>
      <c r="J1017" s="95">
        <v>32000000</v>
      </c>
      <c r="K1017" s="87"/>
      <c r="L1017" s="87"/>
    </row>
    <row r="1018" spans="1:12" ht="54" x14ac:dyDescent="0.2">
      <c r="A1018" s="89" t="s">
        <v>2201</v>
      </c>
      <c r="B1018" s="90" t="s">
        <v>2202</v>
      </c>
      <c r="C1018" s="90" t="s">
        <v>2487</v>
      </c>
      <c r="D1018" s="91" t="s">
        <v>2839</v>
      </c>
      <c r="E1018" s="94" t="s">
        <v>2499</v>
      </c>
      <c r="F1018" s="89" t="s">
        <v>2141</v>
      </c>
      <c r="G1018" s="92" t="s">
        <v>1442</v>
      </c>
      <c r="H1018" s="90" t="s">
        <v>1877</v>
      </c>
      <c r="I1018" s="90" t="s">
        <v>27</v>
      </c>
      <c r="J1018" s="95">
        <v>24000000</v>
      </c>
      <c r="K1018" s="87"/>
      <c r="L1018" s="87"/>
    </row>
    <row r="1019" spans="1:12" ht="54" x14ac:dyDescent="0.2">
      <c r="A1019" s="89" t="s">
        <v>2203</v>
      </c>
      <c r="B1019" s="90" t="s">
        <v>2204</v>
      </c>
      <c r="C1019" s="90" t="s">
        <v>2487</v>
      </c>
      <c r="D1019" s="91" t="s">
        <v>2839</v>
      </c>
      <c r="E1019" s="94" t="s">
        <v>2499</v>
      </c>
      <c r="F1019" s="89" t="s">
        <v>2141</v>
      </c>
      <c r="G1019" s="92" t="s">
        <v>1442</v>
      </c>
      <c r="H1019" s="90" t="s">
        <v>1877</v>
      </c>
      <c r="I1019" s="90" t="s">
        <v>27</v>
      </c>
      <c r="J1019" s="95">
        <v>15000000</v>
      </c>
      <c r="K1019" s="87"/>
      <c r="L1019" s="87"/>
    </row>
    <row r="1020" spans="1:12" ht="54" x14ac:dyDescent="0.2">
      <c r="A1020" s="89" t="s">
        <v>2207</v>
      </c>
      <c r="B1020" s="90" t="s">
        <v>2208</v>
      </c>
      <c r="C1020" s="90" t="s">
        <v>2487</v>
      </c>
      <c r="D1020" s="91" t="s">
        <v>2839</v>
      </c>
      <c r="E1020" s="94" t="s">
        <v>2499</v>
      </c>
      <c r="F1020" s="89" t="s">
        <v>2141</v>
      </c>
      <c r="G1020" s="92" t="s">
        <v>1442</v>
      </c>
      <c r="H1020" s="90" t="s">
        <v>1877</v>
      </c>
      <c r="I1020" s="90" t="s">
        <v>27</v>
      </c>
      <c r="J1020" s="95">
        <v>13000000</v>
      </c>
      <c r="K1020" s="87"/>
      <c r="L1020" s="87"/>
    </row>
    <row r="1021" spans="1:12" ht="54" x14ac:dyDescent="0.2">
      <c r="A1021" s="89" t="s">
        <v>2209</v>
      </c>
      <c r="B1021" s="90" t="s">
        <v>2210</v>
      </c>
      <c r="C1021" s="90" t="s">
        <v>2487</v>
      </c>
      <c r="D1021" s="91" t="s">
        <v>2839</v>
      </c>
      <c r="E1021" s="94" t="s">
        <v>2499</v>
      </c>
      <c r="F1021" s="94" t="s">
        <v>2141</v>
      </c>
      <c r="G1021" s="100" t="s">
        <v>1442</v>
      </c>
      <c r="H1021" s="90" t="s">
        <v>1877</v>
      </c>
      <c r="I1021" s="90" t="s">
        <v>27</v>
      </c>
      <c r="J1021" s="95">
        <v>6900000</v>
      </c>
      <c r="K1021" s="87"/>
      <c r="L1021" s="87"/>
    </row>
    <row r="1022" spans="1:12" ht="40.5" x14ac:dyDescent="0.2">
      <c r="A1022" s="89" t="s">
        <v>2177</v>
      </c>
      <c r="B1022" s="90" t="s">
        <v>2178</v>
      </c>
      <c r="C1022" s="90" t="s">
        <v>2488</v>
      </c>
      <c r="D1022" s="91" t="s">
        <v>2840</v>
      </c>
      <c r="E1022" s="94" t="s">
        <v>2499</v>
      </c>
      <c r="F1022" s="91" t="s">
        <v>2141</v>
      </c>
      <c r="G1022" s="100" t="s">
        <v>1442</v>
      </c>
      <c r="H1022" s="89" t="s">
        <v>321</v>
      </c>
      <c r="I1022" s="90" t="s">
        <v>173</v>
      </c>
      <c r="J1022" s="95">
        <v>43000000</v>
      </c>
      <c r="K1022" s="87"/>
      <c r="L1022" s="87"/>
    </row>
    <row r="1023" spans="1:12" ht="54" x14ac:dyDescent="0.2">
      <c r="A1023" s="89" t="s">
        <v>2211</v>
      </c>
      <c r="B1023" s="90" t="s">
        <v>2212</v>
      </c>
      <c r="C1023" s="90" t="s">
        <v>2488</v>
      </c>
      <c r="D1023" s="91" t="s">
        <v>2840</v>
      </c>
      <c r="E1023" s="94" t="s">
        <v>2499</v>
      </c>
      <c r="F1023" s="94" t="s">
        <v>2141</v>
      </c>
      <c r="G1023" s="100" t="s">
        <v>1442</v>
      </c>
      <c r="H1023" s="90" t="s">
        <v>166</v>
      </c>
      <c r="I1023" s="90" t="s">
        <v>167</v>
      </c>
      <c r="J1023" s="95">
        <v>27000000</v>
      </c>
      <c r="K1023" s="87"/>
      <c r="L1023" s="87"/>
    </row>
    <row r="1024" spans="1:12" ht="42.75" x14ac:dyDescent="0.2">
      <c r="A1024" s="94" t="s">
        <v>2164</v>
      </c>
      <c r="B1024" s="91" t="s">
        <v>2165</v>
      </c>
      <c r="C1024" s="91" t="s">
        <v>2478</v>
      </c>
      <c r="D1024" s="91" t="s">
        <v>2840</v>
      </c>
      <c r="E1024" s="94" t="s">
        <v>2499</v>
      </c>
      <c r="F1024" s="94" t="s">
        <v>2141</v>
      </c>
      <c r="G1024" s="92" t="s">
        <v>1442</v>
      </c>
      <c r="H1024" s="91" t="s">
        <v>2166</v>
      </c>
      <c r="I1024" s="91" t="s">
        <v>13</v>
      </c>
      <c r="J1024" s="95">
        <v>20000000</v>
      </c>
      <c r="K1024" s="87"/>
      <c r="L1024" s="87"/>
    </row>
    <row r="1025" spans="1:12" ht="54" x14ac:dyDescent="0.2">
      <c r="A1025" s="89" t="s">
        <v>2185</v>
      </c>
      <c r="B1025" s="90" t="s">
        <v>2186</v>
      </c>
      <c r="C1025" s="90" t="s">
        <v>2482</v>
      </c>
      <c r="D1025" s="91" t="s">
        <v>2843</v>
      </c>
      <c r="E1025" s="90" t="s">
        <v>2498</v>
      </c>
      <c r="F1025" s="89" t="s">
        <v>2141</v>
      </c>
      <c r="G1025" s="92" t="s">
        <v>1442</v>
      </c>
      <c r="H1025" s="90" t="s">
        <v>206</v>
      </c>
      <c r="I1025" s="90" t="s">
        <v>189</v>
      </c>
      <c r="J1025" s="95">
        <v>30922000</v>
      </c>
      <c r="K1025" s="87"/>
      <c r="L1025" s="87"/>
    </row>
    <row r="1026" spans="1:12" ht="54" x14ac:dyDescent="0.2">
      <c r="A1026" s="89" t="s">
        <v>2187</v>
      </c>
      <c r="B1026" s="90" t="s">
        <v>2188</v>
      </c>
      <c r="C1026" s="90" t="s">
        <v>2483</v>
      </c>
      <c r="D1026" s="91" t="s">
        <v>2843</v>
      </c>
      <c r="E1026" s="90" t="s">
        <v>2498</v>
      </c>
      <c r="F1026" s="89" t="s">
        <v>2141</v>
      </c>
      <c r="G1026" s="92" t="s">
        <v>1442</v>
      </c>
      <c r="H1026" s="90" t="s">
        <v>206</v>
      </c>
      <c r="I1026" s="90" t="s">
        <v>189</v>
      </c>
      <c r="J1026" s="95">
        <v>30000000</v>
      </c>
      <c r="K1026" s="87"/>
      <c r="L1026" s="87"/>
    </row>
    <row r="1027" spans="1:12" ht="54" x14ac:dyDescent="0.2">
      <c r="A1027" s="89" t="s">
        <v>2189</v>
      </c>
      <c r="B1027" s="90" t="s">
        <v>2190</v>
      </c>
      <c r="C1027" s="90" t="s">
        <v>2483</v>
      </c>
      <c r="D1027" s="91" t="s">
        <v>2843</v>
      </c>
      <c r="E1027" s="90" t="s">
        <v>2498</v>
      </c>
      <c r="F1027" s="89" t="s">
        <v>2141</v>
      </c>
      <c r="G1027" s="92" t="s">
        <v>1442</v>
      </c>
      <c r="H1027" s="90" t="s">
        <v>206</v>
      </c>
      <c r="I1027" s="90" t="s">
        <v>189</v>
      </c>
      <c r="J1027" s="95">
        <v>30000000</v>
      </c>
      <c r="K1027" s="87"/>
      <c r="L1027" s="87"/>
    </row>
    <row r="1028" spans="1:12" ht="42.75" x14ac:dyDescent="0.2">
      <c r="A1028" s="94" t="s">
        <v>2157</v>
      </c>
      <c r="B1028" s="91" t="s">
        <v>2158</v>
      </c>
      <c r="C1028" s="91" t="s">
        <v>2159</v>
      </c>
      <c r="D1028" s="91" t="s">
        <v>2841</v>
      </c>
      <c r="E1028" s="91" t="s">
        <v>2498</v>
      </c>
      <c r="F1028" s="94" t="s">
        <v>2141</v>
      </c>
      <c r="G1028" s="92" t="s">
        <v>1442</v>
      </c>
      <c r="H1028" s="91" t="s">
        <v>177</v>
      </c>
      <c r="I1028" s="91" t="s">
        <v>178</v>
      </c>
      <c r="J1028" s="95">
        <v>50000000</v>
      </c>
      <c r="K1028" s="87"/>
      <c r="L1028" s="87"/>
    </row>
    <row r="1029" spans="1:12" ht="42.75" x14ac:dyDescent="0.2">
      <c r="A1029" s="94" t="s">
        <v>2160</v>
      </c>
      <c r="B1029" s="91" t="s">
        <v>2161</v>
      </c>
      <c r="C1029" s="91" t="s">
        <v>2159</v>
      </c>
      <c r="D1029" s="91" t="s">
        <v>2841</v>
      </c>
      <c r="E1029" s="91" t="s">
        <v>2498</v>
      </c>
      <c r="F1029" s="94" t="s">
        <v>2141</v>
      </c>
      <c r="G1029" s="92" t="s">
        <v>1442</v>
      </c>
      <c r="H1029" s="91" t="s">
        <v>177</v>
      </c>
      <c r="I1029" s="91" t="s">
        <v>178</v>
      </c>
      <c r="J1029" s="95">
        <v>40000000</v>
      </c>
      <c r="K1029" s="87"/>
      <c r="L1029" s="87"/>
    </row>
    <row r="1030" spans="1:12" ht="42.75" x14ac:dyDescent="0.2">
      <c r="A1030" s="94" t="s">
        <v>2138</v>
      </c>
      <c r="B1030" s="94" t="s">
        <v>2139</v>
      </c>
      <c r="C1030" s="94" t="s">
        <v>2140</v>
      </c>
      <c r="D1030" s="91" t="s">
        <v>5820</v>
      </c>
      <c r="E1030" s="94" t="s">
        <v>2498</v>
      </c>
      <c r="F1030" s="94" t="s">
        <v>2141</v>
      </c>
      <c r="G1030" s="92" t="s">
        <v>1442</v>
      </c>
      <c r="H1030" s="94" t="s">
        <v>227</v>
      </c>
      <c r="I1030" s="94" t="s">
        <v>74</v>
      </c>
      <c r="J1030" s="93">
        <v>190000000</v>
      </c>
      <c r="K1030" s="87"/>
      <c r="L1030" s="87"/>
    </row>
    <row r="1031" spans="1:12" ht="40.5" x14ac:dyDescent="0.2">
      <c r="A1031" s="89" t="s">
        <v>2175</v>
      </c>
      <c r="B1031" s="90" t="s">
        <v>2176</v>
      </c>
      <c r="C1031" s="90" t="s">
        <v>2480</v>
      </c>
      <c r="D1031" s="91" t="s">
        <v>2842</v>
      </c>
      <c r="E1031" s="94" t="s">
        <v>2498</v>
      </c>
      <c r="F1031" s="91" t="s">
        <v>2141</v>
      </c>
      <c r="G1031" s="100" t="s">
        <v>1442</v>
      </c>
      <c r="H1031" s="89" t="s">
        <v>321</v>
      </c>
      <c r="I1031" s="90" t="s">
        <v>173</v>
      </c>
      <c r="J1031" s="95">
        <v>50000000</v>
      </c>
      <c r="K1031" s="87"/>
      <c r="L1031" s="87"/>
    </row>
    <row r="1032" spans="1:12" ht="40.5" x14ac:dyDescent="0.2">
      <c r="A1032" s="89" t="s">
        <v>2183</v>
      </c>
      <c r="B1032" s="90" t="s">
        <v>2184</v>
      </c>
      <c r="C1032" s="90" t="s">
        <v>2480</v>
      </c>
      <c r="D1032" s="91" t="s">
        <v>2842</v>
      </c>
      <c r="E1032" s="94" t="s">
        <v>2498</v>
      </c>
      <c r="F1032" s="94" t="s">
        <v>2141</v>
      </c>
      <c r="G1032" s="100" t="s">
        <v>1442</v>
      </c>
      <c r="H1032" s="90" t="s">
        <v>206</v>
      </c>
      <c r="I1032" s="90" t="s">
        <v>189</v>
      </c>
      <c r="J1032" s="95">
        <v>40000000</v>
      </c>
      <c r="K1032" s="87"/>
      <c r="L1032" s="87"/>
    </row>
    <row r="1033" spans="1:12" ht="15" x14ac:dyDescent="0.2">
      <c r="A1033" s="130"/>
      <c r="B1033" s="131" t="s">
        <v>2213</v>
      </c>
      <c r="C1033" s="131"/>
      <c r="D1033" s="131"/>
      <c r="E1033" s="131"/>
      <c r="F1033" s="130"/>
      <c r="G1033" s="132"/>
      <c r="H1033" s="131"/>
      <c r="I1033" s="131"/>
      <c r="J1033" s="142">
        <f>SUM(J1000:J1032)</f>
        <v>1452802286</v>
      </c>
      <c r="K1033" s="87"/>
      <c r="L1033" s="87"/>
    </row>
    <row r="1034" spans="1:12" ht="15" x14ac:dyDescent="0.2">
      <c r="A1034" s="32"/>
      <c r="B1034" s="33"/>
      <c r="C1034" s="33"/>
      <c r="D1034" s="33"/>
      <c r="E1034" s="33"/>
      <c r="F1034" s="32"/>
      <c r="G1034" s="34"/>
      <c r="H1034" s="33"/>
      <c r="I1034" s="33"/>
      <c r="J1034" s="36"/>
    </row>
    <row r="1035" spans="1:12" ht="15" x14ac:dyDescent="0.2">
      <c r="A1035" s="32"/>
      <c r="B1035" s="33"/>
      <c r="C1035" s="33"/>
      <c r="D1035" s="33"/>
      <c r="E1035" s="33"/>
      <c r="F1035" s="32"/>
      <c r="G1035" s="34"/>
      <c r="H1035" s="33"/>
      <c r="I1035" s="33"/>
      <c r="J1035" s="36"/>
    </row>
    <row r="1036" spans="1:12" ht="38.25" x14ac:dyDescent="0.2">
      <c r="A1036" s="125" t="s">
        <v>0</v>
      </c>
      <c r="B1036" s="125" t="s">
        <v>1</v>
      </c>
      <c r="C1036" s="125" t="s">
        <v>2</v>
      </c>
      <c r="D1036" s="125" t="s">
        <v>2501</v>
      </c>
      <c r="E1036" s="125" t="s">
        <v>2496</v>
      </c>
      <c r="F1036" s="125" t="s">
        <v>3</v>
      </c>
      <c r="G1036" s="125" t="s">
        <v>4</v>
      </c>
      <c r="H1036" s="126" t="s">
        <v>5</v>
      </c>
      <c r="I1036" s="125" t="s">
        <v>6</v>
      </c>
      <c r="J1036" s="304" t="s">
        <v>5964</v>
      </c>
      <c r="K1036" s="125" t="s">
        <v>5965</v>
      </c>
      <c r="L1036" s="125" t="s">
        <v>5966</v>
      </c>
    </row>
    <row r="1037" spans="1:12" ht="40.5" x14ac:dyDescent="0.2">
      <c r="A1037" s="89" t="s">
        <v>2252</v>
      </c>
      <c r="B1037" s="90" t="s">
        <v>2253</v>
      </c>
      <c r="C1037" s="90" t="s">
        <v>2493</v>
      </c>
      <c r="D1037" s="90" t="s">
        <v>2845</v>
      </c>
      <c r="E1037" s="90" t="s">
        <v>2500</v>
      </c>
      <c r="F1037" s="89" t="s">
        <v>2217</v>
      </c>
      <c r="G1037" s="92" t="s">
        <v>1442</v>
      </c>
      <c r="H1037" s="90" t="s">
        <v>1621</v>
      </c>
      <c r="I1037" s="90" t="s">
        <v>1622</v>
      </c>
      <c r="J1037" s="95">
        <v>35244898</v>
      </c>
      <c r="K1037" s="87"/>
      <c r="L1037" s="87"/>
    </row>
    <row r="1038" spans="1:12" ht="40.5" x14ac:dyDescent="0.2">
      <c r="A1038" s="89" t="s">
        <v>2246</v>
      </c>
      <c r="B1038" s="90" t="s">
        <v>2277</v>
      </c>
      <c r="C1038" s="90" t="s">
        <v>2247</v>
      </c>
      <c r="D1038" s="90" t="s">
        <v>2845</v>
      </c>
      <c r="E1038" s="90" t="s">
        <v>2500</v>
      </c>
      <c r="F1038" s="89" t="s">
        <v>2217</v>
      </c>
      <c r="G1038" s="92" t="s">
        <v>1442</v>
      </c>
      <c r="H1038" s="90" t="s">
        <v>1621</v>
      </c>
      <c r="I1038" s="90" t="s">
        <v>1622</v>
      </c>
      <c r="J1038" s="95">
        <v>50000000</v>
      </c>
      <c r="K1038" s="87"/>
      <c r="L1038" s="87"/>
    </row>
    <row r="1039" spans="1:12" ht="40.5" x14ac:dyDescent="0.2">
      <c r="A1039" s="89" t="s">
        <v>2256</v>
      </c>
      <c r="B1039" s="90" t="s">
        <v>2257</v>
      </c>
      <c r="C1039" s="90" t="s">
        <v>2247</v>
      </c>
      <c r="D1039" s="90" t="s">
        <v>2845</v>
      </c>
      <c r="E1039" s="90" t="s">
        <v>2500</v>
      </c>
      <c r="F1039" s="89" t="s">
        <v>2217</v>
      </c>
      <c r="G1039" s="92" t="s">
        <v>1442</v>
      </c>
      <c r="H1039" s="90" t="s">
        <v>1621</v>
      </c>
      <c r="I1039" s="90" t="s">
        <v>1622</v>
      </c>
      <c r="J1039" s="95">
        <v>30000000</v>
      </c>
      <c r="K1039" s="87"/>
      <c r="L1039" s="87"/>
    </row>
    <row r="1040" spans="1:12" ht="40.5" x14ac:dyDescent="0.2">
      <c r="A1040" s="89" t="s">
        <v>2248</v>
      </c>
      <c r="B1040" s="90" t="s">
        <v>2249</v>
      </c>
      <c r="C1040" s="90" t="s">
        <v>2548</v>
      </c>
      <c r="D1040" s="90" t="s">
        <v>2845</v>
      </c>
      <c r="E1040" s="90" t="s">
        <v>2500</v>
      </c>
      <c r="F1040" s="89" t="s">
        <v>2217</v>
      </c>
      <c r="G1040" s="92" t="s">
        <v>1442</v>
      </c>
      <c r="H1040" s="90" t="s">
        <v>1621</v>
      </c>
      <c r="I1040" s="90" t="s">
        <v>1622</v>
      </c>
      <c r="J1040" s="95">
        <v>42214286</v>
      </c>
      <c r="K1040" s="87"/>
      <c r="L1040" s="87"/>
    </row>
    <row r="1041" spans="1:12" ht="40.5" x14ac:dyDescent="0.2">
      <c r="A1041" s="89" t="s">
        <v>2250</v>
      </c>
      <c r="B1041" s="90" t="s">
        <v>2251</v>
      </c>
      <c r="C1041" s="90" t="s">
        <v>2547</v>
      </c>
      <c r="D1041" s="90" t="s">
        <v>2845</v>
      </c>
      <c r="E1041" s="90" t="s">
        <v>2500</v>
      </c>
      <c r="F1041" s="89" t="s">
        <v>2217</v>
      </c>
      <c r="G1041" s="92" t="s">
        <v>1442</v>
      </c>
      <c r="H1041" s="90" t="s">
        <v>1621</v>
      </c>
      <c r="I1041" s="90" t="s">
        <v>1622</v>
      </c>
      <c r="J1041" s="95">
        <v>37000000</v>
      </c>
      <c r="K1041" s="87"/>
      <c r="L1041" s="87"/>
    </row>
    <row r="1042" spans="1:12" ht="40.5" x14ac:dyDescent="0.2">
      <c r="A1042" s="89" t="s">
        <v>2254</v>
      </c>
      <c r="B1042" s="90" t="s">
        <v>2255</v>
      </c>
      <c r="C1042" s="90" t="s">
        <v>2546</v>
      </c>
      <c r="D1042" s="90" t="s">
        <v>2845</v>
      </c>
      <c r="E1042" s="90" t="s">
        <v>2500</v>
      </c>
      <c r="F1042" s="89" t="s">
        <v>2217</v>
      </c>
      <c r="G1042" s="92" t="s">
        <v>1442</v>
      </c>
      <c r="H1042" s="90" t="s">
        <v>1621</v>
      </c>
      <c r="I1042" s="90" t="s">
        <v>1622</v>
      </c>
      <c r="J1042" s="95">
        <v>32000000</v>
      </c>
      <c r="K1042" s="87"/>
      <c r="L1042" s="87"/>
    </row>
    <row r="1043" spans="1:12" ht="27" x14ac:dyDescent="0.2">
      <c r="A1043" s="89" t="s">
        <v>2240</v>
      </c>
      <c r="B1043" s="90" t="s">
        <v>2241</v>
      </c>
      <c r="C1043" s="90" t="s">
        <v>2491</v>
      </c>
      <c r="D1043" s="90" t="s">
        <v>2846</v>
      </c>
      <c r="E1043" s="90" t="s">
        <v>2500</v>
      </c>
      <c r="F1043" s="91" t="s">
        <v>2217</v>
      </c>
      <c r="G1043" s="100" t="s">
        <v>1442</v>
      </c>
      <c r="H1043" s="90" t="s">
        <v>80</v>
      </c>
      <c r="I1043" s="90" t="s">
        <v>81</v>
      </c>
      <c r="J1043" s="95">
        <v>50000000</v>
      </c>
      <c r="K1043" s="87"/>
      <c r="L1043" s="87"/>
    </row>
    <row r="1044" spans="1:12" ht="28.5" x14ac:dyDescent="0.2">
      <c r="A1044" s="94" t="s">
        <v>2214</v>
      </c>
      <c r="B1044" s="91" t="s">
        <v>2215</v>
      </c>
      <c r="C1044" s="91" t="s">
        <v>2216</v>
      </c>
      <c r="D1044" s="91" t="s">
        <v>2846</v>
      </c>
      <c r="E1044" s="91" t="s">
        <v>2500</v>
      </c>
      <c r="F1044" s="94" t="s">
        <v>2217</v>
      </c>
      <c r="G1044" s="92" t="s">
        <v>1442</v>
      </c>
      <c r="H1044" s="91" t="s">
        <v>227</v>
      </c>
      <c r="I1044" s="91" t="s">
        <v>74</v>
      </c>
      <c r="J1044" s="95">
        <v>75000000</v>
      </c>
      <c r="K1044" s="87"/>
      <c r="L1044" s="87"/>
    </row>
    <row r="1045" spans="1:12" ht="40.5" x14ac:dyDescent="0.2">
      <c r="A1045" s="89" t="s">
        <v>2258</v>
      </c>
      <c r="B1045" s="89" t="s">
        <v>2259</v>
      </c>
      <c r="C1045" s="90" t="s">
        <v>2260</v>
      </c>
      <c r="D1045" s="90" t="s">
        <v>2847</v>
      </c>
      <c r="E1045" s="90" t="s">
        <v>2500</v>
      </c>
      <c r="F1045" s="91" t="s">
        <v>2217</v>
      </c>
      <c r="G1045" s="100" t="s">
        <v>1442</v>
      </c>
      <c r="H1045" s="89" t="s">
        <v>313</v>
      </c>
      <c r="I1045" s="89" t="s">
        <v>74</v>
      </c>
      <c r="J1045" s="93">
        <v>214285190.71399999</v>
      </c>
      <c r="K1045" s="87"/>
      <c r="L1045" s="87"/>
    </row>
    <row r="1046" spans="1:12" ht="54" x14ac:dyDescent="0.2">
      <c r="A1046" s="89" t="s">
        <v>2242</v>
      </c>
      <c r="B1046" s="90" t="s">
        <v>2243</v>
      </c>
      <c r="C1046" s="90" t="s">
        <v>2492</v>
      </c>
      <c r="D1046" s="90" t="s">
        <v>2848</v>
      </c>
      <c r="E1046" s="90" t="s">
        <v>2499</v>
      </c>
      <c r="F1046" s="89" t="s">
        <v>2217</v>
      </c>
      <c r="G1046" s="92" t="s">
        <v>1442</v>
      </c>
      <c r="H1046" s="90" t="s">
        <v>683</v>
      </c>
      <c r="I1046" s="90" t="s">
        <v>196</v>
      </c>
      <c r="J1046" s="95">
        <v>63000000</v>
      </c>
      <c r="K1046" s="87"/>
      <c r="L1046" s="87"/>
    </row>
    <row r="1047" spans="1:12" ht="54" x14ac:dyDescent="0.2">
      <c r="A1047" s="89" t="s">
        <v>2244</v>
      </c>
      <c r="B1047" s="90" t="s">
        <v>2245</v>
      </c>
      <c r="C1047" s="90" t="s">
        <v>2492</v>
      </c>
      <c r="D1047" s="90" t="s">
        <v>2848</v>
      </c>
      <c r="E1047" s="90" t="s">
        <v>2499</v>
      </c>
      <c r="F1047" s="89" t="s">
        <v>2217</v>
      </c>
      <c r="G1047" s="92" t="s">
        <v>1442</v>
      </c>
      <c r="H1047" s="90" t="s">
        <v>683</v>
      </c>
      <c r="I1047" s="90" t="s">
        <v>196</v>
      </c>
      <c r="J1047" s="95">
        <v>62000000</v>
      </c>
      <c r="K1047" s="87"/>
      <c r="L1047" s="87"/>
    </row>
    <row r="1048" spans="1:12" ht="54" x14ac:dyDescent="0.2">
      <c r="A1048" s="89" t="s">
        <v>2261</v>
      </c>
      <c r="B1048" s="90" t="s">
        <v>2262</v>
      </c>
      <c r="C1048" s="90" t="s">
        <v>2545</v>
      </c>
      <c r="D1048" s="90" t="s">
        <v>2849</v>
      </c>
      <c r="E1048" s="90" t="s">
        <v>2499</v>
      </c>
      <c r="F1048" s="94" t="s">
        <v>2217</v>
      </c>
      <c r="G1048" s="100" t="s">
        <v>1442</v>
      </c>
      <c r="H1048" s="90" t="s">
        <v>313</v>
      </c>
      <c r="I1048" s="90" t="s">
        <v>74</v>
      </c>
      <c r="J1048" s="95">
        <v>30000000</v>
      </c>
      <c r="K1048" s="87"/>
      <c r="L1048" s="87"/>
    </row>
    <row r="1049" spans="1:12" ht="71.25" x14ac:dyDescent="0.2">
      <c r="A1049" s="94" t="s">
        <v>2220</v>
      </c>
      <c r="B1049" s="91" t="s">
        <v>2221</v>
      </c>
      <c r="C1049" s="91" t="s">
        <v>2222</v>
      </c>
      <c r="D1049" s="91" t="s">
        <v>2849</v>
      </c>
      <c r="E1049" s="91" t="s">
        <v>2499</v>
      </c>
      <c r="F1049" s="94" t="s">
        <v>2217</v>
      </c>
      <c r="G1049" s="92" t="s">
        <v>1442</v>
      </c>
      <c r="H1049" s="91" t="s">
        <v>177</v>
      </c>
      <c r="I1049" s="91" t="s">
        <v>178</v>
      </c>
      <c r="J1049" s="95">
        <v>95000000</v>
      </c>
      <c r="K1049" s="87"/>
      <c r="L1049" s="87"/>
    </row>
    <row r="1050" spans="1:12" ht="40.5" x14ac:dyDescent="0.2">
      <c r="A1050" s="89" t="s">
        <v>2263</v>
      </c>
      <c r="B1050" s="90" t="s">
        <v>2264</v>
      </c>
      <c r="C1050" s="90" t="s">
        <v>2494</v>
      </c>
      <c r="D1050" s="90" t="s">
        <v>2850</v>
      </c>
      <c r="E1050" s="90" t="s">
        <v>2499</v>
      </c>
      <c r="F1050" s="89" t="s">
        <v>2217</v>
      </c>
      <c r="G1050" s="92" t="s">
        <v>1442</v>
      </c>
      <c r="H1050" s="90" t="s">
        <v>206</v>
      </c>
      <c r="I1050" s="90" t="s">
        <v>189</v>
      </c>
      <c r="J1050" s="95">
        <v>40000000</v>
      </c>
      <c r="K1050" s="87"/>
      <c r="L1050" s="87"/>
    </row>
    <row r="1051" spans="1:12" ht="42.75" x14ac:dyDescent="0.2">
      <c r="A1051" s="94" t="s">
        <v>2223</v>
      </c>
      <c r="B1051" s="91" t="s">
        <v>2224</v>
      </c>
      <c r="C1051" s="91" t="s">
        <v>2225</v>
      </c>
      <c r="D1051" s="91" t="s">
        <v>2850</v>
      </c>
      <c r="E1051" s="91" t="s">
        <v>2499</v>
      </c>
      <c r="F1051" s="94" t="s">
        <v>2217</v>
      </c>
      <c r="G1051" s="92" t="s">
        <v>1442</v>
      </c>
      <c r="H1051" s="91" t="s">
        <v>2226</v>
      </c>
      <c r="I1051" s="91" t="s">
        <v>189</v>
      </c>
      <c r="J1051" s="95">
        <v>42000000</v>
      </c>
      <c r="K1051" s="87"/>
      <c r="L1051" s="87"/>
    </row>
    <row r="1052" spans="1:12" ht="42.75" x14ac:dyDescent="0.2">
      <c r="A1052" s="94" t="s">
        <v>2227</v>
      </c>
      <c r="B1052" s="91" t="s">
        <v>2228</v>
      </c>
      <c r="C1052" s="91" t="s">
        <v>2225</v>
      </c>
      <c r="D1052" s="91" t="s">
        <v>2850</v>
      </c>
      <c r="E1052" s="91" t="s">
        <v>2499</v>
      </c>
      <c r="F1052" s="94" t="s">
        <v>2217</v>
      </c>
      <c r="G1052" s="92" t="s">
        <v>1442</v>
      </c>
      <c r="H1052" s="91" t="s">
        <v>2226</v>
      </c>
      <c r="I1052" s="91" t="s">
        <v>189</v>
      </c>
      <c r="J1052" s="95">
        <v>30000000</v>
      </c>
      <c r="K1052" s="87"/>
      <c r="L1052" s="87"/>
    </row>
    <row r="1053" spans="1:12" ht="40.5" x14ac:dyDescent="0.2">
      <c r="A1053" s="89" t="s">
        <v>2265</v>
      </c>
      <c r="B1053" s="90" t="s">
        <v>2266</v>
      </c>
      <c r="C1053" s="90" t="s">
        <v>2225</v>
      </c>
      <c r="D1053" s="90" t="s">
        <v>2850</v>
      </c>
      <c r="E1053" s="90" t="s">
        <v>2499</v>
      </c>
      <c r="F1053" s="90" t="s">
        <v>2217</v>
      </c>
      <c r="G1053" s="92" t="s">
        <v>1442</v>
      </c>
      <c r="H1053" s="90" t="s">
        <v>206</v>
      </c>
      <c r="I1053" s="90" t="s">
        <v>189</v>
      </c>
      <c r="J1053" s="95">
        <v>13000000</v>
      </c>
      <c r="K1053" s="87"/>
      <c r="L1053" s="87"/>
    </row>
    <row r="1054" spans="1:12" ht="40.5" x14ac:dyDescent="0.2">
      <c r="A1054" s="89" t="s">
        <v>2267</v>
      </c>
      <c r="B1054" s="90" t="s">
        <v>2268</v>
      </c>
      <c r="C1054" s="90" t="s">
        <v>2225</v>
      </c>
      <c r="D1054" s="90" t="s">
        <v>2850</v>
      </c>
      <c r="E1054" s="90" t="s">
        <v>2499</v>
      </c>
      <c r="F1054" s="94" t="s">
        <v>2217</v>
      </c>
      <c r="G1054" s="100" t="s">
        <v>1442</v>
      </c>
      <c r="H1054" s="90" t="s">
        <v>206</v>
      </c>
      <c r="I1054" s="90" t="s">
        <v>189</v>
      </c>
      <c r="J1054" s="129">
        <v>10000000</v>
      </c>
      <c r="K1054" s="87"/>
      <c r="L1054" s="87"/>
    </row>
    <row r="1055" spans="1:12" ht="57" x14ac:dyDescent="0.2">
      <c r="A1055" s="94" t="s">
        <v>2233</v>
      </c>
      <c r="B1055" s="91" t="s">
        <v>2234</v>
      </c>
      <c r="C1055" s="91" t="s">
        <v>2490</v>
      </c>
      <c r="D1055" s="91" t="s">
        <v>2851</v>
      </c>
      <c r="E1055" s="91" t="s">
        <v>2544</v>
      </c>
      <c r="F1055" s="94" t="s">
        <v>2217</v>
      </c>
      <c r="G1055" s="92" t="s">
        <v>1442</v>
      </c>
      <c r="H1055" s="91" t="s">
        <v>2235</v>
      </c>
      <c r="I1055" s="91" t="s">
        <v>196</v>
      </c>
      <c r="J1055" s="95">
        <v>45000000</v>
      </c>
      <c r="K1055" s="87"/>
      <c r="L1055" s="87"/>
    </row>
    <row r="1056" spans="1:12" ht="57" x14ac:dyDescent="0.2">
      <c r="A1056" s="94" t="s">
        <v>2236</v>
      </c>
      <c r="B1056" s="91" t="s">
        <v>2237</v>
      </c>
      <c r="C1056" s="91" t="s">
        <v>2490</v>
      </c>
      <c r="D1056" s="91" t="s">
        <v>2851</v>
      </c>
      <c r="E1056" s="91" t="s">
        <v>2544</v>
      </c>
      <c r="F1056" s="94" t="s">
        <v>2217</v>
      </c>
      <c r="G1056" s="92" t="s">
        <v>1442</v>
      </c>
      <c r="H1056" s="91" t="s">
        <v>2235</v>
      </c>
      <c r="I1056" s="91" t="s">
        <v>196</v>
      </c>
      <c r="J1056" s="95">
        <v>45000000</v>
      </c>
      <c r="K1056" s="87"/>
      <c r="L1056" s="87"/>
    </row>
    <row r="1057" spans="1:12" ht="57" x14ac:dyDescent="0.2">
      <c r="A1057" s="94" t="s">
        <v>2238</v>
      </c>
      <c r="B1057" s="91" t="s">
        <v>2239</v>
      </c>
      <c r="C1057" s="91" t="s">
        <v>2490</v>
      </c>
      <c r="D1057" s="91" t="s">
        <v>2851</v>
      </c>
      <c r="E1057" s="91" t="s">
        <v>2544</v>
      </c>
      <c r="F1057" s="94" t="s">
        <v>2217</v>
      </c>
      <c r="G1057" s="92" t="s">
        <v>1442</v>
      </c>
      <c r="H1057" s="91" t="s">
        <v>2235</v>
      </c>
      <c r="I1057" s="91" t="s">
        <v>196</v>
      </c>
      <c r="J1057" s="95">
        <v>35000000</v>
      </c>
      <c r="K1057" s="87"/>
      <c r="L1057" s="87"/>
    </row>
    <row r="1058" spans="1:12" ht="57" x14ac:dyDescent="0.2">
      <c r="A1058" s="94" t="s">
        <v>2229</v>
      </c>
      <c r="B1058" s="91" t="s">
        <v>2230</v>
      </c>
      <c r="C1058" s="91" t="s">
        <v>2489</v>
      </c>
      <c r="D1058" s="91" t="s">
        <v>2852</v>
      </c>
      <c r="E1058" s="91" t="s">
        <v>2544</v>
      </c>
      <c r="F1058" s="94" t="s">
        <v>2217</v>
      </c>
      <c r="G1058" s="92" t="s">
        <v>1442</v>
      </c>
      <c r="H1058" s="94" t="s">
        <v>408</v>
      </c>
      <c r="I1058" s="91" t="s">
        <v>173</v>
      </c>
      <c r="J1058" s="95">
        <v>75000000</v>
      </c>
      <c r="K1058" s="87"/>
      <c r="L1058" s="87"/>
    </row>
    <row r="1059" spans="1:12" ht="57" x14ac:dyDescent="0.2">
      <c r="A1059" s="94" t="s">
        <v>2231</v>
      </c>
      <c r="B1059" s="91" t="s">
        <v>2232</v>
      </c>
      <c r="C1059" s="91" t="s">
        <v>2489</v>
      </c>
      <c r="D1059" s="91" t="s">
        <v>2852</v>
      </c>
      <c r="E1059" s="91" t="s">
        <v>2544</v>
      </c>
      <c r="F1059" s="94" t="s">
        <v>2217</v>
      </c>
      <c r="G1059" s="92" t="s">
        <v>1442</v>
      </c>
      <c r="H1059" s="94" t="s">
        <v>408</v>
      </c>
      <c r="I1059" s="91" t="s">
        <v>173</v>
      </c>
      <c r="J1059" s="95">
        <v>50000000</v>
      </c>
      <c r="K1059" s="87"/>
      <c r="L1059" s="87"/>
    </row>
    <row r="1060" spans="1:12" ht="71.25" x14ac:dyDescent="0.2">
      <c r="A1060" s="94" t="s">
        <v>2218</v>
      </c>
      <c r="B1060" s="91" t="s">
        <v>2219</v>
      </c>
      <c r="C1060" s="91" t="s">
        <v>2490</v>
      </c>
      <c r="D1060" s="91" t="s">
        <v>5995</v>
      </c>
      <c r="E1060" s="91" t="s">
        <v>2544</v>
      </c>
      <c r="F1060" s="94" t="s">
        <v>2217</v>
      </c>
      <c r="G1060" s="92" t="s">
        <v>1442</v>
      </c>
      <c r="H1060" s="91" t="s">
        <v>245</v>
      </c>
      <c r="I1060" s="91" t="s">
        <v>246</v>
      </c>
      <c r="J1060" s="129">
        <v>214285190.74000001</v>
      </c>
      <c r="K1060" s="87"/>
      <c r="L1060" s="87"/>
    </row>
    <row r="1061" spans="1:12" ht="15" x14ac:dyDescent="0.2">
      <c r="A1061" s="130"/>
      <c r="B1061" s="131" t="s">
        <v>2269</v>
      </c>
      <c r="C1061" s="131"/>
      <c r="D1061" s="131"/>
      <c r="E1061" s="131"/>
      <c r="F1061" s="130"/>
      <c r="G1061" s="132"/>
      <c r="H1061" s="131"/>
      <c r="I1061" s="131"/>
      <c r="J1061" s="193">
        <f>SUM(J1037:J1060)</f>
        <v>1415029565.454</v>
      </c>
      <c r="K1061" s="87"/>
      <c r="L1061" s="87"/>
    </row>
    <row r="1062" spans="1:12" ht="15" x14ac:dyDescent="0.2">
      <c r="A1062" s="32"/>
      <c r="B1062" s="33"/>
      <c r="C1062" s="33"/>
      <c r="D1062" s="33"/>
      <c r="E1062" s="33"/>
      <c r="F1062" s="32"/>
      <c r="G1062" s="34"/>
      <c r="H1062" s="33"/>
      <c r="I1062" s="33"/>
      <c r="J1062" s="56"/>
    </row>
    <row r="1063" spans="1:12" ht="15" x14ac:dyDescent="0.2">
      <c r="A1063" s="32"/>
      <c r="B1063" s="33"/>
      <c r="C1063" s="33"/>
      <c r="D1063" s="33"/>
      <c r="E1063" s="33"/>
      <c r="F1063" s="32"/>
      <c r="G1063" s="34"/>
      <c r="H1063" s="33"/>
      <c r="I1063" s="33"/>
      <c r="J1063" s="56"/>
    </row>
    <row r="1064" spans="1:12" ht="15" x14ac:dyDescent="0.2">
      <c r="A1064" s="32"/>
      <c r="B1064" s="33"/>
      <c r="C1064" s="33"/>
      <c r="D1064" s="33"/>
      <c r="E1064" s="33"/>
      <c r="F1064" s="32"/>
      <c r="G1064" s="34"/>
      <c r="H1064" s="33"/>
      <c r="I1064" s="33"/>
      <c r="J1064" s="56"/>
    </row>
    <row r="1065" spans="1:12" ht="38.25" x14ac:dyDescent="0.2">
      <c r="A1065" s="125" t="s">
        <v>0</v>
      </c>
      <c r="B1065" s="125" t="s">
        <v>1</v>
      </c>
      <c r="C1065" s="125" t="s">
        <v>2</v>
      </c>
      <c r="D1065" s="125" t="s">
        <v>2501</v>
      </c>
      <c r="E1065" s="125" t="s">
        <v>2496</v>
      </c>
      <c r="F1065" s="125" t="s">
        <v>3</v>
      </c>
      <c r="G1065" s="125" t="s">
        <v>4</v>
      </c>
      <c r="H1065" s="126" t="s">
        <v>5</v>
      </c>
      <c r="I1065" s="125" t="s">
        <v>6</v>
      </c>
      <c r="J1065" s="127" t="s">
        <v>5964</v>
      </c>
      <c r="K1065" s="125" t="s">
        <v>5965</v>
      </c>
      <c r="L1065" s="125" t="s">
        <v>5966</v>
      </c>
    </row>
    <row r="1066" spans="1:12" ht="38.25" x14ac:dyDescent="0.2">
      <c r="A1066" s="198" t="s">
        <v>2135</v>
      </c>
      <c r="B1066" s="199" t="s">
        <v>2136</v>
      </c>
      <c r="C1066" s="199" t="s">
        <v>2137</v>
      </c>
      <c r="D1066" s="199" t="s">
        <v>2495</v>
      </c>
      <c r="E1066" s="199" t="s">
        <v>5996</v>
      </c>
      <c r="F1066" s="198" t="s">
        <v>2137</v>
      </c>
      <c r="G1066" s="200" t="s">
        <v>1442</v>
      </c>
      <c r="H1066" s="198" t="s">
        <v>290</v>
      </c>
      <c r="I1066" s="199" t="s">
        <v>173</v>
      </c>
      <c r="J1066" s="201">
        <v>55943403.0490444</v>
      </c>
      <c r="K1066" s="87"/>
      <c r="L1066" s="87"/>
    </row>
    <row r="1067" spans="1:12" ht="18" x14ac:dyDescent="0.2">
      <c r="A1067" s="202"/>
      <c r="B1067" s="203" t="s">
        <v>2270</v>
      </c>
      <c r="C1067" s="203"/>
      <c r="D1067" s="203"/>
      <c r="E1067" s="203"/>
      <c r="F1067" s="204"/>
      <c r="G1067" s="205"/>
      <c r="H1067" s="203"/>
      <c r="I1067" s="203"/>
      <c r="J1067" s="206">
        <f ca="1">J1061+J1033++J996+J936+J877+J782+J719+J1066</f>
        <v>17977100125.049046</v>
      </c>
      <c r="K1067" s="87"/>
      <c r="L1067" s="87"/>
    </row>
    <row r="1068" spans="1:12" x14ac:dyDescent="0.2">
      <c r="A1068" s="207"/>
      <c r="B1068" s="207"/>
      <c r="C1068" s="207"/>
      <c r="D1068" s="207"/>
      <c r="E1068" s="207"/>
      <c r="F1068" s="207"/>
      <c r="G1068" s="207"/>
      <c r="H1068" s="207"/>
      <c r="I1068" s="207"/>
      <c r="J1068" s="207"/>
      <c r="K1068" s="87"/>
      <c r="L1068" s="87"/>
    </row>
    <row r="1069" spans="1:12" ht="15" x14ac:dyDescent="0.25">
      <c r="A1069" s="44"/>
      <c r="B1069" s="208" t="s">
        <v>5997</v>
      </c>
      <c r="C1069" s="44"/>
      <c r="D1069" s="44"/>
      <c r="E1069" s="44"/>
      <c r="F1069" s="44"/>
      <c r="G1069" s="44"/>
      <c r="H1069" s="44"/>
      <c r="I1069" s="44"/>
      <c r="J1069" s="44"/>
    </row>
    <row r="1070" spans="1:12" ht="38.25" x14ac:dyDescent="0.2">
      <c r="A1070" s="125" t="s">
        <v>0</v>
      </c>
      <c r="B1070" s="125" t="s">
        <v>1</v>
      </c>
      <c r="C1070" s="125" t="s">
        <v>2</v>
      </c>
      <c r="D1070" s="125" t="s">
        <v>2501</v>
      </c>
      <c r="E1070" s="125" t="s">
        <v>2496</v>
      </c>
      <c r="F1070" s="125" t="s">
        <v>3</v>
      </c>
      <c r="G1070" s="125" t="s">
        <v>4</v>
      </c>
      <c r="H1070" s="126" t="s">
        <v>5</v>
      </c>
      <c r="I1070" s="125" t="s">
        <v>6</v>
      </c>
      <c r="J1070" s="304" t="s">
        <v>5964</v>
      </c>
      <c r="K1070" s="125" t="s">
        <v>5965</v>
      </c>
      <c r="L1070" s="125" t="s">
        <v>5966</v>
      </c>
    </row>
    <row r="1071" spans="1:12" ht="57" x14ac:dyDescent="0.2">
      <c r="A1071" s="209" t="s">
        <v>2860</v>
      </c>
      <c r="B1071" s="210" t="s">
        <v>2861</v>
      </c>
      <c r="C1071" s="210" t="s">
        <v>2862</v>
      </c>
      <c r="D1071" s="210" t="s">
        <v>2863</v>
      </c>
      <c r="E1071" s="209" t="s">
        <v>2498</v>
      </c>
      <c r="F1071" s="209" t="s">
        <v>2864</v>
      </c>
      <c r="G1071" s="211" t="s">
        <v>2865</v>
      </c>
      <c r="H1071" s="210" t="s">
        <v>227</v>
      </c>
      <c r="I1071" s="210" t="s">
        <v>74</v>
      </c>
      <c r="J1071" s="212">
        <v>83000000</v>
      </c>
      <c r="K1071" s="87"/>
      <c r="L1071" s="87"/>
    </row>
    <row r="1072" spans="1:12" ht="40.5" x14ac:dyDescent="0.2">
      <c r="A1072" s="213" t="s">
        <v>2866</v>
      </c>
      <c r="B1072" s="214" t="s">
        <v>2867</v>
      </c>
      <c r="C1072" s="214" t="s">
        <v>2868</v>
      </c>
      <c r="D1072" s="214" t="s">
        <v>2869</v>
      </c>
      <c r="E1072" s="209" t="s">
        <v>2498</v>
      </c>
      <c r="F1072" s="210" t="s">
        <v>2864</v>
      </c>
      <c r="G1072" s="211" t="s">
        <v>2865</v>
      </c>
      <c r="H1072" s="214" t="s">
        <v>108</v>
      </c>
      <c r="I1072" s="214" t="s">
        <v>109</v>
      </c>
      <c r="J1072" s="212">
        <v>50000000</v>
      </c>
      <c r="K1072" s="87"/>
      <c r="L1072" s="87"/>
    </row>
    <row r="1073" spans="1:12" ht="40.5" x14ac:dyDescent="0.2">
      <c r="A1073" s="213" t="s">
        <v>2870</v>
      </c>
      <c r="B1073" s="214" t="s">
        <v>2871</v>
      </c>
      <c r="C1073" s="214" t="s">
        <v>2872</v>
      </c>
      <c r="D1073" s="214" t="s">
        <v>2869</v>
      </c>
      <c r="E1073" s="209" t="s">
        <v>2498</v>
      </c>
      <c r="F1073" s="210" t="s">
        <v>2864</v>
      </c>
      <c r="G1073" s="211" t="s">
        <v>2865</v>
      </c>
      <c r="H1073" s="214" t="s">
        <v>108</v>
      </c>
      <c r="I1073" s="214" t="s">
        <v>109</v>
      </c>
      <c r="J1073" s="212">
        <v>30000000</v>
      </c>
      <c r="K1073" s="87"/>
      <c r="L1073" s="87"/>
    </row>
    <row r="1074" spans="1:12" ht="71.25" x14ac:dyDescent="0.2">
      <c r="A1074" s="209" t="s">
        <v>2873</v>
      </c>
      <c r="B1074" s="209" t="s">
        <v>2874</v>
      </c>
      <c r="C1074" s="209" t="s">
        <v>2875</v>
      </c>
      <c r="D1074" s="209" t="s">
        <v>2876</v>
      </c>
      <c r="E1074" s="209" t="s">
        <v>2499</v>
      </c>
      <c r="F1074" s="209" t="s">
        <v>2864</v>
      </c>
      <c r="G1074" s="211" t="s">
        <v>2865</v>
      </c>
      <c r="H1074" s="209" t="s">
        <v>2877</v>
      </c>
      <c r="I1074" s="209" t="s">
        <v>13</v>
      </c>
      <c r="J1074" s="215">
        <v>50000000</v>
      </c>
      <c r="K1074" s="87"/>
      <c r="L1074" s="87"/>
    </row>
    <row r="1075" spans="1:12" ht="42.75" x14ac:dyDescent="0.2">
      <c r="A1075" s="209" t="s">
        <v>2878</v>
      </c>
      <c r="B1075" s="209" t="s">
        <v>2879</v>
      </c>
      <c r="C1075" s="209" t="s">
        <v>2875</v>
      </c>
      <c r="D1075" s="209" t="s">
        <v>2876</v>
      </c>
      <c r="E1075" s="209" t="s">
        <v>2499</v>
      </c>
      <c r="F1075" s="209" t="s">
        <v>2864</v>
      </c>
      <c r="G1075" s="211" t="s">
        <v>2865</v>
      </c>
      <c r="H1075" s="210" t="s">
        <v>422</v>
      </c>
      <c r="I1075" s="209" t="s">
        <v>13</v>
      </c>
      <c r="J1075" s="215">
        <v>50000000</v>
      </c>
      <c r="K1075" s="87"/>
      <c r="L1075" s="87"/>
    </row>
    <row r="1076" spans="1:12" ht="42.75" x14ac:dyDescent="0.2">
      <c r="A1076" s="260" t="s">
        <v>2880</v>
      </c>
      <c r="B1076" s="209" t="s">
        <v>2881</v>
      </c>
      <c r="C1076" s="209" t="s">
        <v>2882</v>
      </c>
      <c r="D1076" s="214" t="s">
        <v>2883</v>
      </c>
      <c r="E1076" s="209" t="s">
        <v>2498</v>
      </c>
      <c r="F1076" s="209" t="s">
        <v>2864</v>
      </c>
      <c r="G1076" s="211" t="s">
        <v>2865</v>
      </c>
      <c r="H1076" s="209" t="s">
        <v>195</v>
      </c>
      <c r="I1076" s="209" t="s">
        <v>196</v>
      </c>
      <c r="J1076" s="215">
        <v>50000000</v>
      </c>
      <c r="K1076" s="87"/>
      <c r="L1076" s="87"/>
    </row>
    <row r="1077" spans="1:12" ht="42.75" x14ac:dyDescent="0.2">
      <c r="A1077" s="209" t="s">
        <v>2884</v>
      </c>
      <c r="B1077" s="209" t="s">
        <v>2885</v>
      </c>
      <c r="C1077" s="209" t="s">
        <v>2882</v>
      </c>
      <c r="D1077" s="209" t="s">
        <v>2883</v>
      </c>
      <c r="E1077" s="209" t="s">
        <v>2498</v>
      </c>
      <c r="F1077" s="209" t="s">
        <v>2864</v>
      </c>
      <c r="G1077" s="211" t="s">
        <v>2865</v>
      </c>
      <c r="H1077" s="209" t="s">
        <v>514</v>
      </c>
      <c r="I1077" s="209" t="s">
        <v>13</v>
      </c>
      <c r="J1077" s="215">
        <v>60000000</v>
      </c>
      <c r="K1077" s="87"/>
      <c r="L1077" s="87"/>
    </row>
    <row r="1078" spans="1:12" ht="40.5" x14ac:dyDescent="0.2">
      <c r="A1078" s="213" t="s">
        <v>2886</v>
      </c>
      <c r="B1078" s="213" t="s">
        <v>2887</v>
      </c>
      <c r="C1078" s="214" t="s">
        <v>2888</v>
      </c>
      <c r="D1078" s="214" t="s">
        <v>2883</v>
      </c>
      <c r="E1078" s="209" t="s">
        <v>2498</v>
      </c>
      <c r="F1078" s="213" t="s">
        <v>2864</v>
      </c>
      <c r="G1078" s="216" t="s">
        <v>2865</v>
      </c>
      <c r="H1078" s="213" t="s">
        <v>206</v>
      </c>
      <c r="I1078" s="213" t="s">
        <v>189</v>
      </c>
      <c r="J1078" s="215">
        <v>20000000</v>
      </c>
      <c r="K1078" s="87"/>
      <c r="L1078" s="87"/>
    </row>
    <row r="1079" spans="1:12" ht="42.75" x14ac:dyDescent="0.2">
      <c r="A1079" s="209" t="s">
        <v>2889</v>
      </c>
      <c r="B1079" s="209" t="s">
        <v>2890</v>
      </c>
      <c r="C1079" s="209" t="s">
        <v>2875</v>
      </c>
      <c r="D1079" s="209" t="s">
        <v>2891</v>
      </c>
      <c r="E1079" s="209" t="s">
        <v>2499</v>
      </c>
      <c r="F1079" s="209" t="s">
        <v>2864</v>
      </c>
      <c r="G1079" s="211" t="s">
        <v>2865</v>
      </c>
      <c r="H1079" s="209" t="s">
        <v>2892</v>
      </c>
      <c r="I1079" s="209" t="s">
        <v>27</v>
      </c>
      <c r="J1079" s="215">
        <v>50000000</v>
      </c>
      <c r="K1079" s="87"/>
      <c r="L1079" s="87"/>
    </row>
    <row r="1080" spans="1:12" ht="42.75" x14ac:dyDescent="0.2">
      <c r="A1080" s="209" t="s">
        <v>2893</v>
      </c>
      <c r="B1080" s="209" t="s">
        <v>2894</v>
      </c>
      <c r="C1080" s="209" t="s">
        <v>2875</v>
      </c>
      <c r="D1080" s="209" t="s">
        <v>2891</v>
      </c>
      <c r="E1080" s="209" t="s">
        <v>2499</v>
      </c>
      <c r="F1080" s="209" t="s">
        <v>2864</v>
      </c>
      <c r="G1080" s="211" t="s">
        <v>2865</v>
      </c>
      <c r="H1080" s="209" t="s">
        <v>2892</v>
      </c>
      <c r="I1080" s="209" t="s">
        <v>27</v>
      </c>
      <c r="J1080" s="215">
        <v>50000000</v>
      </c>
      <c r="K1080" s="87"/>
      <c r="L1080" s="87"/>
    </row>
    <row r="1081" spans="1:12" ht="42.75" x14ac:dyDescent="0.2">
      <c r="A1081" s="209" t="s">
        <v>2895</v>
      </c>
      <c r="B1081" s="210" t="s">
        <v>2896</v>
      </c>
      <c r="C1081" s="91" t="s">
        <v>5998</v>
      </c>
      <c r="D1081" s="210" t="s">
        <v>2891</v>
      </c>
      <c r="E1081" s="209" t="s">
        <v>2499</v>
      </c>
      <c r="F1081" s="209" t="s">
        <v>2864</v>
      </c>
      <c r="G1081" s="211" t="s">
        <v>2865</v>
      </c>
      <c r="H1081" s="210" t="s">
        <v>227</v>
      </c>
      <c r="I1081" s="210" t="s">
        <v>74</v>
      </c>
      <c r="J1081" s="212">
        <v>10000000</v>
      </c>
      <c r="K1081" s="87"/>
      <c r="L1081" s="87"/>
    </row>
    <row r="1082" spans="1:12" ht="40.5" x14ac:dyDescent="0.2">
      <c r="A1082" s="213" t="s">
        <v>2897</v>
      </c>
      <c r="B1082" s="214" t="s">
        <v>2898</v>
      </c>
      <c r="C1082" s="90" t="s">
        <v>5998</v>
      </c>
      <c r="D1082" s="214" t="s">
        <v>2891</v>
      </c>
      <c r="E1082" s="209" t="s">
        <v>2499</v>
      </c>
      <c r="F1082" s="213" t="s">
        <v>2864</v>
      </c>
      <c r="G1082" s="216" t="s">
        <v>2865</v>
      </c>
      <c r="H1082" s="214" t="s">
        <v>436</v>
      </c>
      <c r="I1082" s="214" t="s">
        <v>437</v>
      </c>
      <c r="J1082" s="212">
        <v>20000000</v>
      </c>
      <c r="K1082" s="87"/>
      <c r="L1082" s="87"/>
    </row>
    <row r="1083" spans="1:12" ht="40.5" x14ac:dyDescent="0.2">
      <c r="A1083" s="213" t="s">
        <v>2899</v>
      </c>
      <c r="B1083" s="214" t="s">
        <v>2900</v>
      </c>
      <c r="C1083" s="214" t="s">
        <v>2901</v>
      </c>
      <c r="D1083" s="214" t="s">
        <v>2902</v>
      </c>
      <c r="E1083" s="209" t="s">
        <v>2499</v>
      </c>
      <c r="F1083" s="209" t="s">
        <v>2864</v>
      </c>
      <c r="G1083" s="211" t="s">
        <v>2865</v>
      </c>
      <c r="H1083" s="214" t="s">
        <v>108</v>
      </c>
      <c r="I1083" s="214" t="s">
        <v>109</v>
      </c>
      <c r="J1083" s="212">
        <v>10000000</v>
      </c>
      <c r="K1083" s="87"/>
      <c r="L1083" s="87"/>
    </row>
    <row r="1084" spans="1:12" ht="40.5" x14ac:dyDescent="0.2">
      <c r="A1084" s="213" t="s">
        <v>2903</v>
      </c>
      <c r="B1084" s="214" t="s">
        <v>2904</v>
      </c>
      <c r="C1084" s="214" t="s">
        <v>2905</v>
      </c>
      <c r="D1084" s="214" t="s">
        <v>2902</v>
      </c>
      <c r="E1084" s="209" t="s">
        <v>2499</v>
      </c>
      <c r="F1084" s="213" t="s">
        <v>2864</v>
      </c>
      <c r="G1084" s="216" t="s">
        <v>2865</v>
      </c>
      <c r="H1084" s="214" t="s">
        <v>436</v>
      </c>
      <c r="I1084" s="214" t="s">
        <v>437</v>
      </c>
      <c r="J1084" s="212">
        <v>30000000</v>
      </c>
      <c r="K1084" s="87"/>
      <c r="L1084" s="87"/>
    </row>
    <row r="1085" spans="1:12" ht="40.5" x14ac:dyDescent="0.2">
      <c r="A1085" s="213" t="s">
        <v>2906</v>
      </c>
      <c r="B1085" s="214" t="s">
        <v>2907</v>
      </c>
      <c r="C1085" s="214" t="s">
        <v>2905</v>
      </c>
      <c r="D1085" s="214" t="s">
        <v>2902</v>
      </c>
      <c r="E1085" s="209" t="s">
        <v>2499</v>
      </c>
      <c r="F1085" s="213" t="s">
        <v>2864</v>
      </c>
      <c r="G1085" s="216" t="s">
        <v>2865</v>
      </c>
      <c r="H1085" s="214" t="s">
        <v>436</v>
      </c>
      <c r="I1085" s="214" t="s">
        <v>437</v>
      </c>
      <c r="J1085" s="212">
        <v>10000000</v>
      </c>
      <c r="K1085" s="87"/>
      <c r="L1085" s="87"/>
    </row>
    <row r="1086" spans="1:12" ht="40.5" x14ac:dyDescent="0.2">
      <c r="A1086" s="213" t="s">
        <v>2908</v>
      </c>
      <c r="B1086" s="214" t="s">
        <v>2909</v>
      </c>
      <c r="C1086" s="214" t="s">
        <v>2905</v>
      </c>
      <c r="D1086" s="214" t="s">
        <v>2902</v>
      </c>
      <c r="E1086" s="209" t="s">
        <v>2499</v>
      </c>
      <c r="F1086" s="213" t="s">
        <v>2864</v>
      </c>
      <c r="G1086" s="216" t="s">
        <v>2865</v>
      </c>
      <c r="H1086" s="214" t="s">
        <v>436</v>
      </c>
      <c r="I1086" s="214" t="s">
        <v>437</v>
      </c>
      <c r="J1086" s="212">
        <v>9000000</v>
      </c>
      <c r="K1086" s="87"/>
      <c r="L1086" s="87"/>
    </row>
    <row r="1087" spans="1:12" ht="40.5" x14ac:dyDescent="0.2">
      <c r="A1087" s="213" t="s">
        <v>2910</v>
      </c>
      <c r="B1087" s="214" t="s">
        <v>2911</v>
      </c>
      <c r="C1087" s="214" t="s">
        <v>2901</v>
      </c>
      <c r="D1087" s="214" t="s">
        <v>2902</v>
      </c>
      <c r="E1087" s="209" t="s">
        <v>2499</v>
      </c>
      <c r="F1087" s="213" t="s">
        <v>2864</v>
      </c>
      <c r="G1087" s="216" t="s">
        <v>2865</v>
      </c>
      <c r="H1087" s="214" t="s">
        <v>436</v>
      </c>
      <c r="I1087" s="214" t="s">
        <v>437</v>
      </c>
      <c r="J1087" s="212">
        <v>7000000</v>
      </c>
      <c r="K1087" s="87"/>
      <c r="L1087" s="87"/>
    </row>
    <row r="1088" spans="1:12" ht="27" x14ac:dyDescent="0.2">
      <c r="A1088" s="213" t="s">
        <v>2912</v>
      </c>
      <c r="B1088" s="214" t="s">
        <v>2913</v>
      </c>
      <c r="C1088" s="214" t="s">
        <v>2914</v>
      </c>
      <c r="D1088" s="214" t="s">
        <v>2915</v>
      </c>
      <c r="E1088" s="209" t="s">
        <v>2499</v>
      </c>
      <c r="F1088" s="213" t="s">
        <v>2864</v>
      </c>
      <c r="G1088" s="216" t="s">
        <v>2865</v>
      </c>
      <c r="H1088" s="214" t="s">
        <v>308</v>
      </c>
      <c r="I1088" s="214" t="s">
        <v>196</v>
      </c>
      <c r="J1088" s="212">
        <v>50000000</v>
      </c>
      <c r="K1088" s="87"/>
      <c r="L1088" s="87"/>
    </row>
    <row r="1089" spans="1:12" ht="54" x14ac:dyDescent="0.2">
      <c r="A1089" s="213" t="s">
        <v>2916</v>
      </c>
      <c r="B1089" s="214" t="s">
        <v>2917</v>
      </c>
      <c r="C1089" s="214" t="s">
        <v>2914</v>
      </c>
      <c r="D1089" s="214" t="s">
        <v>2915</v>
      </c>
      <c r="E1089" s="209" t="s">
        <v>2499</v>
      </c>
      <c r="F1089" s="213" t="s">
        <v>2864</v>
      </c>
      <c r="G1089" s="216" t="s">
        <v>2865</v>
      </c>
      <c r="H1089" s="214" t="s">
        <v>308</v>
      </c>
      <c r="I1089" s="214" t="s">
        <v>196</v>
      </c>
      <c r="J1089" s="212">
        <v>50000000</v>
      </c>
      <c r="K1089" s="87"/>
      <c r="L1089" s="87"/>
    </row>
    <row r="1090" spans="1:12" ht="54" x14ac:dyDescent="0.2">
      <c r="A1090" s="213" t="s">
        <v>2918</v>
      </c>
      <c r="B1090" s="214" t="s">
        <v>2919</v>
      </c>
      <c r="C1090" s="214" t="s">
        <v>2914</v>
      </c>
      <c r="D1090" s="214" t="s">
        <v>2915</v>
      </c>
      <c r="E1090" s="209" t="s">
        <v>2499</v>
      </c>
      <c r="F1090" s="213" t="s">
        <v>2864</v>
      </c>
      <c r="G1090" s="216" t="s">
        <v>2865</v>
      </c>
      <c r="H1090" s="214" t="s">
        <v>308</v>
      </c>
      <c r="I1090" s="214" t="s">
        <v>196</v>
      </c>
      <c r="J1090" s="212">
        <v>50000000</v>
      </c>
      <c r="K1090" s="87"/>
      <c r="L1090" s="87"/>
    </row>
    <row r="1091" spans="1:12" ht="27" x14ac:dyDescent="0.2">
      <c r="A1091" s="213" t="s">
        <v>2920</v>
      </c>
      <c r="B1091" s="214" t="s">
        <v>2921</v>
      </c>
      <c r="C1091" s="214" t="s">
        <v>2922</v>
      </c>
      <c r="D1091" s="214" t="s">
        <v>2915</v>
      </c>
      <c r="E1091" s="209" t="s">
        <v>2499</v>
      </c>
      <c r="F1091" s="213" t="s">
        <v>2864</v>
      </c>
      <c r="G1091" s="216" t="s">
        <v>2865</v>
      </c>
      <c r="H1091" s="214" t="s">
        <v>150</v>
      </c>
      <c r="I1091" s="214" t="s">
        <v>13</v>
      </c>
      <c r="J1091" s="212">
        <v>13000000</v>
      </c>
      <c r="K1091" s="87"/>
      <c r="L1091" s="87"/>
    </row>
    <row r="1092" spans="1:12" ht="28.5" x14ac:dyDescent="0.2">
      <c r="A1092" s="209" t="s">
        <v>2923</v>
      </c>
      <c r="B1092" s="210" t="s">
        <v>2924</v>
      </c>
      <c r="C1092" s="91" t="s">
        <v>5999</v>
      </c>
      <c r="D1092" s="210" t="s">
        <v>2925</v>
      </c>
      <c r="E1092" s="209" t="s">
        <v>2500</v>
      </c>
      <c r="F1092" s="209" t="s">
        <v>2864</v>
      </c>
      <c r="G1092" s="211" t="s">
        <v>2865</v>
      </c>
      <c r="H1092" s="210" t="s">
        <v>227</v>
      </c>
      <c r="I1092" s="210" t="s">
        <v>74</v>
      </c>
      <c r="J1092" s="212">
        <v>35000000</v>
      </c>
      <c r="K1092" s="87"/>
      <c r="L1092" s="87"/>
    </row>
    <row r="1093" spans="1:12" ht="28.5" x14ac:dyDescent="0.2">
      <c r="A1093" s="209" t="s">
        <v>2926</v>
      </c>
      <c r="B1093" s="210" t="s">
        <v>2927</v>
      </c>
      <c r="C1093" s="91" t="s">
        <v>5999</v>
      </c>
      <c r="D1093" s="210" t="s">
        <v>2925</v>
      </c>
      <c r="E1093" s="209" t="s">
        <v>2500</v>
      </c>
      <c r="F1093" s="209" t="s">
        <v>2864</v>
      </c>
      <c r="G1093" s="211" t="s">
        <v>2865</v>
      </c>
      <c r="H1093" s="210" t="s">
        <v>2928</v>
      </c>
      <c r="I1093" s="210" t="s">
        <v>13</v>
      </c>
      <c r="J1093" s="212">
        <v>58000000</v>
      </c>
      <c r="K1093" s="87"/>
      <c r="L1093" s="87"/>
    </row>
    <row r="1094" spans="1:12" ht="42.75" x14ac:dyDescent="0.2">
      <c r="A1094" s="209" t="s">
        <v>2929</v>
      </c>
      <c r="B1094" s="209" t="s">
        <v>2930</v>
      </c>
      <c r="C1094" s="209" t="s">
        <v>2931</v>
      </c>
      <c r="D1094" s="209" t="s">
        <v>2932</v>
      </c>
      <c r="E1094" s="209" t="s">
        <v>2500</v>
      </c>
      <c r="F1094" s="209" t="s">
        <v>2864</v>
      </c>
      <c r="G1094" s="211" t="s">
        <v>2865</v>
      </c>
      <c r="H1094" s="209" t="s">
        <v>227</v>
      </c>
      <c r="I1094" s="209" t="s">
        <v>74</v>
      </c>
      <c r="J1094" s="215">
        <v>6000000</v>
      </c>
      <c r="K1094" s="87"/>
      <c r="L1094" s="87"/>
    </row>
    <row r="1095" spans="1:12" ht="40.5" x14ac:dyDescent="0.2">
      <c r="A1095" s="213" t="s">
        <v>2933</v>
      </c>
      <c r="B1095" s="214" t="s">
        <v>2934</v>
      </c>
      <c r="C1095" s="90" t="s">
        <v>6000</v>
      </c>
      <c r="D1095" s="214" t="s">
        <v>2935</v>
      </c>
      <c r="E1095" s="209" t="s">
        <v>2500</v>
      </c>
      <c r="F1095" s="213" t="s">
        <v>2864</v>
      </c>
      <c r="G1095" s="216" t="s">
        <v>2865</v>
      </c>
      <c r="H1095" s="214" t="s">
        <v>80</v>
      </c>
      <c r="I1095" s="214" t="s">
        <v>81</v>
      </c>
      <c r="J1095" s="217">
        <v>10000000</v>
      </c>
      <c r="K1095" s="87"/>
      <c r="L1095" s="87"/>
    </row>
    <row r="1096" spans="1:12" ht="40.5" x14ac:dyDescent="0.2">
      <c r="A1096" s="213" t="s">
        <v>2936</v>
      </c>
      <c r="B1096" s="214" t="s">
        <v>2937</v>
      </c>
      <c r="C1096" s="214" t="s">
        <v>2938</v>
      </c>
      <c r="D1096" s="214" t="s">
        <v>2935</v>
      </c>
      <c r="E1096" s="209" t="s">
        <v>2500</v>
      </c>
      <c r="F1096" s="209" t="s">
        <v>2864</v>
      </c>
      <c r="G1096" s="211" t="s">
        <v>2865</v>
      </c>
      <c r="H1096" s="214" t="s">
        <v>153</v>
      </c>
      <c r="I1096" s="214" t="s">
        <v>74</v>
      </c>
      <c r="J1096" s="212">
        <v>13000000</v>
      </c>
      <c r="K1096" s="87"/>
      <c r="L1096" s="87"/>
    </row>
    <row r="1097" spans="1:12" ht="40.5" x14ac:dyDescent="0.2">
      <c r="A1097" s="213" t="s">
        <v>2939</v>
      </c>
      <c r="B1097" s="214" t="s">
        <v>2940</v>
      </c>
      <c r="C1097" s="214" t="s">
        <v>2941</v>
      </c>
      <c r="D1097" s="214" t="s">
        <v>2935</v>
      </c>
      <c r="E1097" s="209" t="s">
        <v>2500</v>
      </c>
      <c r="F1097" s="213" t="s">
        <v>2864</v>
      </c>
      <c r="G1097" s="216" t="s">
        <v>2865</v>
      </c>
      <c r="H1097" s="214" t="s">
        <v>206</v>
      </c>
      <c r="I1097" s="214" t="s">
        <v>189</v>
      </c>
      <c r="J1097" s="212">
        <v>50000000</v>
      </c>
      <c r="K1097" s="87"/>
      <c r="L1097" s="87"/>
    </row>
    <row r="1098" spans="1:12" ht="57" x14ac:dyDescent="0.2">
      <c r="A1098" s="209" t="s">
        <v>2942</v>
      </c>
      <c r="B1098" s="210" t="s">
        <v>2943</v>
      </c>
      <c r="C1098" s="210" t="s">
        <v>2944</v>
      </c>
      <c r="D1098" s="210" t="s">
        <v>2945</v>
      </c>
      <c r="E1098" s="209" t="s">
        <v>2499</v>
      </c>
      <c r="F1098" s="209" t="s">
        <v>2864</v>
      </c>
      <c r="G1098" s="211" t="s">
        <v>2865</v>
      </c>
      <c r="H1098" s="209" t="s">
        <v>2946</v>
      </c>
      <c r="I1098" s="210" t="s">
        <v>173</v>
      </c>
      <c r="J1098" s="212">
        <v>93000000</v>
      </c>
      <c r="K1098" s="87"/>
      <c r="L1098" s="87"/>
    </row>
    <row r="1099" spans="1:12" ht="57" x14ac:dyDescent="0.2">
      <c r="A1099" s="209" t="s">
        <v>2947</v>
      </c>
      <c r="B1099" s="210" t="s">
        <v>2948</v>
      </c>
      <c r="C1099" s="210" t="s">
        <v>2944</v>
      </c>
      <c r="D1099" s="210" t="s">
        <v>2945</v>
      </c>
      <c r="E1099" s="209" t="s">
        <v>2499</v>
      </c>
      <c r="F1099" s="209" t="s">
        <v>2864</v>
      </c>
      <c r="G1099" s="211" t="s">
        <v>2865</v>
      </c>
      <c r="H1099" s="209" t="s">
        <v>2946</v>
      </c>
      <c r="I1099" s="210" t="s">
        <v>173</v>
      </c>
      <c r="J1099" s="212">
        <v>70000000</v>
      </c>
      <c r="K1099" s="87"/>
      <c r="L1099" s="87"/>
    </row>
    <row r="1100" spans="1:12" ht="40.5" x14ac:dyDescent="0.2">
      <c r="A1100" s="213" t="s">
        <v>2949</v>
      </c>
      <c r="B1100" s="214" t="s">
        <v>2950</v>
      </c>
      <c r="C1100" s="214" t="s">
        <v>2951</v>
      </c>
      <c r="D1100" s="214" t="s">
        <v>2952</v>
      </c>
      <c r="E1100" s="209" t="s">
        <v>2499</v>
      </c>
      <c r="F1100" s="213" t="s">
        <v>2864</v>
      </c>
      <c r="G1100" s="216" t="s">
        <v>2865</v>
      </c>
      <c r="H1100" s="214" t="s">
        <v>436</v>
      </c>
      <c r="I1100" s="214" t="s">
        <v>437</v>
      </c>
      <c r="J1100" s="212">
        <v>20000000</v>
      </c>
      <c r="K1100" s="87"/>
      <c r="L1100" s="87"/>
    </row>
    <row r="1101" spans="1:12" ht="28.5" x14ac:dyDescent="0.2">
      <c r="A1101" s="209" t="s">
        <v>2953</v>
      </c>
      <c r="B1101" s="209" t="s">
        <v>2954</v>
      </c>
      <c r="C1101" s="94" t="s">
        <v>6001</v>
      </c>
      <c r="D1101" s="214" t="s">
        <v>2955</v>
      </c>
      <c r="E1101" s="209" t="s">
        <v>2498</v>
      </c>
      <c r="F1101" s="209" t="s">
        <v>2864</v>
      </c>
      <c r="G1101" s="211" t="s">
        <v>2865</v>
      </c>
      <c r="H1101" s="209" t="s">
        <v>2892</v>
      </c>
      <c r="I1101" s="209" t="s">
        <v>27</v>
      </c>
      <c r="J1101" s="215">
        <v>30000000</v>
      </c>
      <c r="K1101" s="87"/>
      <c r="L1101" s="87"/>
    </row>
    <row r="1102" spans="1:12" ht="54" x14ac:dyDescent="0.2">
      <c r="A1102" s="213" t="s">
        <v>2956</v>
      </c>
      <c r="B1102" s="214" t="s">
        <v>2957</v>
      </c>
      <c r="C1102" s="214" t="s">
        <v>2958</v>
      </c>
      <c r="D1102" s="214" t="s">
        <v>2959</v>
      </c>
      <c r="E1102" s="209" t="s">
        <v>2499</v>
      </c>
      <c r="F1102" s="213" t="s">
        <v>2864</v>
      </c>
      <c r="G1102" s="216" t="s">
        <v>2865</v>
      </c>
      <c r="H1102" s="214" t="s">
        <v>80</v>
      </c>
      <c r="I1102" s="214" t="s">
        <v>81</v>
      </c>
      <c r="J1102" s="212">
        <v>7000000</v>
      </c>
      <c r="K1102" s="87"/>
      <c r="L1102" s="87"/>
    </row>
    <row r="1103" spans="1:12" ht="40.5" x14ac:dyDescent="0.2">
      <c r="A1103" s="213" t="s">
        <v>2960</v>
      </c>
      <c r="B1103" s="214" t="s">
        <v>2961</v>
      </c>
      <c r="C1103" s="90" t="s">
        <v>6002</v>
      </c>
      <c r="D1103" s="214" t="s">
        <v>2959</v>
      </c>
      <c r="E1103" s="209" t="s">
        <v>2499</v>
      </c>
      <c r="F1103" s="210" t="s">
        <v>2864</v>
      </c>
      <c r="G1103" s="211" t="s">
        <v>2865</v>
      </c>
      <c r="H1103" s="214" t="s">
        <v>108</v>
      </c>
      <c r="I1103" s="214" t="s">
        <v>109</v>
      </c>
      <c r="J1103" s="212">
        <v>20000000</v>
      </c>
      <c r="K1103" s="87"/>
      <c r="L1103" s="87"/>
    </row>
    <row r="1104" spans="1:12" ht="40.5" x14ac:dyDescent="0.2">
      <c r="A1104" s="213" t="s">
        <v>2962</v>
      </c>
      <c r="B1104" s="214" t="s">
        <v>2961</v>
      </c>
      <c r="C1104" s="90" t="s">
        <v>6002</v>
      </c>
      <c r="D1104" s="214" t="s">
        <v>2959</v>
      </c>
      <c r="E1104" s="209" t="s">
        <v>2499</v>
      </c>
      <c r="F1104" s="210" t="s">
        <v>2864</v>
      </c>
      <c r="G1104" s="211" t="s">
        <v>2865</v>
      </c>
      <c r="H1104" s="214" t="s">
        <v>108</v>
      </c>
      <c r="I1104" s="214" t="s">
        <v>109</v>
      </c>
      <c r="J1104" s="212">
        <v>20000000</v>
      </c>
      <c r="K1104" s="87"/>
      <c r="L1104" s="87"/>
    </row>
    <row r="1105" spans="1:12" ht="25.5" x14ac:dyDescent="0.2">
      <c r="A1105" s="259" t="s">
        <v>2963</v>
      </c>
      <c r="B1105" s="293" t="s">
        <v>2964</v>
      </c>
      <c r="C1105" s="96" t="s">
        <v>6003</v>
      </c>
      <c r="D1105" s="293" t="s">
        <v>2965</v>
      </c>
      <c r="E1105" s="260" t="s">
        <v>2498</v>
      </c>
      <c r="F1105" s="259" t="s">
        <v>2864</v>
      </c>
      <c r="G1105" s="291" t="s">
        <v>2865</v>
      </c>
      <c r="H1105" s="293" t="s">
        <v>2928</v>
      </c>
      <c r="I1105" s="293" t="s">
        <v>13</v>
      </c>
      <c r="J1105" s="302">
        <v>60000000</v>
      </c>
      <c r="K1105" s="87"/>
      <c r="L1105" s="87"/>
    </row>
    <row r="1106" spans="1:12" ht="42.75" x14ac:dyDescent="0.2">
      <c r="A1106" s="260" t="s">
        <v>2966</v>
      </c>
      <c r="B1106" s="295" t="s">
        <v>2967</v>
      </c>
      <c r="C1106" s="84" t="s">
        <v>6003</v>
      </c>
      <c r="D1106" s="293" t="s">
        <v>2965</v>
      </c>
      <c r="E1106" s="260" t="s">
        <v>2498</v>
      </c>
      <c r="F1106" s="260" t="s">
        <v>2864</v>
      </c>
      <c r="G1106" s="296" t="s">
        <v>2865</v>
      </c>
      <c r="H1106" s="295" t="s">
        <v>2928</v>
      </c>
      <c r="I1106" s="295" t="s">
        <v>13</v>
      </c>
      <c r="J1106" s="308">
        <v>30000000</v>
      </c>
      <c r="K1106" s="87"/>
      <c r="L1106" s="87"/>
    </row>
    <row r="1107" spans="1:12" ht="40.5" x14ac:dyDescent="0.2">
      <c r="A1107" s="213" t="s">
        <v>2968</v>
      </c>
      <c r="B1107" s="214" t="s">
        <v>2969</v>
      </c>
      <c r="C1107" s="90" t="s">
        <v>6003</v>
      </c>
      <c r="D1107" s="214" t="s">
        <v>2965</v>
      </c>
      <c r="E1107" s="209" t="s">
        <v>2498</v>
      </c>
      <c r="F1107" s="213" t="s">
        <v>2864</v>
      </c>
      <c r="G1107" s="216" t="s">
        <v>2865</v>
      </c>
      <c r="H1107" s="214" t="s">
        <v>150</v>
      </c>
      <c r="I1107" s="214" t="s">
        <v>13</v>
      </c>
      <c r="J1107" s="212">
        <v>30000000</v>
      </c>
      <c r="K1107" s="87"/>
      <c r="L1107" s="87"/>
    </row>
    <row r="1108" spans="1:12" ht="28.5" x14ac:dyDescent="0.2">
      <c r="A1108" s="209" t="s">
        <v>2970</v>
      </c>
      <c r="B1108" s="210" t="s">
        <v>2971</v>
      </c>
      <c r="C1108" s="91" t="s">
        <v>6004</v>
      </c>
      <c r="D1108" s="210" t="s">
        <v>2972</v>
      </c>
      <c r="E1108" s="209" t="s">
        <v>2498</v>
      </c>
      <c r="F1108" s="209" t="s">
        <v>2864</v>
      </c>
      <c r="G1108" s="211" t="s">
        <v>2865</v>
      </c>
      <c r="H1108" s="210" t="s">
        <v>2928</v>
      </c>
      <c r="I1108" s="210" t="s">
        <v>13</v>
      </c>
      <c r="J1108" s="212">
        <v>13000000</v>
      </c>
      <c r="K1108" s="87"/>
      <c r="L1108" s="87"/>
    </row>
    <row r="1109" spans="1:12" ht="40.5" x14ac:dyDescent="0.2">
      <c r="A1109" s="213" t="s">
        <v>2973</v>
      </c>
      <c r="B1109" s="214" t="s">
        <v>2974</v>
      </c>
      <c r="C1109" s="90" t="s">
        <v>6004</v>
      </c>
      <c r="D1109" s="214" t="s">
        <v>2972</v>
      </c>
      <c r="E1109" s="209" t="s">
        <v>2498</v>
      </c>
      <c r="F1109" s="213" t="s">
        <v>2864</v>
      </c>
      <c r="G1109" s="216" t="s">
        <v>2865</v>
      </c>
      <c r="H1109" s="214" t="s">
        <v>150</v>
      </c>
      <c r="I1109" s="214" t="s">
        <v>13</v>
      </c>
      <c r="J1109" s="212">
        <v>30000000</v>
      </c>
      <c r="K1109" s="87"/>
      <c r="L1109" s="87"/>
    </row>
    <row r="1110" spans="1:12" ht="42.75" x14ac:dyDescent="0.2">
      <c r="A1110" s="209" t="s">
        <v>2975</v>
      </c>
      <c r="B1110" s="210" t="s">
        <v>2976</v>
      </c>
      <c r="C1110" s="210" t="s">
        <v>2977</v>
      </c>
      <c r="D1110" s="210" t="s">
        <v>2978</v>
      </c>
      <c r="E1110" s="209" t="s">
        <v>2498</v>
      </c>
      <c r="F1110" s="209" t="s">
        <v>2864</v>
      </c>
      <c r="G1110" s="211" t="s">
        <v>2865</v>
      </c>
      <c r="H1110" s="210" t="s">
        <v>177</v>
      </c>
      <c r="I1110" s="210" t="s">
        <v>178</v>
      </c>
      <c r="J1110" s="217">
        <v>100000000</v>
      </c>
      <c r="K1110" s="87"/>
      <c r="L1110" s="87"/>
    </row>
    <row r="1111" spans="1:12" ht="57" x14ac:dyDescent="0.2">
      <c r="A1111" s="209" t="s">
        <v>2979</v>
      </c>
      <c r="B1111" s="210" t="s">
        <v>2980</v>
      </c>
      <c r="C1111" s="91" t="s">
        <v>6005</v>
      </c>
      <c r="D1111" s="210" t="s">
        <v>2981</v>
      </c>
      <c r="E1111" s="209" t="s">
        <v>2498</v>
      </c>
      <c r="F1111" s="209" t="s">
        <v>2864</v>
      </c>
      <c r="G1111" s="211" t="s">
        <v>2865</v>
      </c>
      <c r="H1111" s="210" t="s">
        <v>177</v>
      </c>
      <c r="I1111" s="210" t="s">
        <v>178</v>
      </c>
      <c r="J1111" s="212">
        <v>100000000</v>
      </c>
      <c r="K1111" s="87"/>
      <c r="L1111" s="87"/>
    </row>
    <row r="1112" spans="1:12" ht="40.5" x14ac:dyDescent="0.2">
      <c r="A1112" s="213" t="s">
        <v>2982</v>
      </c>
      <c r="B1112" s="214" t="s">
        <v>2983</v>
      </c>
      <c r="C1112" s="90" t="s">
        <v>6005</v>
      </c>
      <c r="D1112" s="214" t="s">
        <v>2984</v>
      </c>
      <c r="E1112" s="209" t="s">
        <v>2498</v>
      </c>
      <c r="F1112" s="209" t="s">
        <v>2864</v>
      </c>
      <c r="G1112" s="211" t="s">
        <v>2865</v>
      </c>
      <c r="H1112" s="214" t="s">
        <v>313</v>
      </c>
      <c r="I1112" s="214" t="s">
        <v>74</v>
      </c>
      <c r="J1112" s="212">
        <v>33000000</v>
      </c>
      <c r="K1112" s="87"/>
      <c r="L1112" s="87"/>
    </row>
    <row r="1113" spans="1:12" ht="40.5" x14ac:dyDescent="0.2">
      <c r="A1113" s="213" t="s">
        <v>2985</v>
      </c>
      <c r="B1113" s="214" t="s">
        <v>2986</v>
      </c>
      <c r="C1113" s="90" t="s">
        <v>6005</v>
      </c>
      <c r="D1113" s="214" t="s">
        <v>2984</v>
      </c>
      <c r="E1113" s="209" t="s">
        <v>2498</v>
      </c>
      <c r="F1113" s="209" t="s">
        <v>2864</v>
      </c>
      <c r="G1113" s="211" t="s">
        <v>2865</v>
      </c>
      <c r="H1113" s="214" t="s">
        <v>313</v>
      </c>
      <c r="I1113" s="214" t="s">
        <v>74</v>
      </c>
      <c r="J1113" s="212">
        <v>30000000</v>
      </c>
      <c r="K1113" s="87"/>
      <c r="L1113" s="87"/>
    </row>
    <row r="1114" spans="1:12" ht="40.5" x14ac:dyDescent="0.2">
      <c r="A1114" s="209" t="s">
        <v>2987</v>
      </c>
      <c r="B1114" s="209" t="s">
        <v>2988</v>
      </c>
      <c r="C1114" s="213" t="s">
        <v>2931</v>
      </c>
      <c r="D1114" s="213" t="s">
        <v>2989</v>
      </c>
      <c r="E1114" s="209" t="s">
        <v>2500</v>
      </c>
      <c r="F1114" s="209" t="s">
        <v>2864</v>
      </c>
      <c r="G1114" s="211" t="s">
        <v>2865</v>
      </c>
      <c r="H1114" s="209" t="s">
        <v>2990</v>
      </c>
      <c r="I1114" s="209" t="s">
        <v>173</v>
      </c>
      <c r="J1114" s="215">
        <v>40000000</v>
      </c>
      <c r="K1114" s="87"/>
      <c r="L1114" s="87"/>
    </row>
    <row r="1115" spans="1:12" ht="42.75" x14ac:dyDescent="0.2">
      <c r="A1115" s="209" t="s">
        <v>2991</v>
      </c>
      <c r="B1115" s="209" t="s">
        <v>2992</v>
      </c>
      <c r="C1115" s="209" t="s">
        <v>2875</v>
      </c>
      <c r="D1115" s="209" t="s">
        <v>2989</v>
      </c>
      <c r="E1115" s="209" t="s">
        <v>2499</v>
      </c>
      <c r="F1115" s="209" t="s">
        <v>2864</v>
      </c>
      <c r="G1115" s="211" t="s">
        <v>2865</v>
      </c>
      <c r="H1115" s="209" t="s">
        <v>2892</v>
      </c>
      <c r="I1115" s="209" t="s">
        <v>27</v>
      </c>
      <c r="J1115" s="215">
        <v>66000000</v>
      </c>
      <c r="K1115" s="87"/>
      <c r="L1115" s="87"/>
    </row>
    <row r="1116" spans="1:12" ht="42.75" x14ac:dyDescent="0.2">
      <c r="A1116" s="209" t="s">
        <v>2993</v>
      </c>
      <c r="B1116" s="209" t="s">
        <v>2994</v>
      </c>
      <c r="C1116" s="94" t="s">
        <v>6006</v>
      </c>
      <c r="D1116" s="209" t="s">
        <v>2995</v>
      </c>
      <c r="E1116" s="209" t="s">
        <v>2500</v>
      </c>
      <c r="F1116" s="209" t="s">
        <v>2864</v>
      </c>
      <c r="G1116" s="211" t="s">
        <v>2865</v>
      </c>
      <c r="H1116" s="209" t="s">
        <v>2892</v>
      </c>
      <c r="I1116" s="209" t="s">
        <v>27</v>
      </c>
      <c r="J1116" s="215">
        <v>25000000</v>
      </c>
      <c r="K1116" s="87"/>
      <c r="L1116" s="87"/>
    </row>
    <row r="1117" spans="1:12" ht="28.5" x14ac:dyDescent="0.2">
      <c r="A1117" s="209" t="s">
        <v>2996</v>
      </c>
      <c r="B1117" s="210" t="s">
        <v>2997</v>
      </c>
      <c r="C1117" s="91" t="s">
        <v>6006</v>
      </c>
      <c r="D1117" s="210" t="s">
        <v>2995</v>
      </c>
      <c r="E1117" s="209" t="s">
        <v>2500</v>
      </c>
      <c r="F1117" s="209" t="s">
        <v>2864</v>
      </c>
      <c r="G1117" s="211" t="s">
        <v>2865</v>
      </c>
      <c r="H1117" s="210" t="s">
        <v>227</v>
      </c>
      <c r="I1117" s="210" t="s">
        <v>74</v>
      </c>
      <c r="J1117" s="212">
        <v>35000000</v>
      </c>
      <c r="K1117" s="87"/>
      <c r="L1117" s="87"/>
    </row>
    <row r="1118" spans="1:12" ht="28.5" x14ac:dyDescent="0.2">
      <c r="A1118" s="209" t="s">
        <v>2998</v>
      </c>
      <c r="B1118" s="210" t="s">
        <v>2999</v>
      </c>
      <c r="C1118" s="91" t="s">
        <v>6006</v>
      </c>
      <c r="D1118" s="210" t="s">
        <v>2995</v>
      </c>
      <c r="E1118" s="209" t="s">
        <v>2500</v>
      </c>
      <c r="F1118" s="209" t="s">
        <v>2864</v>
      </c>
      <c r="G1118" s="211" t="s">
        <v>2865</v>
      </c>
      <c r="H1118" s="210" t="s">
        <v>3000</v>
      </c>
      <c r="I1118" s="210" t="s">
        <v>13</v>
      </c>
      <c r="J1118" s="220">
        <v>15000000</v>
      </c>
      <c r="K1118" s="87"/>
      <c r="L1118" s="87"/>
    </row>
    <row r="1119" spans="1:12" ht="28.5" x14ac:dyDescent="0.2">
      <c r="A1119" s="209" t="s">
        <v>3001</v>
      </c>
      <c r="B1119" s="209" t="s">
        <v>3002</v>
      </c>
      <c r="C1119" s="94" t="s">
        <v>6007</v>
      </c>
      <c r="D1119" s="209" t="s">
        <v>3004</v>
      </c>
      <c r="E1119" s="209" t="s">
        <v>2500</v>
      </c>
      <c r="F1119" s="209" t="s">
        <v>2864</v>
      </c>
      <c r="G1119" s="211" t="s">
        <v>2865</v>
      </c>
      <c r="H1119" s="209" t="s">
        <v>2892</v>
      </c>
      <c r="I1119" s="209" t="s">
        <v>27</v>
      </c>
      <c r="J1119" s="215">
        <v>30000000</v>
      </c>
      <c r="K1119" s="87"/>
      <c r="L1119" s="87"/>
    </row>
    <row r="1120" spans="1:12" ht="28.5" x14ac:dyDescent="0.2">
      <c r="A1120" s="209" t="s">
        <v>3005</v>
      </c>
      <c r="B1120" s="210" t="s">
        <v>3006</v>
      </c>
      <c r="C1120" s="91" t="s">
        <v>6007</v>
      </c>
      <c r="D1120" s="210" t="s">
        <v>3003</v>
      </c>
      <c r="E1120" s="209" t="s">
        <v>2500</v>
      </c>
      <c r="F1120" s="209" t="s">
        <v>2864</v>
      </c>
      <c r="G1120" s="211" t="s">
        <v>2865</v>
      </c>
      <c r="H1120" s="210" t="s">
        <v>227</v>
      </c>
      <c r="I1120" s="210" t="s">
        <v>74</v>
      </c>
      <c r="J1120" s="212">
        <v>35000000</v>
      </c>
      <c r="K1120" s="87"/>
      <c r="L1120" s="87"/>
    </row>
    <row r="1121" spans="1:12" ht="42.75" x14ac:dyDescent="0.2">
      <c r="A1121" s="209" t="s">
        <v>3007</v>
      </c>
      <c r="B1121" s="210" t="s">
        <v>3008</v>
      </c>
      <c r="C1121" s="91" t="s">
        <v>6007</v>
      </c>
      <c r="D1121" s="210" t="s">
        <v>3003</v>
      </c>
      <c r="E1121" s="209" t="s">
        <v>2500</v>
      </c>
      <c r="F1121" s="209" t="s">
        <v>2864</v>
      </c>
      <c r="G1121" s="211" t="s">
        <v>2865</v>
      </c>
      <c r="H1121" s="210" t="s">
        <v>3000</v>
      </c>
      <c r="I1121" s="210" t="s">
        <v>13</v>
      </c>
      <c r="J1121" s="220">
        <v>7500000</v>
      </c>
      <c r="K1121" s="87"/>
      <c r="L1121" s="87"/>
    </row>
    <row r="1122" spans="1:12" ht="57" x14ac:dyDescent="0.2">
      <c r="A1122" s="260" t="s">
        <v>3009</v>
      </c>
      <c r="B1122" s="210" t="s">
        <v>3010</v>
      </c>
      <c r="C1122" s="210" t="s">
        <v>3011</v>
      </c>
      <c r="D1122" s="91" t="s">
        <v>6008</v>
      </c>
      <c r="E1122" s="209" t="s">
        <v>2500</v>
      </c>
      <c r="F1122" s="209" t="s">
        <v>2864</v>
      </c>
      <c r="G1122" s="211" t="s">
        <v>2865</v>
      </c>
      <c r="H1122" s="210" t="s">
        <v>227</v>
      </c>
      <c r="I1122" s="210" t="s">
        <v>74</v>
      </c>
      <c r="J1122" s="212">
        <v>50000000</v>
      </c>
      <c r="K1122" s="87"/>
      <c r="L1122" s="87"/>
    </row>
    <row r="1123" spans="1:12" ht="57" x14ac:dyDescent="0.2">
      <c r="A1123" s="260" t="s">
        <v>3012</v>
      </c>
      <c r="B1123" s="210" t="s">
        <v>3013</v>
      </c>
      <c r="C1123" s="210" t="s">
        <v>3011</v>
      </c>
      <c r="D1123" s="91" t="s">
        <v>6008</v>
      </c>
      <c r="E1123" s="209" t="s">
        <v>2500</v>
      </c>
      <c r="F1123" s="209" t="s">
        <v>2864</v>
      </c>
      <c r="G1123" s="211" t="s">
        <v>2865</v>
      </c>
      <c r="H1123" s="210" t="s">
        <v>227</v>
      </c>
      <c r="I1123" s="210" t="s">
        <v>74</v>
      </c>
      <c r="J1123" s="212">
        <v>50000000</v>
      </c>
      <c r="K1123" s="87"/>
      <c r="L1123" s="87"/>
    </row>
    <row r="1124" spans="1:12" ht="42.75" x14ac:dyDescent="0.2">
      <c r="A1124" s="260" t="s">
        <v>3014</v>
      </c>
      <c r="B1124" s="209" t="s">
        <v>3015</v>
      </c>
      <c r="C1124" s="209" t="s">
        <v>2931</v>
      </c>
      <c r="D1124" s="94" t="s">
        <v>5820</v>
      </c>
      <c r="E1124" s="209" t="s">
        <v>2500</v>
      </c>
      <c r="F1124" s="209" t="s">
        <v>2864</v>
      </c>
      <c r="G1124" s="211" t="s">
        <v>2865</v>
      </c>
      <c r="H1124" s="209" t="s">
        <v>227</v>
      </c>
      <c r="I1124" s="209" t="s">
        <v>74</v>
      </c>
      <c r="J1124" s="215">
        <v>30000000</v>
      </c>
      <c r="K1124" s="87"/>
      <c r="L1124" s="87"/>
    </row>
    <row r="1125" spans="1:12" ht="42.75" x14ac:dyDescent="0.2">
      <c r="A1125" s="260" t="s">
        <v>3016</v>
      </c>
      <c r="B1125" s="209" t="s">
        <v>3017</v>
      </c>
      <c r="C1125" s="209" t="s">
        <v>2931</v>
      </c>
      <c r="D1125" s="94" t="s">
        <v>5820</v>
      </c>
      <c r="E1125" s="209" t="s">
        <v>2500</v>
      </c>
      <c r="F1125" s="209" t="s">
        <v>2864</v>
      </c>
      <c r="G1125" s="211" t="s">
        <v>2865</v>
      </c>
      <c r="H1125" s="209" t="s">
        <v>227</v>
      </c>
      <c r="I1125" s="209" t="s">
        <v>74</v>
      </c>
      <c r="J1125" s="215">
        <v>20000000</v>
      </c>
      <c r="K1125" s="87"/>
      <c r="L1125" s="87"/>
    </row>
    <row r="1126" spans="1:12" ht="42.75" x14ac:dyDescent="0.2">
      <c r="A1126" s="260" t="s">
        <v>3018</v>
      </c>
      <c r="B1126" s="209" t="s">
        <v>3019</v>
      </c>
      <c r="C1126" s="209" t="s">
        <v>2931</v>
      </c>
      <c r="D1126" s="94" t="s">
        <v>5820</v>
      </c>
      <c r="E1126" s="209" t="s">
        <v>2500</v>
      </c>
      <c r="F1126" s="209" t="s">
        <v>2864</v>
      </c>
      <c r="G1126" s="211" t="s">
        <v>2865</v>
      </c>
      <c r="H1126" s="209" t="s">
        <v>227</v>
      </c>
      <c r="I1126" s="209" t="s">
        <v>74</v>
      </c>
      <c r="J1126" s="215">
        <v>10000000</v>
      </c>
      <c r="K1126" s="87"/>
      <c r="L1126" s="87"/>
    </row>
    <row r="1127" spans="1:12" ht="42.75" x14ac:dyDescent="0.2">
      <c r="A1127" s="260" t="s">
        <v>3020</v>
      </c>
      <c r="B1127" s="209" t="s">
        <v>3021</v>
      </c>
      <c r="C1127" s="209" t="s">
        <v>2931</v>
      </c>
      <c r="D1127" s="94" t="s">
        <v>5820</v>
      </c>
      <c r="E1127" s="209" t="s">
        <v>2500</v>
      </c>
      <c r="F1127" s="209" t="s">
        <v>2864</v>
      </c>
      <c r="G1127" s="211" t="s">
        <v>2865</v>
      </c>
      <c r="H1127" s="209" t="s">
        <v>192</v>
      </c>
      <c r="I1127" s="209" t="s">
        <v>109</v>
      </c>
      <c r="J1127" s="215">
        <v>10000000</v>
      </c>
      <c r="K1127" s="87"/>
      <c r="L1127" s="87"/>
    </row>
    <row r="1128" spans="1:12" ht="42.75" x14ac:dyDescent="0.2">
      <c r="A1128" s="209" t="s">
        <v>3022</v>
      </c>
      <c r="B1128" s="209" t="s">
        <v>3023</v>
      </c>
      <c r="C1128" s="209" t="s">
        <v>2931</v>
      </c>
      <c r="D1128" s="94" t="s">
        <v>5820</v>
      </c>
      <c r="E1128" s="209" t="s">
        <v>2500</v>
      </c>
      <c r="F1128" s="209" t="s">
        <v>2864</v>
      </c>
      <c r="G1128" s="211" t="s">
        <v>2865</v>
      </c>
      <c r="H1128" s="209" t="s">
        <v>293</v>
      </c>
      <c r="I1128" s="209" t="s">
        <v>173</v>
      </c>
      <c r="J1128" s="215">
        <v>95000000</v>
      </c>
      <c r="K1128" s="87"/>
      <c r="L1128" s="87"/>
    </row>
    <row r="1129" spans="1:12" ht="15" x14ac:dyDescent="0.2">
      <c r="A1129" s="221"/>
      <c r="B1129" s="221" t="s">
        <v>3024</v>
      </c>
      <c r="C1129" s="222"/>
      <c r="D1129" s="222"/>
      <c r="E1129" s="221"/>
      <c r="F1129" s="221"/>
      <c r="G1129" s="223"/>
      <c r="H1129" s="221"/>
      <c r="I1129" s="221"/>
      <c r="J1129" s="224">
        <f>SUM(J1071:J1128)</f>
        <v>2128500000</v>
      </c>
      <c r="K1129" s="87"/>
      <c r="L1129" s="87"/>
    </row>
    <row r="1130" spans="1:12" ht="15" x14ac:dyDescent="0.2">
      <c r="A1130" s="60"/>
      <c r="B1130" s="60"/>
      <c r="C1130" s="61"/>
      <c r="D1130" s="61"/>
      <c r="E1130" s="60"/>
      <c r="F1130" s="60"/>
      <c r="G1130" s="62"/>
      <c r="H1130" s="60"/>
      <c r="I1130" s="60"/>
      <c r="J1130" s="63"/>
    </row>
    <row r="1131" spans="1:12" ht="15" x14ac:dyDescent="0.2">
      <c r="A1131" s="60"/>
      <c r="B1131" s="60"/>
      <c r="C1131" s="61"/>
      <c r="D1131" s="61"/>
      <c r="E1131" s="60"/>
      <c r="F1131" s="60"/>
      <c r="G1131" s="62"/>
      <c r="H1131" s="60"/>
      <c r="I1131" s="60"/>
      <c r="J1131" s="63"/>
    </row>
    <row r="1132" spans="1:12" ht="38.25" x14ac:dyDescent="0.2">
      <c r="A1132" s="219" t="s">
        <v>0</v>
      </c>
      <c r="B1132" s="219" t="s">
        <v>1</v>
      </c>
      <c r="C1132" s="219" t="s">
        <v>2</v>
      </c>
      <c r="D1132" s="125" t="s">
        <v>2501</v>
      </c>
      <c r="E1132" s="219" t="s">
        <v>2496</v>
      </c>
      <c r="F1132" s="219" t="s">
        <v>3</v>
      </c>
      <c r="G1132" s="219" t="s">
        <v>4</v>
      </c>
      <c r="H1132" s="218" t="s">
        <v>5</v>
      </c>
      <c r="I1132" s="219" t="s">
        <v>6</v>
      </c>
      <c r="J1132" s="304" t="s">
        <v>5964</v>
      </c>
      <c r="K1132" s="125" t="s">
        <v>5965</v>
      </c>
      <c r="L1132" s="125" t="s">
        <v>5966</v>
      </c>
    </row>
    <row r="1133" spans="1:12" ht="51" x14ac:dyDescent="0.2">
      <c r="A1133" s="225" t="s">
        <v>3025</v>
      </c>
      <c r="B1133" s="225" t="s">
        <v>3026</v>
      </c>
      <c r="C1133" s="226" t="s">
        <v>3027</v>
      </c>
      <c r="D1133" s="214" t="s">
        <v>3028</v>
      </c>
      <c r="E1133" s="227" t="s">
        <v>2500</v>
      </c>
      <c r="F1133" s="227" t="s">
        <v>3029</v>
      </c>
      <c r="G1133" s="228" t="s">
        <v>2865</v>
      </c>
      <c r="H1133" s="225" t="s">
        <v>80</v>
      </c>
      <c r="I1133" s="225" t="s">
        <v>81</v>
      </c>
      <c r="J1133" s="229">
        <v>15000000</v>
      </c>
      <c r="K1133" s="87"/>
      <c r="L1133" s="87"/>
    </row>
    <row r="1134" spans="1:12" ht="42.75" x14ac:dyDescent="0.2">
      <c r="A1134" s="209" t="s">
        <v>3030</v>
      </c>
      <c r="B1134" s="210" t="s">
        <v>3031</v>
      </c>
      <c r="C1134" s="210" t="s">
        <v>3032</v>
      </c>
      <c r="D1134" s="214" t="s">
        <v>3033</v>
      </c>
      <c r="E1134" s="213" t="s">
        <v>2500</v>
      </c>
      <c r="F1134" s="213" t="s">
        <v>3029</v>
      </c>
      <c r="G1134" s="211" t="s">
        <v>2865</v>
      </c>
      <c r="H1134" s="210" t="s">
        <v>3034</v>
      </c>
      <c r="I1134" s="210" t="s">
        <v>246</v>
      </c>
      <c r="J1134" s="212">
        <v>50000000</v>
      </c>
      <c r="K1134" s="87"/>
      <c r="L1134" s="87"/>
    </row>
    <row r="1135" spans="1:12" ht="42.75" x14ac:dyDescent="0.2">
      <c r="A1135" s="209" t="s">
        <v>3035</v>
      </c>
      <c r="B1135" s="210" t="s">
        <v>3036</v>
      </c>
      <c r="C1135" s="210" t="s">
        <v>3032</v>
      </c>
      <c r="D1135" s="214" t="s">
        <v>3033</v>
      </c>
      <c r="E1135" s="213" t="s">
        <v>2500</v>
      </c>
      <c r="F1135" s="213" t="s">
        <v>3029</v>
      </c>
      <c r="G1135" s="211" t="s">
        <v>2865</v>
      </c>
      <c r="H1135" s="210" t="s">
        <v>245</v>
      </c>
      <c r="I1135" s="210" t="s">
        <v>246</v>
      </c>
      <c r="J1135" s="212">
        <v>15000000</v>
      </c>
      <c r="K1135" s="87"/>
      <c r="L1135" s="87"/>
    </row>
    <row r="1136" spans="1:12" ht="57" x14ac:dyDescent="0.2">
      <c r="A1136" s="209" t="s">
        <v>3037</v>
      </c>
      <c r="B1136" s="210" t="s">
        <v>3038</v>
      </c>
      <c r="C1136" s="91" t="s">
        <v>6102</v>
      </c>
      <c r="D1136" s="214" t="s">
        <v>3033</v>
      </c>
      <c r="E1136" s="213" t="s">
        <v>2500</v>
      </c>
      <c r="F1136" s="213" t="s">
        <v>3029</v>
      </c>
      <c r="G1136" s="211" t="s">
        <v>2865</v>
      </c>
      <c r="H1136" s="210" t="s">
        <v>284</v>
      </c>
      <c r="I1136" s="210" t="s">
        <v>246</v>
      </c>
      <c r="J1136" s="212">
        <v>40000000</v>
      </c>
      <c r="K1136" s="87"/>
      <c r="L1136" s="87"/>
    </row>
    <row r="1137" spans="1:12" ht="51" x14ac:dyDescent="0.2">
      <c r="A1137" s="259" t="s">
        <v>3039</v>
      </c>
      <c r="B1137" s="259" t="s">
        <v>3040</v>
      </c>
      <c r="C1137" s="293" t="s">
        <v>3027</v>
      </c>
      <c r="D1137" s="246" t="s">
        <v>3041</v>
      </c>
      <c r="E1137" s="259" t="s">
        <v>2500</v>
      </c>
      <c r="F1137" s="259" t="s">
        <v>3029</v>
      </c>
      <c r="G1137" s="291" t="s">
        <v>2865</v>
      </c>
      <c r="H1137" s="259" t="s">
        <v>80</v>
      </c>
      <c r="I1137" s="259" t="s">
        <v>81</v>
      </c>
      <c r="J1137" s="292">
        <v>15000000</v>
      </c>
      <c r="K1137" s="87"/>
      <c r="L1137" s="87"/>
    </row>
    <row r="1138" spans="1:12" ht="27" x14ac:dyDescent="0.2">
      <c r="A1138" s="259" t="s">
        <v>3042</v>
      </c>
      <c r="B1138" s="293" t="s">
        <v>3043</v>
      </c>
      <c r="C1138" s="96" t="s">
        <v>6009</v>
      </c>
      <c r="D1138" s="121" t="s">
        <v>3044</v>
      </c>
      <c r="E1138" s="259" t="s">
        <v>2500</v>
      </c>
      <c r="F1138" s="259" t="s">
        <v>3029</v>
      </c>
      <c r="G1138" s="291" t="s">
        <v>2865</v>
      </c>
      <c r="H1138" s="293" t="s">
        <v>2892</v>
      </c>
      <c r="I1138" s="293" t="s">
        <v>27</v>
      </c>
      <c r="J1138" s="302">
        <v>15000000</v>
      </c>
      <c r="K1138" s="87"/>
      <c r="L1138" s="87"/>
    </row>
    <row r="1139" spans="1:12" ht="28.5" x14ac:dyDescent="0.2">
      <c r="A1139" s="209" t="s">
        <v>3045</v>
      </c>
      <c r="B1139" s="210" t="s">
        <v>3046</v>
      </c>
      <c r="C1139" s="91" t="s">
        <v>6103</v>
      </c>
      <c r="D1139" s="90" t="s">
        <v>6091</v>
      </c>
      <c r="E1139" s="213" t="s">
        <v>2500</v>
      </c>
      <c r="F1139" s="213" t="s">
        <v>3029</v>
      </c>
      <c r="G1139" s="211" t="s">
        <v>2865</v>
      </c>
      <c r="H1139" s="210" t="s">
        <v>2892</v>
      </c>
      <c r="I1139" s="210" t="s">
        <v>27</v>
      </c>
      <c r="J1139" s="212">
        <v>13000000</v>
      </c>
      <c r="K1139" s="87"/>
      <c r="L1139" s="87"/>
    </row>
    <row r="1140" spans="1:12" ht="40.5" x14ac:dyDescent="0.2">
      <c r="A1140" s="213" t="s">
        <v>3048</v>
      </c>
      <c r="B1140" s="214" t="s">
        <v>3049</v>
      </c>
      <c r="C1140" s="214" t="s">
        <v>3050</v>
      </c>
      <c r="D1140" s="214" t="s">
        <v>3051</v>
      </c>
      <c r="E1140" s="210" t="s">
        <v>2499</v>
      </c>
      <c r="F1140" s="210" t="s">
        <v>3029</v>
      </c>
      <c r="G1140" s="211" t="s">
        <v>2865</v>
      </c>
      <c r="H1140" s="214" t="s">
        <v>108</v>
      </c>
      <c r="I1140" s="214" t="s">
        <v>109</v>
      </c>
      <c r="J1140" s="212">
        <v>48000000</v>
      </c>
      <c r="K1140" s="87"/>
      <c r="L1140" s="87"/>
    </row>
    <row r="1141" spans="1:12" ht="42.75" x14ac:dyDescent="0.2">
      <c r="A1141" s="209" t="s">
        <v>3052</v>
      </c>
      <c r="B1141" s="210" t="s">
        <v>3053</v>
      </c>
      <c r="C1141" s="91" t="s">
        <v>6009</v>
      </c>
      <c r="D1141" s="214" t="s">
        <v>3054</v>
      </c>
      <c r="E1141" s="213" t="s">
        <v>2500</v>
      </c>
      <c r="F1141" s="213" t="s">
        <v>3029</v>
      </c>
      <c r="G1141" s="211" t="s">
        <v>2865</v>
      </c>
      <c r="H1141" s="210" t="s">
        <v>2892</v>
      </c>
      <c r="I1141" s="210" t="s">
        <v>27</v>
      </c>
      <c r="J1141" s="212">
        <v>15000000</v>
      </c>
      <c r="K1141" s="87"/>
      <c r="L1141" s="87"/>
    </row>
    <row r="1142" spans="1:12" ht="40.5" x14ac:dyDescent="0.2">
      <c r="A1142" s="213" t="s">
        <v>3055</v>
      </c>
      <c r="B1142" s="214" t="s">
        <v>3056</v>
      </c>
      <c r="C1142" s="90" t="s">
        <v>6104</v>
      </c>
      <c r="D1142" s="214" t="s">
        <v>3057</v>
      </c>
      <c r="E1142" s="213" t="s">
        <v>2498</v>
      </c>
      <c r="F1142" s="213" t="s">
        <v>3029</v>
      </c>
      <c r="G1142" s="216" t="s">
        <v>2865</v>
      </c>
      <c r="H1142" s="214" t="s">
        <v>80</v>
      </c>
      <c r="I1142" s="214" t="s">
        <v>81</v>
      </c>
      <c r="J1142" s="212">
        <v>15000000</v>
      </c>
      <c r="K1142" s="87"/>
      <c r="L1142" s="87"/>
    </row>
    <row r="1143" spans="1:12" ht="40.5" x14ac:dyDescent="0.2">
      <c r="A1143" s="213" t="s">
        <v>3058</v>
      </c>
      <c r="B1143" s="214" t="s">
        <v>3059</v>
      </c>
      <c r="C1143" s="214" t="s">
        <v>3060</v>
      </c>
      <c r="D1143" s="214" t="s">
        <v>3061</v>
      </c>
      <c r="E1143" s="213" t="s">
        <v>2500</v>
      </c>
      <c r="F1143" s="213" t="s">
        <v>3029</v>
      </c>
      <c r="G1143" s="216" t="s">
        <v>2865</v>
      </c>
      <c r="H1143" s="214" t="s">
        <v>80</v>
      </c>
      <c r="I1143" s="214" t="s">
        <v>81</v>
      </c>
      <c r="J1143" s="212">
        <v>10000000</v>
      </c>
      <c r="K1143" s="87"/>
      <c r="L1143" s="87"/>
    </row>
    <row r="1144" spans="1:12" ht="40.5" x14ac:dyDescent="0.2">
      <c r="A1144" s="213" t="s">
        <v>3062</v>
      </c>
      <c r="B1144" s="213" t="s">
        <v>3063</v>
      </c>
      <c r="C1144" s="90" t="s">
        <v>6105</v>
      </c>
      <c r="D1144" s="214" t="s">
        <v>3064</v>
      </c>
      <c r="E1144" s="209" t="s">
        <v>2498</v>
      </c>
      <c r="F1144" s="209" t="s">
        <v>3029</v>
      </c>
      <c r="G1144" s="211" t="s">
        <v>2865</v>
      </c>
      <c r="H1144" s="213" t="s">
        <v>158</v>
      </c>
      <c r="I1144" s="213" t="s">
        <v>144</v>
      </c>
      <c r="J1144" s="215">
        <v>121000000</v>
      </c>
      <c r="K1144" s="87"/>
      <c r="L1144" s="87"/>
    </row>
    <row r="1145" spans="1:12" ht="40.5" x14ac:dyDescent="0.2">
      <c r="A1145" s="213" t="s">
        <v>3065</v>
      </c>
      <c r="B1145" s="213" t="s">
        <v>3066</v>
      </c>
      <c r="C1145" s="90" t="s">
        <v>6105</v>
      </c>
      <c r="D1145" s="214" t="s">
        <v>3067</v>
      </c>
      <c r="E1145" s="213" t="s">
        <v>2498</v>
      </c>
      <c r="F1145" s="213" t="s">
        <v>3029</v>
      </c>
      <c r="G1145" s="216" t="s">
        <v>2865</v>
      </c>
      <c r="H1145" s="213" t="s">
        <v>158</v>
      </c>
      <c r="I1145" s="213" t="s">
        <v>144</v>
      </c>
      <c r="J1145" s="215">
        <v>75000000</v>
      </c>
      <c r="K1145" s="87"/>
      <c r="L1145" s="87"/>
    </row>
    <row r="1146" spans="1:12" ht="42.75" x14ac:dyDescent="0.2">
      <c r="A1146" s="209" t="s">
        <v>3068</v>
      </c>
      <c r="B1146" s="210" t="s">
        <v>3069</v>
      </c>
      <c r="C1146" s="91" t="s">
        <v>6009</v>
      </c>
      <c r="D1146" s="214" t="s">
        <v>3070</v>
      </c>
      <c r="E1146" s="213" t="s">
        <v>2500</v>
      </c>
      <c r="F1146" s="213" t="s">
        <v>3029</v>
      </c>
      <c r="G1146" s="211" t="s">
        <v>2865</v>
      </c>
      <c r="H1146" s="210" t="s">
        <v>2892</v>
      </c>
      <c r="I1146" s="210" t="s">
        <v>27</v>
      </c>
      <c r="J1146" s="212">
        <v>20000000</v>
      </c>
      <c r="K1146" s="87"/>
      <c r="L1146" s="87"/>
    </row>
    <row r="1147" spans="1:12" ht="28.5" x14ac:dyDescent="0.2">
      <c r="A1147" s="209" t="s">
        <v>3071</v>
      </c>
      <c r="B1147" s="210" t="s">
        <v>3072</v>
      </c>
      <c r="C1147" s="91" t="s">
        <v>6106</v>
      </c>
      <c r="D1147" s="214" t="s">
        <v>3073</v>
      </c>
      <c r="E1147" s="213" t="s">
        <v>3074</v>
      </c>
      <c r="F1147" s="213" t="s">
        <v>3029</v>
      </c>
      <c r="G1147" s="211" t="s">
        <v>2865</v>
      </c>
      <c r="H1147" s="210" t="s">
        <v>2892</v>
      </c>
      <c r="I1147" s="210" t="s">
        <v>27</v>
      </c>
      <c r="J1147" s="212">
        <v>15000000</v>
      </c>
      <c r="K1147" s="87"/>
      <c r="L1147" s="87"/>
    </row>
    <row r="1148" spans="1:12" ht="40.5" x14ac:dyDescent="0.2">
      <c r="A1148" s="213" t="s">
        <v>3075</v>
      </c>
      <c r="B1148" s="214" t="s">
        <v>3076</v>
      </c>
      <c r="C1148" s="214" t="s">
        <v>3077</v>
      </c>
      <c r="D1148" s="214" t="s">
        <v>3073</v>
      </c>
      <c r="E1148" s="213" t="s">
        <v>2498</v>
      </c>
      <c r="F1148" s="213" t="s">
        <v>3029</v>
      </c>
      <c r="G1148" s="216" t="s">
        <v>2865</v>
      </c>
      <c r="H1148" s="214" t="s">
        <v>166</v>
      </c>
      <c r="I1148" s="214" t="s">
        <v>167</v>
      </c>
      <c r="J1148" s="212">
        <v>10000000</v>
      </c>
      <c r="K1148" s="87"/>
      <c r="L1148" s="87"/>
    </row>
    <row r="1149" spans="1:12" ht="40.5" x14ac:dyDescent="0.2">
      <c r="A1149" s="245" t="s">
        <v>3078</v>
      </c>
      <c r="B1149" s="213" t="s">
        <v>3079</v>
      </c>
      <c r="C1149" s="214" t="s">
        <v>3080</v>
      </c>
      <c r="D1149" s="90" t="s">
        <v>5820</v>
      </c>
      <c r="E1149" s="213" t="s">
        <v>2499</v>
      </c>
      <c r="F1149" s="213" t="s">
        <v>3029</v>
      </c>
      <c r="G1149" s="216" t="s">
        <v>2865</v>
      </c>
      <c r="H1149" s="213" t="s">
        <v>331</v>
      </c>
      <c r="I1149" s="213" t="s">
        <v>13</v>
      </c>
      <c r="J1149" s="215">
        <v>83000000</v>
      </c>
      <c r="K1149" s="87"/>
      <c r="L1149" s="87"/>
    </row>
    <row r="1150" spans="1:12" ht="54" x14ac:dyDescent="0.2">
      <c r="A1150" s="213" t="s">
        <v>3082</v>
      </c>
      <c r="B1150" s="213" t="s">
        <v>3083</v>
      </c>
      <c r="C1150" s="214" t="s">
        <v>3084</v>
      </c>
      <c r="D1150" s="90" t="s">
        <v>5820</v>
      </c>
      <c r="E1150" s="213" t="s">
        <v>2499</v>
      </c>
      <c r="F1150" s="213" t="s">
        <v>3029</v>
      </c>
      <c r="G1150" s="216" t="s">
        <v>2865</v>
      </c>
      <c r="H1150" s="213" t="s">
        <v>331</v>
      </c>
      <c r="I1150" s="213" t="s">
        <v>13</v>
      </c>
      <c r="J1150" s="215">
        <v>82000000</v>
      </c>
      <c r="K1150" s="87"/>
      <c r="L1150" s="87"/>
    </row>
    <row r="1151" spans="1:12" ht="54" x14ac:dyDescent="0.2">
      <c r="A1151" s="213" t="s">
        <v>3085</v>
      </c>
      <c r="B1151" s="213" t="s">
        <v>3086</v>
      </c>
      <c r="C1151" s="214" t="s">
        <v>3081</v>
      </c>
      <c r="D1151" s="90" t="s">
        <v>5820</v>
      </c>
      <c r="E1151" s="209" t="s">
        <v>2499</v>
      </c>
      <c r="F1151" s="209" t="s">
        <v>3029</v>
      </c>
      <c r="G1151" s="211" t="s">
        <v>2865</v>
      </c>
      <c r="H1151" s="213" t="s">
        <v>331</v>
      </c>
      <c r="I1151" s="213" t="s">
        <v>13</v>
      </c>
      <c r="J1151" s="215">
        <v>50000000</v>
      </c>
      <c r="K1151" s="87"/>
      <c r="L1151" s="87"/>
    </row>
    <row r="1152" spans="1:12" ht="40.5" x14ac:dyDescent="0.2">
      <c r="A1152" s="213" t="s">
        <v>3087</v>
      </c>
      <c r="B1152" s="213" t="s">
        <v>3088</v>
      </c>
      <c r="C1152" s="214" t="s">
        <v>3089</v>
      </c>
      <c r="D1152" s="90" t="s">
        <v>5820</v>
      </c>
      <c r="E1152" s="213" t="s">
        <v>2499</v>
      </c>
      <c r="F1152" s="213" t="s">
        <v>3029</v>
      </c>
      <c r="G1152" s="216" t="s">
        <v>2865</v>
      </c>
      <c r="H1152" s="213" t="s">
        <v>331</v>
      </c>
      <c r="I1152" s="213" t="s">
        <v>13</v>
      </c>
      <c r="J1152" s="215">
        <v>50000000</v>
      </c>
      <c r="K1152" s="87"/>
      <c r="L1152" s="87"/>
    </row>
    <row r="1153" spans="1:12" ht="40.5" x14ac:dyDescent="0.2">
      <c r="A1153" s="213" t="s">
        <v>3090</v>
      </c>
      <c r="B1153" s="213" t="s">
        <v>3091</v>
      </c>
      <c r="C1153" s="214" t="s">
        <v>3092</v>
      </c>
      <c r="D1153" s="90" t="s">
        <v>5820</v>
      </c>
      <c r="E1153" s="209" t="s">
        <v>2499</v>
      </c>
      <c r="F1153" s="209" t="s">
        <v>3029</v>
      </c>
      <c r="G1153" s="211" t="s">
        <v>2865</v>
      </c>
      <c r="H1153" s="213" t="s">
        <v>331</v>
      </c>
      <c r="I1153" s="213" t="s">
        <v>13</v>
      </c>
      <c r="J1153" s="215">
        <v>50000000</v>
      </c>
      <c r="K1153" s="87"/>
      <c r="L1153" s="87"/>
    </row>
    <row r="1154" spans="1:12" ht="40.5" x14ac:dyDescent="0.2">
      <c r="A1154" s="213" t="s">
        <v>3093</v>
      </c>
      <c r="B1154" s="213" t="s">
        <v>3094</v>
      </c>
      <c r="C1154" s="214" t="s">
        <v>3095</v>
      </c>
      <c r="D1154" s="90" t="s">
        <v>5820</v>
      </c>
      <c r="E1154" s="213" t="s">
        <v>2498</v>
      </c>
      <c r="F1154" s="213" t="s">
        <v>3029</v>
      </c>
      <c r="G1154" s="216" t="s">
        <v>2865</v>
      </c>
      <c r="H1154" s="213" t="s">
        <v>158</v>
      </c>
      <c r="I1154" s="213" t="s">
        <v>144</v>
      </c>
      <c r="J1154" s="215">
        <v>54000000</v>
      </c>
      <c r="K1154" s="87"/>
      <c r="L1154" s="87"/>
    </row>
    <row r="1155" spans="1:12" ht="42.75" x14ac:dyDescent="0.2">
      <c r="A1155" s="209" t="s">
        <v>3096</v>
      </c>
      <c r="B1155" s="210" t="s">
        <v>3097</v>
      </c>
      <c r="C1155" s="91" t="s">
        <v>6010</v>
      </c>
      <c r="D1155" s="214" t="s">
        <v>3098</v>
      </c>
      <c r="E1155" s="213" t="s">
        <v>2499</v>
      </c>
      <c r="F1155" s="213" t="s">
        <v>3029</v>
      </c>
      <c r="G1155" s="211" t="s">
        <v>2865</v>
      </c>
      <c r="H1155" s="210" t="s">
        <v>2892</v>
      </c>
      <c r="I1155" s="210" t="s">
        <v>27</v>
      </c>
      <c r="J1155" s="212">
        <v>15000000</v>
      </c>
      <c r="K1155" s="87"/>
      <c r="L1155" s="87"/>
    </row>
    <row r="1156" spans="1:12" ht="28.5" x14ac:dyDescent="0.2">
      <c r="A1156" s="209" t="s">
        <v>3099</v>
      </c>
      <c r="B1156" s="210" t="s">
        <v>3100</v>
      </c>
      <c r="C1156" s="91" t="s">
        <v>6011</v>
      </c>
      <c r="D1156" s="214" t="s">
        <v>3098</v>
      </c>
      <c r="E1156" s="213" t="s">
        <v>2499</v>
      </c>
      <c r="F1156" s="213" t="s">
        <v>3029</v>
      </c>
      <c r="G1156" s="211" t="s">
        <v>2865</v>
      </c>
      <c r="H1156" s="210" t="s">
        <v>2892</v>
      </c>
      <c r="I1156" s="210" t="s">
        <v>27</v>
      </c>
      <c r="J1156" s="212">
        <v>15000000</v>
      </c>
      <c r="K1156" s="87"/>
      <c r="L1156" s="87"/>
    </row>
    <row r="1157" spans="1:12" ht="28.5" x14ac:dyDescent="0.2">
      <c r="A1157" s="209" t="s">
        <v>3101</v>
      </c>
      <c r="B1157" s="210" t="s">
        <v>3102</v>
      </c>
      <c r="C1157" s="91" t="s">
        <v>6010</v>
      </c>
      <c r="D1157" s="214" t="s">
        <v>3098</v>
      </c>
      <c r="E1157" s="213" t="s">
        <v>2499</v>
      </c>
      <c r="F1157" s="213" t="s">
        <v>3029</v>
      </c>
      <c r="G1157" s="211" t="s">
        <v>2865</v>
      </c>
      <c r="H1157" s="210" t="s">
        <v>2892</v>
      </c>
      <c r="I1157" s="210" t="s">
        <v>27</v>
      </c>
      <c r="J1157" s="212">
        <v>15000000</v>
      </c>
      <c r="K1157" s="87"/>
      <c r="L1157" s="87"/>
    </row>
    <row r="1158" spans="1:12" ht="54" x14ac:dyDescent="0.2">
      <c r="A1158" s="213" t="s">
        <v>3103</v>
      </c>
      <c r="B1158" s="213" t="s">
        <v>3104</v>
      </c>
      <c r="C1158" s="89" t="s">
        <v>6009</v>
      </c>
      <c r="D1158" s="214" t="s">
        <v>3044</v>
      </c>
      <c r="E1158" s="210" t="s">
        <v>2500</v>
      </c>
      <c r="F1158" s="210" t="s">
        <v>3029</v>
      </c>
      <c r="G1158" s="211" t="s">
        <v>2865</v>
      </c>
      <c r="H1158" s="213" t="s">
        <v>80</v>
      </c>
      <c r="I1158" s="213" t="s">
        <v>81</v>
      </c>
      <c r="J1158" s="215">
        <v>21000000</v>
      </c>
      <c r="K1158" s="87"/>
      <c r="L1158" s="87"/>
    </row>
    <row r="1159" spans="1:12" ht="51" x14ac:dyDescent="0.2">
      <c r="A1159" s="259" t="s">
        <v>3105</v>
      </c>
      <c r="B1159" s="259" t="s">
        <v>3106</v>
      </c>
      <c r="C1159" s="259" t="s">
        <v>3107</v>
      </c>
      <c r="D1159" s="246" t="s">
        <v>3044</v>
      </c>
      <c r="E1159" s="300" t="s">
        <v>2500</v>
      </c>
      <c r="F1159" s="300" t="s">
        <v>3029</v>
      </c>
      <c r="G1159" s="301" t="s">
        <v>2865</v>
      </c>
      <c r="H1159" s="259" t="s">
        <v>80</v>
      </c>
      <c r="I1159" s="259" t="s">
        <v>81</v>
      </c>
      <c r="J1159" s="292">
        <v>20000000</v>
      </c>
      <c r="K1159" s="87"/>
      <c r="L1159" s="87"/>
    </row>
    <row r="1160" spans="1:12" ht="63.75" x14ac:dyDescent="0.2">
      <c r="A1160" s="259" t="s">
        <v>3108</v>
      </c>
      <c r="B1160" s="259" t="s">
        <v>3109</v>
      </c>
      <c r="C1160" s="293" t="s">
        <v>3027</v>
      </c>
      <c r="D1160" s="246" t="s">
        <v>3110</v>
      </c>
      <c r="E1160" s="300" t="s">
        <v>2500</v>
      </c>
      <c r="F1160" s="300" t="s">
        <v>3029</v>
      </c>
      <c r="G1160" s="301" t="s">
        <v>2865</v>
      </c>
      <c r="H1160" s="259" t="s">
        <v>80</v>
      </c>
      <c r="I1160" s="259" t="s">
        <v>81</v>
      </c>
      <c r="J1160" s="292">
        <v>15000000</v>
      </c>
      <c r="K1160" s="87"/>
      <c r="L1160" s="87"/>
    </row>
    <row r="1161" spans="1:12" ht="51" x14ac:dyDescent="0.2">
      <c r="A1161" s="259" t="s">
        <v>3111</v>
      </c>
      <c r="B1161" s="259" t="s">
        <v>3112</v>
      </c>
      <c r="C1161" s="293" t="s">
        <v>3027</v>
      </c>
      <c r="D1161" s="246" t="s">
        <v>3113</v>
      </c>
      <c r="E1161" s="300" t="s">
        <v>2500</v>
      </c>
      <c r="F1161" s="300" t="s">
        <v>3029</v>
      </c>
      <c r="G1161" s="301" t="s">
        <v>2865</v>
      </c>
      <c r="H1161" s="259" t="s">
        <v>80</v>
      </c>
      <c r="I1161" s="259" t="s">
        <v>81</v>
      </c>
      <c r="J1161" s="292">
        <v>15000000</v>
      </c>
      <c r="K1161" s="87"/>
      <c r="L1161" s="87"/>
    </row>
    <row r="1162" spans="1:12" ht="40.5" x14ac:dyDescent="0.2">
      <c r="A1162" s="213" t="s">
        <v>3114</v>
      </c>
      <c r="B1162" s="213" t="s">
        <v>3115</v>
      </c>
      <c r="C1162" s="213" t="s">
        <v>3107</v>
      </c>
      <c r="D1162" s="214" t="s">
        <v>3113</v>
      </c>
      <c r="E1162" s="209" t="s">
        <v>2500</v>
      </c>
      <c r="F1162" s="209" t="s">
        <v>3029</v>
      </c>
      <c r="G1162" s="211" t="s">
        <v>2865</v>
      </c>
      <c r="H1162" s="213" t="s">
        <v>80</v>
      </c>
      <c r="I1162" s="213" t="s">
        <v>81</v>
      </c>
      <c r="J1162" s="215">
        <v>20000000</v>
      </c>
      <c r="K1162" s="87"/>
      <c r="L1162" s="87"/>
    </row>
    <row r="1163" spans="1:12" ht="40.5" x14ac:dyDescent="0.2">
      <c r="A1163" s="213" t="s">
        <v>3116</v>
      </c>
      <c r="B1163" s="213" t="s">
        <v>3117</v>
      </c>
      <c r="C1163" s="213" t="s">
        <v>3107</v>
      </c>
      <c r="D1163" s="214" t="s">
        <v>3118</v>
      </c>
      <c r="E1163" s="209" t="s">
        <v>2500</v>
      </c>
      <c r="F1163" s="209" t="s">
        <v>3029</v>
      </c>
      <c r="G1163" s="211" t="s">
        <v>2865</v>
      </c>
      <c r="H1163" s="213" t="s">
        <v>80</v>
      </c>
      <c r="I1163" s="213" t="s">
        <v>81</v>
      </c>
      <c r="J1163" s="215">
        <v>20000000</v>
      </c>
      <c r="K1163" s="87"/>
      <c r="L1163" s="87"/>
    </row>
    <row r="1164" spans="1:12" ht="81" x14ac:dyDescent="0.2">
      <c r="A1164" s="213" t="s">
        <v>3119</v>
      </c>
      <c r="B1164" s="214" t="s">
        <v>3120</v>
      </c>
      <c r="C1164" s="214" t="s">
        <v>3121</v>
      </c>
      <c r="D1164" s="90" t="s">
        <v>3073</v>
      </c>
      <c r="E1164" s="213" t="s">
        <v>2498</v>
      </c>
      <c r="F1164" s="213" t="s">
        <v>3029</v>
      </c>
      <c r="G1164" s="216" t="s">
        <v>2865</v>
      </c>
      <c r="H1164" s="214" t="s">
        <v>166</v>
      </c>
      <c r="I1164" s="214" t="s">
        <v>167</v>
      </c>
      <c r="J1164" s="212">
        <v>10000000</v>
      </c>
      <c r="K1164" s="87"/>
      <c r="L1164" s="87"/>
    </row>
    <row r="1165" spans="1:12" ht="51" x14ac:dyDescent="0.2">
      <c r="A1165" s="259" t="s">
        <v>3122</v>
      </c>
      <c r="B1165" s="259" t="s">
        <v>3123</v>
      </c>
      <c r="C1165" s="293" t="s">
        <v>3027</v>
      </c>
      <c r="D1165" s="246" t="s">
        <v>3047</v>
      </c>
      <c r="E1165" s="300" t="s">
        <v>2500</v>
      </c>
      <c r="F1165" s="300" t="s">
        <v>3029</v>
      </c>
      <c r="G1165" s="301" t="s">
        <v>2865</v>
      </c>
      <c r="H1165" s="259" t="s">
        <v>80</v>
      </c>
      <c r="I1165" s="259" t="s">
        <v>81</v>
      </c>
      <c r="J1165" s="292">
        <v>15000000</v>
      </c>
      <c r="K1165" s="87"/>
      <c r="L1165" s="87"/>
    </row>
    <row r="1166" spans="1:12" ht="40.5" x14ac:dyDescent="0.2">
      <c r="A1166" s="213" t="s">
        <v>3124</v>
      </c>
      <c r="B1166" s="214" t="s">
        <v>3125</v>
      </c>
      <c r="C1166" s="214" t="s">
        <v>3126</v>
      </c>
      <c r="D1166" s="214" t="s">
        <v>3047</v>
      </c>
      <c r="E1166" s="213" t="s">
        <v>2498</v>
      </c>
      <c r="F1166" s="213" t="s">
        <v>3029</v>
      </c>
      <c r="G1166" s="216" t="s">
        <v>2865</v>
      </c>
      <c r="H1166" s="214" t="s">
        <v>80</v>
      </c>
      <c r="I1166" s="214" t="s">
        <v>81</v>
      </c>
      <c r="J1166" s="212">
        <v>15000000</v>
      </c>
      <c r="K1166" s="87"/>
      <c r="L1166" s="87"/>
    </row>
    <row r="1167" spans="1:12" ht="42.75" x14ac:dyDescent="0.2">
      <c r="A1167" s="209" t="s">
        <v>3127</v>
      </c>
      <c r="B1167" s="210" t="s">
        <v>3128</v>
      </c>
      <c r="C1167" s="210" t="s">
        <v>3129</v>
      </c>
      <c r="D1167" s="214" t="s">
        <v>3130</v>
      </c>
      <c r="E1167" s="213" t="s">
        <v>2498</v>
      </c>
      <c r="F1167" s="213" t="s">
        <v>3029</v>
      </c>
      <c r="G1167" s="211" t="s">
        <v>2865</v>
      </c>
      <c r="H1167" s="209" t="s">
        <v>940</v>
      </c>
      <c r="I1167" s="210" t="s">
        <v>173</v>
      </c>
      <c r="J1167" s="212">
        <v>50000000</v>
      </c>
      <c r="K1167" s="87"/>
      <c r="L1167" s="87"/>
    </row>
    <row r="1168" spans="1:12" ht="40.5" x14ac:dyDescent="0.2">
      <c r="A1168" s="245" t="s">
        <v>3131</v>
      </c>
      <c r="B1168" s="214" t="s">
        <v>3132</v>
      </c>
      <c r="C1168" s="214" t="s">
        <v>3133</v>
      </c>
      <c r="D1168" s="214" t="s">
        <v>3130</v>
      </c>
      <c r="E1168" s="210" t="s">
        <v>2499</v>
      </c>
      <c r="F1168" s="210" t="s">
        <v>3029</v>
      </c>
      <c r="G1168" s="211" t="s">
        <v>2865</v>
      </c>
      <c r="H1168" s="214" t="s">
        <v>108</v>
      </c>
      <c r="I1168" s="214" t="s">
        <v>109</v>
      </c>
      <c r="J1168" s="212">
        <v>24000000</v>
      </c>
      <c r="K1168" s="87"/>
      <c r="L1168" s="87"/>
    </row>
    <row r="1169" spans="1:12" ht="63.75" x14ac:dyDescent="0.2">
      <c r="A1169" s="259" t="s">
        <v>3134</v>
      </c>
      <c r="B1169" s="293" t="s">
        <v>3135</v>
      </c>
      <c r="C1169" s="293" t="s">
        <v>3136</v>
      </c>
      <c r="D1169" s="246" t="s">
        <v>3137</v>
      </c>
      <c r="E1169" s="259" t="s">
        <v>2500</v>
      </c>
      <c r="F1169" s="259" t="s">
        <v>3029</v>
      </c>
      <c r="G1169" s="291" t="s">
        <v>2865</v>
      </c>
      <c r="H1169" s="293" t="s">
        <v>2892</v>
      </c>
      <c r="I1169" s="293" t="s">
        <v>27</v>
      </c>
      <c r="J1169" s="302">
        <v>5000000</v>
      </c>
      <c r="K1169" s="87"/>
      <c r="L1169" s="87"/>
    </row>
    <row r="1170" spans="1:12" ht="27" x14ac:dyDescent="0.2">
      <c r="A1170" s="245" t="s">
        <v>3138</v>
      </c>
      <c r="B1170" s="246" t="s">
        <v>3139</v>
      </c>
      <c r="C1170" s="246" t="s">
        <v>3140</v>
      </c>
      <c r="D1170" s="246" t="s">
        <v>3141</v>
      </c>
      <c r="E1170" s="245" t="s">
        <v>2498</v>
      </c>
      <c r="F1170" s="245" t="s">
        <v>3029</v>
      </c>
      <c r="G1170" s="247" t="s">
        <v>2865</v>
      </c>
      <c r="H1170" s="246" t="s">
        <v>80</v>
      </c>
      <c r="I1170" s="246" t="s">
        <v>81</v>
      </c>
      <c r="J1170" s="308">
        <v>15000000</v>
      </c>
      <c r="K1170" s="87"/>
      <c r="L1170" s="87"/>
    </row>
    <row r="1171" spans="1:12" ht="51" x14ac:dyDescent="0.2">
      <c r="A1171" s="259" t="s">
        <v>3142</v>
      </c>
      <c r="B1171" s="259" t="s">
        <v>3143</v>
      </c>
      <c r="C1171" s="293" t="s">
        <v>3027</v>
      </c>
      <c r="D1171" s="246" t="s">
        <v>3144</v>
      </c>
      <c r="E1171" s="259" t="s">
        <v>2500</v>
      </c>
      <c r="F1171" s="259" t="s">
        <v>3029</v>
      </c>
      <c r="G1171" s="291" t="s">
        <v>2865</v>
      </c>
      <c r="H1171" s="259" t="s">
        <v>80</v>
      </c>
      <c r="I1171" s="259" t="s">
        <v>81</v>
      </c>
      <c r="J1171" s="292">
        <v>10000000</v>
      </c>
      <c r="K1171" s="87"/>
      <c r="L1171" s="87"/>
    </row>
    <row r="1172" spans="1:12" ht="42.75" x14ac:dyDescent="0.2">
      <c r="A1172" s="209" t="s">
        <v>3145</v>
      </c>
      <c r="B1172" s="210" t="s">
        <v>3146</v>
      </c>
      <c r="C1172" s="210" t="s">
        <v>3147</v>
      </c>
      <c r="D1172" s="214" t="s">
        <v>3148</v>
      </c>
      <c r="E1172" s="213" t="s">
        <v>2498</v>
      </c>
      <c r="F1172" s="213" t="s">
        <v>3029</v>
      </c>
      <c r="G1172" s="211" t="s">
        <v>2865</v>
      </c>
      <c r="H1172" s="209" t="s">
        <v>940</v>
      </c>
      <c r="I1172" s="210" t="s">
        <v>173</v>
      </c>
      <c r="J1172" s="212">
        <v>32000000</v>
      </c>
      <c r="K1172" s="87"/>
      <c r="L1172" s="87"/>
    </row>
    <row r="1173" spans="1:12" ht="54" x14ac:dyDescent="0.2">
      <c r="A1173" s="213" t="s">
        <v>3149</v>
      </c>
      <c r="B1173" s="213" t="s">
        <v>3150</v>
      </c>
      <c r="C1173" s="214" t="s">
        <v>3027</v>
      </c>
      <c r="D1173" s="214" t="s">
        <v>3151</v>
      </c>
      <c r="E1173" s="209" t="s">
        <v>2500</v>
      </c>
      <c r="F1173" s="209" t="s">
        <v>3029</v>
      </c>
      <c r="G1173" s="211" t="s">
        <v>2865</v>
      </c>
      <c r="H1173" s="213" t="s">
        <v>80</v>
      </c>
      <c r="I1173" s="213" t="s">
        <v>81</v>
      </c>
      <c r="J1173" s="215">
        <v>15000000</v>
      </c>
      <c r="K1173" s="87"/>
      <c r="L1173" s="87"/>
    </row>
    <row r="1174" spans="1:12" ht="40.5" x14ac:dyDescent="0.2">
      <c r="A1174" s="213" t="s">
        <v>3152</v>
      </c>
      <c r="B1174" s="214" t="s">
        <v>3153</v>
      </c>
      <c r="C1174" s="214" t="s">
        <v>3154</v>
      </c>
      <c r="D1174" s="214" t="s">
        <v>3151</v>
      </c>
      <c r="E1174" s="213" t="s">
        <v>2500</v>
      </c>
      <c r="F1174" s="213" t="s">
        <v>3029</v>
      </c>
      <c r="G1174" s="216" t="s">
        <v>2865</v>
      </c>
      <c r="H1174" s="214" t="s">
        <v>80</v>
      </c>
      <c r="I1174" s="214" t="s">
        <v>81</v>
      </c>
      <c r="J1174" s="212">
        <v>5000000</v>
      </c>
      <c r="K1174" s="87"/>
      <c r="L1174" s="87"/>
    </row>
    <row r="1175" spans="1:12" ht="40.5" x14ac:dyDescent="0.2">
      <c r="A1175" s="213" t="s">
        <v>3155</v>
      </c>
      <c r="B1175" s="214" t="s">
        <v>3156</v>
      </c>
      <c r="C1175" s="214" t="s">
        <v>3151</v>
      </c>
      <c r="D1175" s="214" t="s">
        <v>3151</v>
      </c>
      <c r="E1175" s="213" t="s">
        <v>2499</v>
      </c>
      <c r="F1175" s="213" t="s">
        <v>3029</v>
      </c>
      <c r="G1175" s="216" t="s">
        <v>2865</v>
      </c>
      <c r="H1175" s="214" t="s">
        <v>336</v>
      </c>
      <c r="I1175" s="214" t="s">
        <v>337</v>
      </c>
      <c r="J1175" s="212">
        <v>4000000</v>
      </c>
      <c r="K1175" s="87"/>
      <c r="L1175" s="87"/>
    </row>
    <row r="1176" spans="1:12" ht="54" x14ac:dyDescent="0.2">
      <c r="A1176" s="213" t="s">
        <v>3157</v>
      </c>
      <c r="B1176" s="213" t="s">
        <v>3158</v>
      </c>
      <c r="C1176" s="213" t="s">
        <v>3107</v>
      </c>
      <c r="D1176" s="214" t="s">
        <v>3159</v>
      </c>
      <c r="E1176" s="209" t="s">
        <v>2500</v>
      </c>
      <c r="F1176" s="209" t="s">
        <v>3029</v>
      </c>
      <c r="G1176" s="211" t="s">
        <v>2865</v>
      </c>
      <c r="H1176" s="213" t="s">
        <v>80</v>
      </c>
      <c r="I1176" s="213" t="s">
        <v>81</v>
      </c>
      <c r="J1176" s="215">
        <v>20000000</v>
      </c>
      <c r="K1176" s="87"/>
      <c r="L1176" s="87"/>
    </row>
    <row r="1177" spans="1:12" ht="54" x14ac:dyDescent="0.2">
      <c r="A1177" s="213" t="s">
        <v>3160</v>
      </c>
      <c r="B1177" s="213" t="s">
        <v>3161</v>
      </c>
      <c r="C1177" s="214" t="s">
        <v>3027</v>
      </c>
      <c r="D1177" s="214" t="s">
        <v>3162</v>
      </c>
      <c r="E1177" s="209" t="s">
        <v>2500</v>
      </c>
      <c r="F1177" s="209" t="s">
        <v>3029</v>
      </c>
      <c r="G1177" s="211" t="s">
        <v>2865</v>
      </c>
      <c r="H1177" s="213" t="s">
        <v>80</v>
      </c>
      <c r="I1177" s="213" t="s">
        <v>81</v>
      </c>
      <c r="J1177" s="215">
        <v>15000000</v>
      </c>
      <c r="K1177" s="87"/>
      <c r="L1177" s="87"/>
    </row>
    <row r="1178" spans="1:12" ht="40.5" x14ac:dyDescent="0.2">
      <c r="A1178" s="213" t="s">
        <v>3163</v>
      </c>
      <c r="B1178" s="214" t="s">
        <v>3164</v>
      </c>
      <c r="C1178" s="214" t="s">
        <v>3165</v>
      </c>
      <c r="D1178" s="214" t="s">
        <v>3166</v>
      </c>
      <c r="E1178" s="213" t="s">
        <v>2500</v>
      </c>
      <c r="F1178" s="213" t="s">
        <v>3029</v>
      </c>
      <c r="G1178" s="216" t="s">
        <v>2865</v>
      </c>
      <c r="H1178" s="214" t="s">
        <v>80</v>
      </c>
      <c r="I1178" s="214" t="s">
        <v>81</v>
      </c>
      <c r="J1178" s="212">
        <v>8000000</v>
      </c>
      <c r="K1178" s="87"/>
      <c r="L1178" s="87"/>
    </row>
    <row r="1179" spans="1:12" ht="51" x14ac:dyDescent="0.2">
      <c r="A1179" s="259" t="s">
        <v>3167</v>
      </c>
      <c r="B1179" s="259" t="s">
        <v>3168</v>
      </c>
      <c r="C1179" s="293" t="s">
        <v>3027</v>
      </c>
      <c r="D1179" s="246" t="s">
        <v>3169</v>
      </c>
      <c r="E1179" s="300" t="s">
        <v>2500</v>
      </c>
      <c r="F1179" s="300" t="s">
        <v>3029</v>
      </c>
      <c r="G1179" s="301" t="s">
        <v>2865</v>
      </c>
      <c r="H1179" s="259" t="s">
        <v>80</v>
      </c>
      <c r="I1179" s="259" t="s">
        <v>81</v>
      </c>
      <c r="J1179" s="292">
        <v>15000000</v>
      </c>
      <c r="K1179" s="87"/>
      <c r="L1179" s="87"/>
    </row>
    <row r="1180" spans="1:12" ht="51" x14ac:dyDescent="0.2">
      <c r="A1180" s="259" t="s">
        <v>3170</v>
      </c>
      <c r="B1180" s="259" t="s">
        <v>3171</v>
      </c>
      <c r="C1180" s="293" t="s">
        <v>3027</v>
      </c>
      <c r="D1180" s="246" t="s">
        <v>3169</v>
      </c>
      <c r="E1180" s="259" t="s">
        <v>2500</v>
      </c>
      <c r="F1180" s="259" t="s">
        <v>3029</v>
      </c>
      <c r="G1180" s="291" t="s">
        <v>2865</v>
      </c>
      <c r="H1180" s="259" t="s">
        <v>80</v>
      </c>
      <c r="I1180" s="259" t="s">
        <v>81</v>
      </c>
      <c r="J1180" s="292">
        <v>15000000</v>
      </c>
      <c r="K1180" s="87"/>
      <c r="L1180" s="87"/>
    </row>
    <row r="1181" spans="1:12" ht="54" x14ac:dyDescent="0.2">
      <c r="A1181" s="213" t="s">
        <v>3172</v>
      </c>
      <c r="B1181" s="214" t="s">
        <v>3173</v>
      </c>
      <c r="C1181" s="214" t="s">
        <v>3174</v>
      </c>
      <c r="D1181" s="90" t="s">
        <v>3073</v>
      </c>
      <c r="E1181" s="209" t="s">
        <v>2498</v>
      </c>
      <c r="F1181" s="209" t="s">
        <v>3029</v>
      </c>
      <c r="G1181" s="211" t="s">
        <v>2865</v>
      </c>
      <c r="H1181" s="214" t="s">
        <v>166</v>
      </c>
      <c r="I1181" s="214" t="s">
        <v>167</v>
      </c>
      <c r="J1181" s="212">
        <v>32000000</v>
      </c>
      <c r="K1181" s="87"/>
      <c r="L1181" s="87"/>
    </row>
    <row r="1182" spans="1:12" ht="38.25" x14ac:dyDescent="0.2">
      <c r="A1182" s="259" t="s">
        <v>3175</v>
      </c>
      <c r="B1182" s="293" t="s">
        <v>3176</v>
      </c>
      <c r="C1182" s="293" t="s">
        <v>3136</v>
      </c>
      <c r="D1182" s="246" t="s">
        <v>3177</v>
      </c>
      <c r="E1182" s="259" t="s">
        <v>2500</v>
      </c>
      <c r="F1182" s="259" t="s">
        <v>3029</v>
      </c>
      <c r="G1182" s="291" t="s">
        <v>2865</v>
      </c>
      <c r="H1182" s="293" t="s">
        <v>2892</v>
      </c>
      <c r="I1182" s="293" t="s">
        <v>27</v>
      </c>
      <c r="J1182" s="302">
        <v>14000000</v>
      </c>
      <c r="K1182" s="87"/>
      <c r="L1182" s="87"/>
    </row>
    <row r="1183" spans="1:12" ht="51" x14ac:dyDescent="0.2">
      <c r="A1183" s="259" t="s">
        <v>3178</v>
      </c>
      <c r="B1183" s="259" t="s">
        <v>3179</v>
      </c>
      <c r="C1183" s="259" t="s">
        <v>3107</v>
      </c>
      <c r="D1183" s="246" t="s">
        <v>3136</v>
      </c>
      <c r="E1183" s="300" t="s">
        <v>2500</v>
      </c>
      <c r="F1183" s="300" t="s">
        <v>3029</v>
      </c>
      <c r="G1183" s="301" t="s">
        <v>2865</v>
      </c>
      <c r="H1183" s="259" t="s">
        <v>80</v>
      </c>
      <c r="I1183" s="259" t="s">
        <v>81</v>
      </c>
      <c r="J1183" s="292">
        <v>20000000</v>
      </c>
      <c r="K1183" s="87"/>
      <c r="L1183" s="87"/>
    </row>
    <row r="1184" spans="1:12" ht="27" x14ac:dyDescent="0.2">
      <c r="A1184" s="213" t="s">
        <v>3180</v>
      </c>
      <c r="B1184" s="214" t="s">
        <v>3181</v>
      </c>
      <c r="C1184" s="214" t="s">
        <v>3182</v>
      </c>
      <c r="D1184" s="214" t="s">
        <v>3182</v>
      </c>
      <c r="E1184" s="213" t="s">
        <v>2498</v>
      </c>
      <c r="F1184" s="213" t="s">
        <v>3029</v>
      </c>
      <c r="G1184" s="216" t="s">
        <v>2865</v>
      </c>
      <c r="H1184" s="214" t="s">
        <v>206</v>
      </c>
      <c r="I1184" s="214" t="s">
        <v>189</v>
      </c>
      <c r="J1184" s="212">
        <v>20000000</v>
      </c>
      <c r="K1184" s="87"/>
      <c r="L1184" s="87"/>
    </row>
    <row r="1185" spans="1:12" ht="42.75" x14ac:dyDescent="0.2">
      <c r="A1185" s="209" t="s">
        <v>3183</v>
      </c>
      <c r="B1185" s="210" t="s">
        <v>3184</v>
      </c>
      <c r="C1185" s="210" t="s">
        <v>3185</v>
      </c>
      <c r="D1185" s="210" t="s">
        <v>3186</v>
      </c>
      <c r="E1185" s="213" t="s">
        <v>2498</v>
      </c>
      <c r="F1185" s="213" t="s">
        <v>3029</v>
      </c>
      <c r="G1185" s="211" t="s">
        <v>2865</v>
      </c>
      <c r="H1185" s="209" t="s">
        <v>3187</v>
      </c>
      <c r="I1185" s="210" t="s">
        <v>173</v>
      </c>
      <c r="J1185" s="212">
        <v>40000000</v>
      </c>
      <c r="K1185" s="87"/>
      <c r="L1185" s="87"/>
    </row>
    <row r="1186" spans="1:12" ht="42.75" x14ac:dyDescent="0.2">
      <c r="A1186" s="209" t="s">
        <v>3188</v>
      </c>
      <c r="B1186" s="210" t="s">
        <v>3189</v>
      </c>
      <c r="C1186" s="210" t="s">
        <v>3185</v>
      </c>
      <c r="D1186" s="210" t="s">
        <v>3186</v>
      </c>
      <c r="E1186" s="213" t="s">
        <v>2498</v>
      </c>
      <c r="F1186" s="213" t="s">
        <v>3029</v>
      </c>
      <c r="G1186" s="211" t="s">
        <v>2865</v>
      </c>
      <c r="H1186" s="209" t="s">
        <v>3187</v>
      </c>
      <c r="I1186" s="210" t="s">
        <v>173</v>
      </c>
      <c r="J1186" s="212">
        <v>12000000</v>
      </c>
      <c r="K1186" s="87"/>
      <c r="L1186" s="87"/>
    </row>
    <row r="1187" spans="1:12" ht="42.75" x14ac:dyDescent="0.2">
      <c r="A1187" s="209" t="s">
        <v>3190</v>
      </c>
      <c r="B1187" s="210" t="s">
        <v>3191</v>
      </c>
      <c r="C1187" s="210" t="s">
        <v>3185</v>
      </c>
      <c r="D1187" s="210" t="s">
        <v>3186</v>
      </c>
      <c r="E1187" s="213" t="s">
        <v>2498</v>
      </c>
      <c r="F1187" s="213" t="s">
        <v>3029</v>
      </c>
      <c r="G1187" s="211" t="s">
        <v>2865</v>
      </c>
      <c r="H1187" s="209" t="s">
        <v>3187</v>
      </c>
      <c r="I1187" s="210" t="s">
        <v>173</v>
      </c>
      <c r="J1187" s="212">
        <v>10000000</v>
      </c>
      <c r="K1187" s="87"/>
      <c r="L1187" s="87"/>
    </row>
    <row r="1188" spans="1:12" ht="28.5" x14ac:dyDescent="0.2">
      <c r="A1188" s="209" t="s">
        <v>3192</v>
      </c>
      <c r="B1188" s="210" t="s">
        <v>3193</v>
      </c>
      <c r="C1188" s="210" t="s">
        <v>3194</v>
      </c>
      <c r="D1188" s="210" t="s">
        <v>3186</v>
      </c>
      <c r="E1188" s="213" t="s">
        <v>2498</v>
      </c>
      <c r="F1188" s="213" t="s">
        <v>3029</v>
      </c>
      <c r="G1188" s="211" t="s">
        <v>2865</v>
      </c>
      <c r="H1188" s="210" t="s">
        <v>3195</v>
      </c>
      <c r="I1188" s="210" t="s">
        <v>18</v>
      </c>
      <c r="J1188" s="212">
        <v>60000000</v>
      </c>
      <c r="K1188" s="87"/>
      <c r="L1188" s="87"/>
    </row>
    <row r="1189" spans="1:12" ht="28.5" x14ac:dyDescent="0.2">
      <c r="A1189" s="209" t="s">
        <v>3196</v>
      </c>
      <c r="B1189" s="230" t="s">
        <v>3197</v>
      </c>
      <c r="C1189" s="230" t="s">
        <v>3198</v>
      </c>
      <c r="D1189" s="210" t="s">
        <v>3186</v>
      </c>
      <c r="E1189" s="213" t="s">
        <v>2498</v>
      </c>
      <c r="F1189" s="213" t="s">
        <v>3029</v>
      </c>
      <c r="G1189" s="211" t="s">
        <v>2865</v>
      </c>
      <c r="H1189" s="230" t="s">
        <v>3199</v>
      </c>
      <c r="I1189" s="230" t="s">
        <v>18</v>
      </c>
      <c r="J1189" s="212">
        <v>60000000</v>
      </c>
      <c r="K1189" s="87"/>
      <c r="L1189" s="87"/>
    </row>
    <row r="1190" spans="1:12" ht="28.5" x14ac:dyDescent="0.2">
      <c r="A1190" s="209" t="s">
        <v>3200</v>
      </c>
      <c r="B1190" s="210" t="s">
        <v>3201</v>
      </c>
      <c r="C1190" s="210" t="s">
        <v>3185</v>
      </c>
      <c r="D1190" s="210" t="s">
        <v>3186</v>
      </c>
      <c r="E1190" s="213" t="s">
        <v>2498</v>
      </c>
      <c r="F1190" s="213" t="s">
        <v>3029</v>
      </c>
      <c r="G1190" s="211" t="s">
        <v>2865</v>
      </c>
      <c r="H1190" s="210" t="s">
        <v>177</v>
      </c>
      <c r="I1190" s="210" t="s">
        <v>178</v>
      </c>
      <c r="J1190" s="212">
        <v>150000000</v>
      </c>
      <c r="K1190" s="87"/>
      <c r="L1190" s="87"/>
    </row>
    <row r="1191" spans="1:12" ht="57" x14ac:dyDescent="0.2">
      <c r="A1191" s="209" t="s">
        <v>3202</v>
      </c>
      <c r="B1191" s="210" t="s">
        <v>3203</v>
      </c>
      <c r="C1191" s="210" t="s">
        <v>3185</v>
      </c>
      <c r="D1191" s="210" t="s">
        <v>3186</v>
      </c>
      <c r="E1191" s="213" t="s">
        <v>2498</v>
      </c>
      <c r="F1191" s="213" t="s">
        <v>3029</v>
      </c>
      <c r="G1191" s="211" t="s">
        <v>2865</v>
      </c>
      <c r="H1191" s="210" t="s">
        <v>2235</v>
      </c>
      <c r="I1191" s="210" t="s">
        <v>196</v>
      </c>
      <c r="J1191" s="212">
        <v>10000000</v>
      </c>
      <c r="K1191" s="87"/>
      <c r="L1191" s="87"/>
    </row>
    <row r="1192" spans="1:12" ht="42.75" x14ac:dyDescent="0.2">
      <c r="A1192" s="209" t="s">
        <v>3204</v>
      </c>
      <c r="B1192" s="210" t="s">
        <v>3205</v>
      </c>
      <c r="C1192" s="210" t="s">
        <v>3206</v>
      </c>
      <c r="D1192" s="214" t="s">
        <v>3207</v>
      </c>
      <c r="E1192" s="213" t="s">
        <v>2498</v>
      </c>
      <c r="F1192" s="213" t="s">
        <v>3029</v>
      </c>
      <c r="G1192" s="211" t="s">
        <v>2865</v>
      </c>
      <c r="H1192" s="210" t="s">
        <v>227</v>
      </c>
      <c r="I1192" s="210" t="s">
        <v>74</v>
      </c>
      <c r="J1192" s="212">
        <v>15000000</v>
      </c>
      <c r="K1192" s="87"/>
      <c r="L1192" s="87"/>
    </row>
    <row r="1193" spans="1:12" ht="42.75" x14ac:dyDescent="0.2">
      <c r="A1193" s="209" t="s">
        <v>3208</v>
      </c>
      <c r="B1193" s="210" t="s">
        <v>3209</v>
      </c>
      <c r="C1193" s="210" t="s">
        <v>3210</v>
      </c>
      <c r="D1193" s="214" t="s">
        <v>3207</v>
      </c>
      <c r="E1193" s="213" t="s">
        <v>2498</v>
      </c>
      <c r="F1193" s="213" t="s">
        <v>3029</v>
      </c>
      <c r="G1193" s="211" t="s">
        <v>2865</v>
      </c>
      <c r="H1193" s="209" t="s">
        <v>940</v>
      </c>
      <c r="I1193" s="210" t="s">
        <v>173</v>
      </c>
      <c r="J1193" s="212">
        <v>100000000</v>
      </c>
      <c r="K1193" s="87"/>
      <c r="L1193" s="87"/>
    </row>
    <row r="1194" spans="1:12" ht="42.75" x14ac:dyDescent="0.2">
      <c r="A1194" s="209" t="s">
        <v>3211</v>
      </c>
      <c r="B1194" s="210" t="s">
        <v>3212</v>
      </c>
      <c r="C1194" s="210" t="s">
        <v>3213</v>
      </c>
      <c r="D1194" s="214" t="s">
        <v>3214</v>
      </c>
      <c r="E1194" s="213" t="s">
        <v>2498</v>
      </c>
      <c r="F1194" s="213" t="s">
        <v>3029</v>
      </c>
      <c r="G1194" s="211" t="s">
        <v>2865</v>
      </c>
      <c r="H1194" s="210" t="s">
        <v>227</v>
      </c>
      <c r="I1194" s="210" t="s">
        <v>74</v>
      </c>
      <c r="J1194" s="212">
        <v>15000000</v>
      </c>
      <c r="K1194" s="87"/>
      <c r="L1194" s="87"/>
    </row>
    <row r="1195" spans="1:12" ht="28.5" x14ac:dyDescent="0.2">
      <c r="A1195" s="209" t="s">
        <v>3215</v>
      </c>
      <c r="B1195" s="210" t="s">
        <v>3216</v>
      </c>
      <c r="C1195" s="210" t="s">
        <v>3217</v>
      </c>
      <c r="D1195" s="214" t="s">
        <v>3214</v>
      </c>
      <c r="E1195" s="213" t="s">
        <v>2498</v>
      </c>
      <c r="F1195" s="213" t="s">
        <v>3029</v>
      </c>
      <c r="G1195" s="211" t="s">
        <v>2865</v>
      </c>
      <c r="H1195" s="210" t="s">
        <v>422</v>
      </c>
      <c r="I1195" s="210" t="s">
        <v>13</v>
      </c>
      <c r="J1195" s="212">
        <v>15000000</v>
      </c>
      <c r="K1195" s="87"/>
      <c r="L1195" s="87"/>
    </row>
    <row r="1196" spans="1:12" ht="40.5" x14ac:dyDescent="0.2">
      <c r="A1196" s="213" t="s">
        <v>3218</v>
      </c>
      <c r="B1196" s="213" t="s">
        <v>3219</v>
      </c>
      <c r="C1196" s="90" t="s">
        <v>6074</v>
      </c>
      <c r="D1196" s="214" t="s">
        <v>3194</v>
      </c>
      <c r="E1196" s="213" t="s">
        <v>2498</v>
      </c>
      <c r="F1196" s="213" t="s">
        <v>3029</v>
      </c>
      <c r="G1196" s="216" t="s">
        <v>2865</v>
      </c>
      <c r="H1196" s="213" t="s">
        <v>3220</v>
      </c>
      <c r="I1196" s="213" t="s">
        <v>13</v>
      </c>
      <c r="J1196" s="212">
        <v>80000000</v>
      </c>
      <c r="K1196" s="87"/>
      <c r="L1196" s="87"/>
    </row>
    <row r="1197" spans="1:12" ht="28.5" x14ac:dyDescent="0.2">
      <c r="A1197" s="209" t="s">
        <v>3221</v>
      </c>
      <c r="B1197" s="210" t="s">
        <v>3222</v>
      </c>
      <c r="C1197" s="210" t="s">
        <v>3182</v>
      </c>
      <c r="D1197" s="90" t="s">
        <v>3186</v>
      </c>
      <c r="E1197" s="213" t="s">
        <v>2498</v>
      </c>
      <c r="F1197" s="213" t="s">
        <v>3029</v>
      </c>
      <c r="G1197" s="211" t="s">
        <v>2865</v>
      </c>
      <c r="H1197" s="210" t="s">
        <v>422</v>
      </c>
      <c r="I1197" s="210" t="s">
        <v>13</v>
      </c>
      <c r="J1197" s="212">
        <v>50000000</v>
      </c>
      <c r="K1197" s="87"/>
      <c r="L1197" s="87"/>
    </row>
    <row r="1198" spans="1:12" ht="27" x14ac:dyDescent="0.2">
      <c r="A1198" s="245" t="s">
        <v>3223</v>
      </c>
      <c r="B1198" s="214" t="s">
        <v>3224</v>
      </c>
      <c r="C1198" s="214" t="s">
        <v>3225</v>
      </c>
      <c r="D1198" s="90" t="s">
        <v>3136</v>
      </c>
      <c r="E1198" s="209" t="s">
        <v>2499</v>
      </c>
      <c r="F1198" s="209" t="s">
        <v>3029</v>
      </c>
      <c r="G1198" s="211" t="s">
        <v>2865</v>
      </c>
      <c r="H1198" s="214" t="s">
        <v>80</v>
      </c>
      <c r="I1198" s="214" t="s">
        <v>81</v>
      </c>
      <c r="J1198" s="212">
        <v>40000000</v>
      </c>
      <c r="K1198" s="87"/>
      <c r="L1198" s="87"/>
    </row>
    <row r="1199" spans="1:12" ht="27" x14ac:dyDescent="0.2">
      <c r="A1199" s="245" t="s">
        <v>3226</v>
      </c>
      <c r="B1199" s="214" t="s">
        <v>3227</v>
      </c>
      <c r="C1199" s="90" t="s">
        <v>6075</v>
      </c>
      <c r="D1199" s="90" t="s">
        <v>3136</v>
      </c>
      <c r="E1199" s="210" t="s">
        <v>2499</v>
      </c>
      <c r="F1199" s="210" t="s">
        <v>3029</v>
      </c>
      <c r="G1199" s="211" t="s">
        <v>2865</v>
      </c>
      <c r="H1199" s="214" t="s">
        <v>108</v>
      </c>
      <c r="I1199" s="214" t="s">
        <v>109</v>
      </c>
      <c r="J1199" s="212">
        <v>18000000</v>
      </c>
      <c r="K1199" s="87"/>
      <c r="L1199" s="87"/>
    </row>
    <row r="1200" spans="1:12" ht="28.5" x14ac:dyDescent="0.2">
      <c r="A1200" s="209" t="s">
        <v>3228</v>
      </c>
      <c r="B1200" s="210" t="s">
        <v>3229</v>
      </c>
      <c r="C1200" s="210" t="s">
        <v>3230</v>
      </c>
      <c r="D1200" s="210" t="s">
        <v>3230</v>
      </c>
      <c r="E1200" s="213" t="s">
        <v>2499</v>
      </c>
      <c r="F1200" s="213" t="s">
        <v>3029</v>
      </c>
      <c r="G1200" s="211" t="s">
        <v>2865</v>
      </c>
      <c r="H1200" s="210" t="s">
        <v>3231</v>
      </c>
      <c r="I1200" s="210" t="s">
        <v>1962</v>
      </c>
      <c r="J1200" s="217">
        <v>50000000</v>
      </c>
      <c r="K1200" s="87"/>
      <c r="L1200" s="87"/>
    </row>
    <row r="1201" spans="1:12" ht="28.5" x14ac:dyDescent="0.2">
      <c r="A1201" s="209" t="s">
        <v>3232</v>
      </c>
      <c r="B1201" s="210" t="s">
        <v>3233</v>
      </c>
      <c r="C1201" s="210" t="s">
        <v>3234</v>
      </c>
      <c r="D1201" s="214" t="s">
        <v>3235</v>
      </c>
      <c r="E1201" s="213" t="s">
        <v>2499</v>
      </c>
      <c r="F1201" s="213" t="s">
        <v>3029</v>
      </c>
      <c r="G1201" s="211" t="s">
        <v>2865</v>
      </c>
      <c r="H1201" s="210" t="s">
        <v>3199</v>
      </c>
      <c r="I1201" s="210" t="s">
        <v>18</v>
      </c>
      <c r="J1201" s="217">
        <v>75000000</v>
      </c>
      <c r="K1201" s="87"/>
      <c r="L1201" s="87"/>
    </row>
    <row r="1202" spans="1:12" x14ac:dyDescent="0.2">
      <c r="A1202" s="209" t="s">
        <v>3236</v>
      </c>
      <c r="B1202" s="210" t="s">
        <v>3237</v>
      </c>
      <c r="C1202" s="210" t="s">
        <v>3234</v>
      </c>
      <c r="D1202" s="210" t="s">
        <v>3234</v>
      </c>
      <c r="E1202" s="213" t="s">
        <v>2499</v>
      </c>
      <c r="F1202" s="213" t="s">
        <v>3029</v>
      </c>
      <c r="G1202" s="211" t="s">
        <v>2865</v>
      </c>
      <c r="H1202" s="210" t="s">
        <v>3199</v>
      </c>
      <c r="I1202" s="210" t="s">
        <v>18</v>
      </c>
      <c r="J1202" s="217">
        <v>75000000</v>
      </c>
      <c r="K1202" s="87"/>
      <c r="L1202" s="87"/>
    </row>
    <row r="1203" spans="1:12" ht="28.5" x14ac:dyDescent="0.2">
      <c r="A1203" s="209" t="s">
        <v>3238</v>
      </c>
      <c r="B1203" s="210" t="s">
        <v>3239</v>
      </c>
      <c r="C1203" s="210" t="s">
        <v>3234</v>
      </c>
      <c r="D1203" s="210" t="s">
        <v>3234</v>
      </c>
      <c r="E1203" s="213" t="s">
        <v>2499</v>
      </c>
      <c r="F1203" s="213" t="s">
        <v>3029</v>
      </c>
      <c r="G1203" s="211" t="s">
        <v>2865</v>
      </c>
      <c r="H1203" s="210" t="s">
        <v>3199</v>
      </c>
      <c r="I1203" s="210" t="s">
        <v>18</v>
      </c>
      <c r="J1203" s="217">
        <v>75000000</v>
      </c>
      <c r="K1203" s="87"/>
      <c r="L1203" s="87"/>
    </row>
    <row r="1204" spans="1:12" ht="42.75" x14ac:dyDescent="0.2">
      <c r="A1204" s="209" t="s">
        <v>3240</v>
      </c>
      <c r="B1204" s="210" t="s">
        <v>3241</v>
      </c>
      <c r="C1204" s="210" t="s">
        <v>3234</v>
      </c>
      <c r="D1204" s="210" t="s">
        <v>3234</v>
      </c>
      <c r="E1204" s="213" t="s">
        <v>2499</v>
      </c>
      <c r="F1204" s="213" t="s">
        <v>3029</v>
      </c>
      <c r="G1204" s="211" t="s">
        <v>2865</v>
      </c>
      <c r="H1204" s="210" t="s">
        <v>3199</v>
      </c>
      <c r="I1204" s="210" t="s">
        <v>18</v>
      </c>
      <c r="J1204" s="217">
        <v>50000000</v>
      </c>
      <c r="K1204" s="87"/>
      <c r="L1204" s="87"/>
    </row>
    <row r="1205" spans="1:12" ht="25.5" x14ac:dyDescent="0.2">
      <c r="A1205" s="259" t="s">
        <v>3242</v>
      </c>
      <c r="B1205" s="293" t="s">
        <v>3243</v>
      </c>
      <c r="C1205" s="293" t="s">
        <v>3234</v>
      </c>
      <c r="D1205" s="293" t="s">
        <v>3234</v>
      </c>
      <c r="E1205" s="259" t="s">
        <v>2499</v>
      </c>
      <c r="F1205" s="259" t="s">
        <v>3029</v>
      </c>
      <c r="G1205" s="291" t="s">
        <v>2865</v>
      </c>
      <c r="H1205" s="293" t="s">
        <v>422</v>
      </c>
      <c r="I1205" s="293" t="s">
        <v>13</v>
      </c>
      <c r="J1205" s="294">
        <v>100000000</v>
      </c>
      <c r="K1205" s="87"/>
      <c r="L1205" s="87"/>
    </row>
    <row r="1206" spans="1:12" ht="38.25" x14ac:dyDescent="0.2">
      <c r="A1206" s="259" t="s">
        <v>3244</v>
      </c>
      <c r="B1206" s="293" t="s">
        <v>3245</v>
      </c>
      <c r="C1206" s="293" t="s">
        <v>3234</v>
      </c>
      <c r="D1206" s="293" t="s">
        <v>3234</v>
      </c>
      <c r="E1206" s="259" t="s">
        <v>2499</v>
      </c>
      <c r="F1206" s="259" t="s">
        <v>3029</v>
      </c>
      <c r="G1206" s="291" t="s">
        <v>2865</v>
      </c>
      <c r="H1206" s="293" t="s">
        <v>422</v>
      </c>
      <c r="I1206" s="293" t="s">
        <v>13</v>
      </c>
      <c r="J1206" s="294">
        <v>90000000</v>
      </c>
      <c r="K1206" s="87"/>
      <c r="L1206" s="87"/>
    </row>
    <row r="1207" spans="1:12" ht="28.5" x14ac:dyDescent="0.2">
      <c r="A1207" s="209" t="s">
        <v>3246</v>
      </c>
      <c r="B1207" s="210" t="s">
        <v>3247</v>
      </c>
      <c r="C1207" s="210" t="s">
        <v>3234</v>
      </c>
      <c r="D1207" s="210" t="s">
        <v>3234</v>
      </c>
      <c r="E1207" s="213" t="s">
        <v>2499</v>
      </c>
      <c r="F1207" s="213" t="s">
        <v>3029</v>
      </c>
      <c r="G1207" s="211" t="s">
        <v>2865</v>
      </c>
      <c r="H1207" s="210" t="s">
        <v>422</v>
      </c>
      <c r="I1207" s="210" t="s">
        <v>13</v>
      </c>
      <c r="J1207" s="217">
        <v>80000000</v>
      </c>
      <c r="K1207" s="87"/>
      <c r="L1207" s="87"/>
    </row>
    <row r="1208" spans="1:12" ht="25.5" x14ac:dyDescent="0.2">
      <c r="A1208" s="259" t="s">
        <v>3248</v>
      </c>
      <c r="B1208" s="293" t="s">
        <v>3249</v>
      </c>
      <c r="C1208" s="293" t="s">
        <v>3250</v>
      </c>
      <c r="D1208" s="295" t="s">
        <v>3234</v>
      </c>
      <c r="E1208" s="259" t="s">
        <v>2499</v>
      </c>
      <c r="F1208" s="259" t="s">
        <v>3029</v>
      </c>
      <c r="G1208" s="291" t="s">
        <v>2865</v>
      </c>
      <c r="H1208" s="293" t="s">
        <v>422</v>
      </c>
      <c r="I1208" s="293" t="s">
        <v>13</v>
      </c>
      <c r="J1208" s="294">
        <v>75000000</v>
      </c>
      <c r="K1208" s="87"/>
      <c r="L1208" s="87"/>
    </row>
    <row r="1209" spans="1:12" ht="40.5" x14ac:dyDescent="0.2">
      <c r="A1209" s="213" t="s">
        <v>3251</v>
      </c>
      <c r="B1209" s="214" t="s">
        <v>3252</v>
      </c>
      <c r="C1209" s="90" t="s">
        <v>6077</v>
      </c>
      <c r="D1209" s="214" t="s">
        <v>3234</v>
      </c>
      <c r="E1209" s="209" t="s">
        <v>2499</v>
      </c>
      <c r="F1209" s="209" t="s">
        <v>3029</v>
      </c>
      <c r="G1209" s="211" t="s">
        <v>2865</v>
      </c>
      <c r="H1209" s="214" t="s">
        <v>150</v>
      </c>
      <c r="I1209" s="214" t="s">
        <v>13</v>
      </c>
      <c r="J1209" s="217">
        <v>75000000</v>
      </c>
      <c r="K1209" s="87"/>
      <c r="L1209" s="87"/>
    </row>
    <row r="1210" spans="1:12" ht="40.5" x14ac:dyDescent="0.2">
      <c r="A1210" s="213" t="s">
        <v>3253</v>
      </c>
      <c r="B1210" s="231" t="s">
        <v>3254</v>
      </c>
      <c r="C1210" s="214" t="s">
        <v>3255</v>
      </c>
      <c r="D1210" s="214" t="s">
        <v>3234</v>
      </c>
      <c r="E1210" s="209" t="s">
        <v>2499</v>
      </c>
      <c r="F1210" s="209" t="s">
        <v>3029</v>
      </c>
      <c r="G1210" s="211" t="s">
        <v>2865</v>
      </c>
      <c r="H1210" s="231" t="s">
        <v>150</v>
      </c>
      <c r="I1210" s="231" t="s">
        <v>13</v>
      </c>
      <c r="J1210" s="212">
        <v>70000000</v>
      </c>
      <c r="K1210" s="87"/>
      <c r="L1210" s="87"/>
    </row>
    <row r="1211" spans="1:12" ht="27" x14ac:dyDescent="0.2">
      <c r="A1211" s="213" t="s">
        <v>3256</v>
      </c>
      <c r="B1211" s="214" t="s">
        <v>3257</v>
      </c>
      <c r="C1211" s="90" t="s">
        <v>6076</v>
      </c>
      <c r="D1211" s="214" t="s">
        <v>3234</v>
      </c>
      <c r="E1211" s="210" t="s">
        <v>2499</v>
      </c>
      <c r="F1211" s="210" t="s">
        <v>3029</v>
      </c>
      <c r="G1211" s="211" t="s">
        <v>2865</v>
      </c>
      <c r="H1211" s="214" t="s">
        <v>150</v>
      </c>
      <c r="I1211" s="214" t="s">
        <v>13</v>
      </c>
      <c r="J1211" s="217">
        <v>50000000</v>
      </c>
      <c r="K1211" s="87"/>
      <c r="L1211" s="87"/>
    </row>
    <row r="1212" spans="1:12" ht="38.25" x14ac:dyDescent="0.2">
      <c r="A1212" s="259" t="s">
        <v>3258</v>
      </c>
      <c r="B1212" s="309" t="s">
        <v>3259</v>
      </c>
      <c r="C1212" s="293" t="s">
        <v>3260</v>
      </c>
      <c r="D1212" s="246" t="s">
        <v>3234</v>
      </c>
      <c r="E1212" s="259" t="s">
        <v>2499</v>
      </c>
      <c r="F1212" s="259" t="s">
        <v>3029</v>
      </c>
      <c r="G1212" s="291" t="s">
        <v>2865</v>
      </c>
      <c r="H1212" s="309" t="s">
        <v>150</v>
      </c>
      <c r="I1212" s="309" t="s">
        <v>13</v>
      </c>
      <c r="J1212" s="302">
        <v>39000000</v>
      </c>
      <c r="K1212" s="87"/>
      <c r="L1212" s="87"/>
    </row>
    <row r="1213" spans="1:12" ht="28.5" x14ac:dyDescent="0.2">
      <c r="A1213" s="209" t="s">
        <v>3261</v>
      </c>
      <c r="B1213" s="210" t="s">
        <v>3262</v>
      </c>
      <c r="C1213" s="91" t="s">
        <v>6070</v>
      </c>
      <c r="D1213" s="210" t="s">
        <v>3263</v>
      </c>
      <c r="E1213" s="213" t="s">
        <v>2499</v>
      </c>
      <c r="F1213" s="213" t="s">
        <v>3029</v>
      </c>
      <c r="G1213" s="211" t="s">
        <v>2865</v>
      </c>
      <c r="H1213" s="210" t="s">
        <v>3231</v>
      </c>
      <c r="I1213" s="210" t="s">
        <v>1962</v>
      </c>
      <c r="J1213" s="217">
        <v>50000000</v>
      </c>
      <c r="K1213" s="87"/>
      <c r="L1213" s="87"/>
    </row>
    <row r="1214" spans="1:12" ht="42.75" x14ac:dyDescent="0.2">
      <c r="A1214" s="209" t="s">
        <v>3264</v>
      </c>
      <c r="B1214" s="210" t="s">
        <v>3265</v>
      </c>
      <c r="C1214" s="91" t="s">
        <v>6070</v>
      </c>
      <c r="D1214" s="210" t="s">
        <v>3263</v>
      </c>
      <c r="E1214" s="213" t="s">
        <v>2499</v>
      </c>
      <c r="F1214" s="213" t="s">
        <v>3029</v>
      </c>
      <c r="G1214" s="211" t="s">
        <v>2865</v>
      </c>
      <c r="H1214" s="210" t="s">
        <v>3231</v>
      </c>
      <c r="I1214" s="210" t="s">
        <v>1962</v>
      </c>
      <c r="J1214" s="217">
        <v>40000000</v>
      </c>
      <c r="K1214" s="87"/>
      <c r="L1214" s="87"/>
    </row>
    <row r="1215" spans="1:12" ht="42.75" x14ac:dyDescent="0.2">
      <c r="A1215" s="209" t="s">
        <v>3266</v>
      </c>
      <c r="B1215" s="210" t="s">
        <v>3267</v>
      </c>
      <c r="C1215" s="91" t="s">
        <v>6070</v>
      </c>
      <c r="D1215" s="210" t="s">
        <v>3263</v>
      </c>
      <c r="E1215" s="213" t="s">
        <v>2499</v>
      </c>
      <c r="F1215" s="213" t="s">
        <v>3029</v>
      </c>
      <c r="G1215" s="211" t="s">
        <v>2865</v>
      </c>
      <c r="H1215" s="210" t="s">
        <v>3231</v>
      </c>
      <c r="I1215" s="210" t="s">
        <v>1962</v>
      </c>
      <c r="J1215" s="217">
        <v>40000000</v>
      </c>
      <c r="K1215" s="87"/>
      <c r="L1215" s="87"/>
    </row>
    <row r="1216" spans="1:12" ht="28.5" x14ac:dyDescent="0.2">
      <c r="A1216" s="209" t="s">
        <v>3268</v>
      </c>
      <c r="B1216" s="210" t="s">
        <v>3269</v>
      </c>
      <c r="C1216" s="91" t="s">
        <v>3250</v>
      </c>
      <c r="D1216" s="210" t="s">
        <v>3270</v>
      </c>
      <c r="E1216" s="213" t="s">
        <v>2499</v>
      </c>
      <c r="F1216" s="213" t="s">
        <v>3029</v>
      </c>
      <c r="G1216" s="211" t="s">
        <v>2865</v>
      </c>
      <c r="H1216" s="210" t="s">
        <v>3231</v>
      </c>
      <c r="I1216" s="210" t="s">
        <v>1962</v>
      </c>
      <c r="J1216" s="217">
        <v>50000000</v>
      </c>
      <c r="K1216" s="87"/>
      <c r="L1216" s="87"/>
    </row>
    <row r="1217" spans="1:12" ht="40.5" x14ac:dyDescent="0.2">
      <c r="A1217" s="213" t="s">
        <v>3271</v>
      </c>
      <c r="B1217" s="214" t="s">
        <v>3272</v>
      </c>
      <c r="C1217" s="90" t="s">
        <v>6071</v>
      </c>
      <c r="D1217" s="214" t="s">
        <v>3273</v>
      </c>
      <c r="E1217" s="210" t="s">
        <v>2499</v>
      </c>
      <c r="F1217" s="210" t="s">
        <v>3029</v>
      </c>
      <c r="G1217" s="211" t="s">
        <v>2865</v>
      </c>
      <c r="H1217" s="214" t="s">
        <v>3274</v>
      </c>
      <c r="I1217" s="214" t="s">
        <v>602</v>
      </c>
      <c r="J1217" s="212">
        <v>122000000</v>
      </c>
      <c r="K1217" s="87"/>
      <c r="L1217" s="87"/>
    </row>
    <row r="1218" spans="1:12" ht="54" x14ac:dyDescent="0.2">
      <c r="A1218" s="213" t="s">
        <v>3275</v>
      </c>
      <c r="B1218" s="214" t="s">
        <v>3276</v>
      </c>
      <c r="C1218" s="90" t="s">
        <v>3277</v>
      </c>
      <c r="D1218" s="214" t="s">
        <v>3278</v>
      </c>
      <c r="E1218" s="213" t="s">
        <v>2499</v>
      </c>
      <c r="F1218" s="213" t="s">
        <v>3029</v>
      </c>
      <c r="G1218" s="216" t="s">
        <v>2865</v>
      </c>
      <c r="H1218" s="213" t="s">
        <v>321</v>
      </c>
      <c r="I1218" s="214" t="s">
        <v>173</v>
      </c>
      <c r="J1218" s="212">
        <v>122000000</v>
      </c>
      <c r="K1218" s="87"/>
      <c r="L1218" s="87"/>
    </row>
    <row r="1219" spans="1:12" ht="42.75" x14ac:dyDescent="0.2">
      <c r="A1219" s="209" t="s">
        <v>3279</v>
      </c>
      <c r="B1219" s="210" t="s">
        <v>3280</v>
      </c>
      <c r="C1219" s="210" t="s">
        <v>3281</v>
      </c>
      <c r="D1219" s="214" t="s">
        <v>3282</v>
      </c>
      <c r="E1219" s="213" t="s">
        <v>2498</v>
      </c>
      <c r="F1219" s="213" t="s">
        <v>3029</v>
      </c>
      <c r="G1219" s="211" t="s">
        <v>2865</v>
      </c>
      <c r="H1219" s="209" t="s">
        <v>940</v>
      </c>
      <c r="I1219" s="210" t="s">
        <v>173</v>
      </c>
      <c r="J1219" s="212">
        <v>40000000</v>
      </c>
      <c r="K1219" s="87"/>
      <c r="L1219" s="87"/>
    </row>
    <row r="1220" spans="1:12" ht="54" x14ac:dyDescent="0.2">
      <c r="A1220" s="213" t="s">
        <v>3283</v>
      </c>
      <c r="B1220" s="214" t="s">
        <v>3284</v>
      </c>
      <c r="C1220" s="214" t="s">
        <v>3285</v>
      </c>
      <c r="D1220" s="214" t="s">
        <v>3286</v>
      </c>
      <c r="E1220" s="209" t="s">
        <v>2499</v>
      </c>
      <c r="F1220" s="209" t="s">
        <v>3029</v>
      </c>
      <c r="G1220" s="211" t="s">
        <v>2865</v>
      </c>
      <c r="H1220" s="214" t="s">
        <v>313</v>
      </c>
      <c r="I1220" s="214" t="s">
        <v>74</v>
      </c>
      <c r="J1220" s="212">
        <v>30000000</v>
      </c>
      <c r="K1220" s="87"/>
      <c r="L1220" s="87"/>
    </row>
    <row r="1221" spans="1:12" ht="40.5" x14ac:dyDescent="0.2">
      <c r="A1221" s="213" t="s">
        <v>3287</v>
      </c>
      <c r="B1221" s="214" t="s">
        <v>3288</v>
      </c>
      <c r="C1221" s="214" t="s">
        <v>3289</v>
      </c>
      <c r="D1221" s="214" t="s">
        <v>3286</v>
      </c>
      <c r="E1221" s="209" t="s">
        <v>2499</v>
      </c>
      <c r="F1221" s="209" t="s">
        <v>3029</v>
      </c>
      <c r="G1221" s="211" t="s">
        <v>2865</v>
      </c>
      <c r="H1221" s="214" t="s">
        <v>313</v>
      </c>
      <c r="I1221" s="214" t="s">
        <v>74</v>
      </c>
      <c r="J1221" s="212">
        <v>30000000</v>
      </c>
      <c r="K1221" s="87"/>
      <c r="L1221" s="87"/>
    </row>
    <row r="1222" spans="1:12" ht="40.5" x14ac:dyDescent="0.2">
      <c r="A1222" s="213" t="s">
        <v>3290</v>
      </c>
      <c r="B1222" s="214" t="s">
        <v>3291</v>
      </c>
      <c r="C1222" s="214" t="s">
        <v>3292</v>
      </c>
      <c r="D1222" s="214" t="s">
        <v>3286</v>
      </c>
      <c r="E1222" s="209" t="s">
        <v>2499</v>
      </c>
      <c r="F1222" s="209" t="s">
        <v>3029</v>
      </c>
      <c r="G1222" s="211" t="s">
        <v>2865</v>
      </c>
      <c r="H1222" s="214" t="s">
        <v>313</v>
      </c>
      <c r="I1222" s="214" t="s">
        <v>74</v>
      </c>
      <c r="J1222" s="212">
        <v>30000000</v>
      </c>
      <c r="K1222" s="87"/>
      <c r="L1222" s="87"/>
    </row>
    <row r="1223" spans="1:12" ht="51" x14ac:dyDescent="0.2">
      <c r="A1223" s="259" t="s">
        <v>3293</v>
      </c>
      <c r="B1223" s="293" t="s">
        <v>3294</v>
      </c>
      <c r="C1223" s="293" t="s">
        <v>3285</v>
      </c>
      <c r="D1223" s="246" t="s">
        <v>3286</v>
      </c>
      <c r="E1223" s="259" t="s">
        <v>2499</v>
      </c>
      <c r="F1223" s="259" t="s">
        <v>3029</v>
      </c>
      <c r="G1223" s="291" t="s">
        <v>2865</v>
      </c>
      <c r="H1223" s="293" t="s">
        <v>150</v>
      </c>
      <c r="I1223" s="293" t="s">
        <v>13</v>
      </c>
      <c r="J1223" s="302">
        <v>32000000</v>
      </c>
      <c r="K1223" s="87"/>
      <c r="L1223" s="87"/>
    </row>
    <row r="1224" spans="1:12" ht="27" x14ac:dyDescent="0.2">
      <c r="A1224" s="213" t="s">
        <v>3295</v>
      </c>
      <c r="B1224" s="214" t="s">
        <v>3296</v>
      </c>
      <c r="C1224" s="90" t="s">
        <v>6078</v>
      </c>
      <c r="D1224" s="90" t="s">
        <v>3073</v>
      </c>
      <c r="E1224" s="213" t="s">
        <v>2498</v>
      </c>
      <c r="F1224" s="213" t="s">
        <v>3029</v>
      </c>
      <c r="G1224" s="216" t="s">
        <v>2865</v>
      </c>
      <c r="H1224" s="214" t="s">
        <v>166</v>
      </c>
      <c r="I1224" s="214" t="s">
        <v>167</v>
      </c>
      <c r="J1224" s="212">
        <v>10000000</v>
      </c>
      <c r="K1224" s="87"/>
      <c r="L1224" s="87"/>
    </row>
    <row r="1225" spans="1:12" ht="28.5" x14ac:dyDescent="0.2">
      <c r="A1225" s="209" t="s">
        <v>3297</v>
      </c>
      <c r="B1225" s="210" t="s">
        <v>3298</v>
      </c>
      <c r="C1225" s="91" t="s">
        <v>6072</v>
      </c>
      <c r="D1225" s="90" t="s">
        <v>6073</v>
      </c>
      <c r="E1225" s="213" t="s">
        <v>2500</v>
      </c>
      <c r="F1225" s="213" t="s">
        <v>3029</v>
      </c>
      <c r="G1225" s="211" t="s">
        <v>2865</v>
      </c>
      <c r="H1225" s="210" t="s">
        <v>2892</v>
      </c>
      <c r="I1225" s="210" t="s">
        <v>27</v>
      </c>
      <c r="J1225" s="212">
        <v>40000000</v>
      </c>
      <c r="K1225" s="87"/>
      <c r="L1225" s="87"/>
    </row>
    <row r="1226" spans="1:12" ht="15" x14ac:dyDescent="0.2">
      <c r="A1226" s="221"/>
      <c r="B1226" s="222" t="s">
        <v>3299</v>
      </c>
      <c r="C1226" s="222"/>
      <c r="D1226" s="222"/>
      <c r="E1226" s="221"/>
      <c r="F1226" s="221"/>
      <c r="G1226" s="223"/>
      <c r="H1226" s="222"/>
      <c r="I1226" s="222"/>
      <c r="J1226" s="232">
        <f>SUM(J1133:J1225)</f>
        <v>3591000000</v>
      </c>
      <c r="K1226" s="87"/>
      <c r="L1226" s="87"/>
    </row>
    <row r="1227" spans="1:12" ht="15" x14ac:dyDescent="0.2">
      <c r="A1227" s="60"/>
      <c r="B1227" s="61"/>
      <c r="C1227" s="61"/>
      <c r="D1227" s="61"/>
      <c r="E1227" s="60"/>
      <c r="F1227" s="60"/>
      <c r="G1227" s="62"/>
      <c r="H1227" s="61"/>
      <c r="I1227" s="61"/>
      <c r="J1227" s="65"/>
    </row>
    <row r="1228" spans="1:12" ht="15" x14ac:dyDescent="0.2">
      <c r="A1228" s="60"/>
      <c r="B1228" s="61"/>
      <c r="C1228" s="61"/>
      <c r="D1228" s="61"/>
      <c r="E1228" s="60"/>
      <c r="F1228" s="60"/>
      <c r="G1228" s="62"/>
      <c r="H1228" s="61"/>
      <c r="I1228" s="61"/>
      <c r="J1228" s="65"/>
    </row>
    <row r="1229" spans="1:12" ht="38.25" x14ac:dyDescent="0.2">
      <c r="A1229" s="219" t="s">
        <v>0</v>
      </c>
      <c r="B1229" s="219" t="s">
        <v>1</v>
      </c>
      <c r="C1229" s="219" t="s">
        <v>2</v>
      </c>
      <c r="D1229" s="125" t="s">
        <v>2501</v>
      </c>
      <c r="E1229" s="219" t="s">
        <v>2496</v>
      </c>
      <c r="F1229" s="219" t="s">
        <v>3</v>
      </c>
      <c r="G1229" s="219" t="s">
        <v>4</v>
      </c>
      <c r="H1229" s="218" t="s">
        <v>5</v>
      </c>
      <c r="I1229" s="219" t="s">
        <v>6</v>
      </c>
      <c r="J1229" s="304" t="s">
        <v>5964</v>
      </c>
      <c r="K1229" s="125" t="s">
        <v>5965</v>
      </c>
      <c r="L1229" s="125" t="s">
        <v>5966</v>
      </c>
    </row>
    <row r="1230" spans="1:12" ht="28.5" x14ac:dyDescent="0.2">
      <c r="A1230" s="209" t="s">
        <v>3300</v>
      </c>
      <c r="B1230" s="210" t="s">
        <v>3301</v>
      </c>
      <c r="C1230" s="91" t="s">
        <v>6023</v>
      </c>
      <c r="D1230" s="210" t="s">
        <v>3303</v>
      </c>
      <c r="E1230" s="213" t="s">
        <v>2499</v>
      </c>
      <c r="F1230" s="213" t="s">
        <v>3304</v>
      </c>
      <c r="G1230" s="211" t="s">
        <v>2865</v>
      </c>
      <c r="H1230" s="210" t="s">
        <v>227</v>
      </c>
      <c r="I1230" s="210" t="s">
        <v>74</v>
      </c>
      <c r="J1230" s="212">
        <v>50000000</v>
      </c>
      <c r="K1230" s="87"/>
      <c r="L1230" s="87"/>
    </row>
    <row r="1231" spans="1:12" ht="42.75" x14ac:dyDescent="0.2">
      <c r="A1231" s="209" t="s">
        <v>3305</v>
      </c>
      <c r="B1231" s="210" t="s">
        <v>3306</v>
      </c>
      <c r="C1231" s="91" t="s">
        <v>6023</v>
      </c>
      <c r="D1231" s="210" t="s">
        <v>3303</v>
      </c>
      <c r="E1231" s="213" t="s">
        <v>2499</v>
      </c>
      <c r="F1231" s="213" t="s">
        <v>3304</v>
      </c>
      <c r="G1231" s="211" t="s">
        <v>2865</v>
      </c>
      <c r="H1231" s="210" t="s">
        <v>80</v>
      </c>
      <c r="I1231" s="210" t="s">
        <v>81</v>
      </c>
      <c r="J1231" s="212">
        <v>63000000</v>
      </c>
      <c r="K1231" s="87"/>
      <c r="L1231" s="87"/>
    </row>
    <row r="1232" spans="1:12" ht="40.5" x14ac:dyDescent="0.2">
      <c r="A1232" s="213" t="s">
        <v>3307</v>
      </c>
      <c r="B1232" s="214" t="s">
        <v>3308</v>
      </c>
      <c r="C1232" s="91" t="s">
        <v>6023</v>
      </c>
      <c r="D1232" s="210" t="s">
        <v>3303</v>
      </c>
      <c r="E1232" s="209" t="s">
        <v>2499</v>
      </c>
      <c r="F1232" s="209" t="s">
        <v>3304</v>
      </c>
      <c r="G1232" s="211" t="s">
        <v>2865</v>
      </c>
      <c r="H1232" s="214" t="s">
        <v>313</v>
      </c>
      <c r="I1232" s="214" t="s">
        <v>74</v>
      </c>
      <c r="J1232" s="212">
        <v>50000000</v>
      </c>
      <c r="K1232" s="87"/>
      <c r="L1232" s="87"/>
    </row>
    <row r="1233" spans="1:12" ht="40.5" x14ac:dyDescent="0.2">
      <c r="A1233" s="213" t="s">
        <v>3309</v>
      </c>
      <c r="B1233" s="214" t="s">
        <v>3310</v>
      </c>
      <c r="C1233" s="91" t="s">
        <v>6023</v>
      </c>
      <c r="D1233" s="210" t="s">
        <v>3303</v>
      </c>
      <c r="E1233" s="209" t="s">
        <v>2499</v>
      </c>
      <c r="F1233" s="209" t="s">
        <v>3304</v>
      </c>
      <c r="G1233" s="211" t="s">
        <v>2865</v>
      </c>
      <c r="H1233" s="214" t="s">
        <v>150</v>
      </c>
      <c r="I1233" s="214" t="s">
        <v>13</v>
      </c>
      <c r="J1233" s="212">
        <v>50000000</v>
      </c>
      <c r="K1233" s="87"/>
      <c r="L1233" s="87"/>
    </row>
    <row r="1234" spans="1:12" ht="42.75" x14ac:dyDescent="0.2">
      <c r="A1234" s="209" t="s">
        <v>3311</v>
      </c>
      <c r="B1234" s="210" t="s">
        <v>3312</v>
      </c>
      <c r="C1234" s="91" t="s">
        <v>3328</v>
      </c>
      <c r="D1234" s="210" t="s">
        <v>3313</v>
      </c>
      <c r="E1234" s="213" t="s">
        <v>2498</v>
      </c>
      <c r="F1234" s="213" t="s">
        <v>3304</v>
      </c>
      <c r="G1234" s="211" t="s">
        <v>2865</v>
      </c>
      <c r="H1234" s="210" t="s">
        <v>3314</v>
      </c>
      <c r="I1234" s="210" t="s">
        <v>27</v>
      </c>
      <c r="J1234" s="212">
        <v>113000000</v>
      </c>
      <c r="K1234" s="87"/>
      <c r="L1234" s="87"/>
    </row>
    <row r="1235" spans="1:12" ht="42.75" x14ac:dyDescent="0.2">
      <c r="A1235" s="209" t="s">
        <v>3315</v>
      </c>
      <c r="B1235" s="210" t="s">
        <v>3316</v>
      </c>
      <c r="C1235" s="91" t="s">
        <v>3328</v>
      </c>
      <c r="D1235" s="210" t="s">
        <v>3313</v>
      </c>
      <c r="E1235" s="213" t="s">
        <v>2498</v>
      </c>
      <c r="F1235" s="213" t="s">
        <v>3304</v>
      </c>
      <c r="G1235" s="211" t="s">
        <v>2865</v>
      </c>
      <c r="H1235" s="210" t="s">
        <v>3314</v>
      </c>
      <c r="I1235" s="210" t="s">
        <v>27</v>
      </c>
      <c r="J1235" s="212">
        <v>100000000</v>
      </c>
      <c r="K1235" s="87"/>
      <c r="L1235" s="87"/>
    </row>
    <row r="1236" spans="1:12" ht="42.75" x14ac:dyDescent="0.2">
      <c r="A1236" s="209" t="s">
        <v>3317</v>
      </c>
      <c r="B1236" s="209" t="s">
        <v>3318</v>
      </c>
      <c r="C1236" s="91" t="s">
        <v>3328</v>
      </c>
      <c r="D1236" s="210" t="s">
        <v>3313</v>
      </c>
      <c r="E1236" s="213" t="s">
        <v>2498</v>
      </c>
      <c r="F1236" s="213" t="s">
        <v>3304</v>
      </c>
      <c r="G1236" s="211" t="s">
        <v>2865</v>
      </c>
      <c r="H1236" s="233" t="s">
        <v>2946</v>
      </c>
      <c r="I1236" s="209" t="s">
        <v>173</v>
      </c>
      <c r="J1236" s="217">
        <v>34000000</v>
      </c>
      <c r="K1236" s="87"/>
      <c r="L1236" s="87"/>
    </row>
    <row r="1237" spans="1:12" ht="71.25" x14ac:dyDescent="0.2">
      <c r="A1237" s="209" t="s">
        <v>3319</v>
      </c>
      <c r="B1237" s="209" t="s">
        <v>3320</v>
      </c>
      <c r="C1237" s="91" t="s">
        <v>3328</v>
      </c>
      <c r="D1237" s="210" t="s">
        <v>3313</v>
      </c>
      <c r="E1237" s="213" t="s">
        <v>2498</v>
      </c>
      <c r="F1237" s="213" t="s">
        <v>3304</v>
      </c>
      <c r="G1237" s="211" t="s">
        <v>2865</v>
      </c>
      <c r="H1237" s="209" t="s">
        <v>3321</v>
      </c>
      <c r="I1237" s="209" t="s">
        <v>167</v>
      </c>
      <c r="J1237" s="215">
        <v>150000000</v>
      </c>
      <c r="K1237" s="87"/>
      <c r="L1237" s="87"/>
    </row>
    <row r="1238" spans="1:12" ht="71.25" x14ac:dyDescent="0.2">
      <c r="A1238" s="209" t="s">
        <v>3322</v>
      </c>
      <c r="B1238" s="209" t="s">
        <v>3323</v>
      </c>
      <c r="C1238" s="91" t="s">
        <v>3328</v>
      </c>
      <c r="D1238" s="210" t="s">
        <v>3313</v>
      </c>
      <c r="E1238" s="213" t="s">
        <v>2498</v>
      </c>
      <c r="F1238" s="213" t="s">
        <v>3304</v>
      </c>
      <c r="G1238" s="211" t="s">
        <v>2865</v>
      </c>
      <c r="H1238" s="209" t="s">
        <v>3321</v>
      </c>
      <c r="I1238" s="209" t="s">
        <v>167</v>
      </c>
      <c r="J1238" s="215">
        <v>150000000</v>
      </c>
      <c r="K1238" s="87"/>
      <c r="L1238" s="87"/>
    </row>
    <row r="1239" spans="1:12" ht="71.25" x14ac:dyDescent="0.2">
      <c r="A1239" s="209" t="s">
        <v>3324</v>
      </c>
      <c r="B1239" s="209" t="s">
        <v>3325</v>
      </c>
      <c r="C1239" s="91" t="s">
        <v>3328</v>
      </c>
      <c r="D1239" s="210" t="s">
        <v>3313</v>
      </c>
      <c r="E1239" s="213" t="s">
        <v>2498</v>
      </c>
      <c r="F1239" s="213" t="s">
        <v>3304</v>
      </c>
      <c r="G1239" s="211" t="s">
        <v>2865</v>
      </c>
      <c r="H1239" s="209" t="s">
        <v>3321</v>
      </c>
      <c r="I1239" s="209" t="s">
        <v>167</v>
      </c>
      <c r="J1239" s="215">
        <v>100000000</v>
      </c>
      <c r="K1239" s="87"/>
      <c r="L1239" s="87"/>
    </row>
    <row r="1240" spans="1:12" ht="42.75" x14ac:dyDescent="0.2">
      <c r="A1240" s="213" t="s">
        <v>3326</v>
      </c>
      <c r="B1240" s="214" t="s">
        <v>3327</v>
      </c>
      <c r="C1240" s="210" t="s">
        <v>3328</v>
      </c>
      <c r="D1240" s="210" t="s">
        <v>3313</v>
      </c>
      <c r="E1240" s="209" t="s">
        <v>2498</v>
      </c>
      <c r="F1240" s="209" t="s">
        <v>3304</v>
      </c>
      <c r="G1240" s="211" t="s">
        <v>2865</v>
      </c>
      <c r="H1240" s="213" t="s">
        <v>321</v>
      </c>
      <c r="I1240" s="214" t="s">
        <v>173</v>
      </c>
      <c r="J1240" s="217">
        <v>26580000</v>
      </c>
      <c r="K1240" s="87"/>
      <c r="L1240" s="87"/>
    </row>
    <row r="1241" spans="1:12" ht="42.75" x14ac:dyDescent="0.2">
      <c r="A1241" s="209" t="s">
        <v>3329</v>
      </c>
      <c r="B1241" s="210" t="s">
        <v>3330</v>
      </c>
      <c r="C1241" s="210" t="s">
        <v>3302</v>
      </c>
      <c r="D1241" s="210" t="s">
        <v>3331</v>
      </c>
      <c r="E1241" s="213" t="s">
        <v>2500</v>
      </c>
      <c r="F1241" s="213" t="s">
        <v>3304</v>
      </c>
      <c r="G1241" s="211" t="s">
        <v>2865</v>
      </c>
      <c r="H1241" s="210" t="s">
        <v>227</v>
      </c>
      <c r="I1241" s="210" t="s">
        <v>74</v>
      </c>
      <c r="J1241" s="212">
        <v>50000000</v>
      </c>
      <c r="K1241" s="87"/>
      <c r="L1241" s="87"/>
    </row>
    <row r="1242" spans="1:12" ht="57" x14ac:dyDescent="0.2">
      <c r="A1242" s="209" t="s">
        <v>3332</v>
      </c>
      <c r="B1242" s="210" t="s">
        <v>3333</v>
      </c>
      <c r="C1242" s="210" t="s">
        <v>3302</v>
      </c>
      <c r="D1242" s="210" t="s">
        <v>3331</v>
      </c>
      <c r="E1242" s="213" t="s">
        <v>2500</v>
      </c>
      <c r="F1242" s="213" t="s">
        <v>3304</v>
      </c>
      <c r="G1242" s="211" t="s">
        <v>2865</v>
      </c>
      <c r="H1242" s="233" t="s">
        <v>2946</v>
      </c>
      <c r="I1242" s="210" t="s">
        <v>173</v>
      </c>
      <c r="J1242" s="212">
        <v>13000000</v>
      </c>
      <c r="K1242" s="87"/>
      <c r="L1242" s="87"/>
    </row>
    <row r="1243" spans="1:12" ht="42.75" x14ac:dyDescent="0.2">
      <c r="A1243" s="209" t="s">
        <v>3334</v>
      </c>
      <c r="B1243" s="209" t="s">
        <v>3335</v>
      </c>
      <c r="C1243" s="91" t="s">
        <v>5820</v>
      </c>
      <c r="D1243" s="91" t="s">
        <v>5820</v>
      </c>
      <c r="E1243" s="213" t="s">
        <v>2499</v>
      </c>
      <c r="F1243" s="213" t="s">
        <v>3304</v>
      </c>
      <c r="G1243" s="211" t="s">
        <v>2865</v>
      </c>
      <c r="H1243" s="209" t="s">
        <v>3336</v>
      </c>
      <c r="I1243" s="209" t="s">
        <v>13</v>
      </c>
      <c r="J1243" s="215">
        <v>266666667</v>
      </c>
      <c r="K1243" s="87"/>
      <c r="L1243" s="87"/>
    </row>
    <row r="1244" spans="1:12" ht="71.25" x14ac:dyDescent="0.2">
      <c r="A1244" s="209" t="s">
        <v>3337</v>
      </c>
      <c r="B1244" s="209" t="s">
        <v>3338</v>
      </c>
      <c r="C1244" s="91" t="s">
        <v>6022</v>
      </c>
      <c r="D1244" s="210" t="s">
        <v>3339</v>
      </c>
      <c r="E1244" s="213" t="s">
        <v>2500</v>
      </c>
      <c r="F1244" s="213" t="s">
        <v>3304</v>
      </c>
      <c r="G1244" s="211" t="s">
        <v>2865</v>
      </c>
      <c r="H1244" s="209" t="s">
        <v>3321</v>
      </c>
      <c r="I1244" s="209" t="s">
        <v>167</v>
      </c>
      <c r="J1244" s="215">
        <v>117000000</v>
      </c>
      <c r="K1244" s="87"/>
      <c r="L1244" s="87"/>
    </row>
    <row r="1245" spans="1:12" ht="42.75" x14ac:dyDescent="0.2">
      <c r="A1245" s="209" t="s">
        <v>3340</v>
      </c>
      <c r="B1245" s="210" t="s">
        <v>3341</v>
      </c>
      <c r="C1245" s="210" t="s">
        <v>3302</v>
      </c>
      <c r="D1245" s="210" t="s">
        <v>3339</v>
      </c>
      <c r="E1245" s="213" t="s">
        <v>2500</v>
      </c>
      <c r="F1245" s="213" t="s">
        <v>3304</v>
      </c>
      <c r="G1245" s="211" t="s">
        <v>2865</v>
      </c>
      <c r="H1245" s="210" t="s">
        <v>245</v>
      </c>
      <c r="I1245" s="210" t="s">
        <v>246</v>
      </c>
      <c r="J1245" s="212">
        <v>50000000</v>
      </c>
      <c r="K1245" s="87"/>
      <c r="L1245" s="87"/>
    </row>
    <row r="1246" spans="1:12" ht="42.75" x14ac:dyDescent="0.2">
      <c r="A1246" s="213" t="s">
        <v>3342</v>
      </c>
      <c r="B1246" s="214" t="s">
        <v>3343</v>
      </c>
      <c r="C1246" s="210" t="s">
        <v>3302</v>
      </c>
      <c r="D1246" s="210" t="s">
        <v>3339</v>
      </c>
      <c r="E1246" s="209" t="s">
        <v>2500</v>
      </c>
      <c r="F1246" s="209" t="s">
        <v>3304</v>
      </c>
      <c r="G1246" s="211" t="s">
        <v>2865</v>
      </c>
      <c r="H1246" s="214" t="s">
        <v>80</v>
      </c>
      <c r="I1246" s="214" t="s">
        <v>81</v>
      </c>
      <c r="J1246" s="212">
        <v>50000000</v>
      </c>
      <c r="K1246" s="87"/>
      <c r="L1246" s="87"/>
    </row>
    <row r="1247" spans="1:12" ht="42.75" x14ac:dyDescent="0.2">
      <c r="A1247" s="213" t="s">
        <v>3344</v>
      </c>
      <c r="B1247" s="214" t="s">
        <v>3345</v>
      </c>
      <c r="C1247" s="210" t="s">
        <v>3302</v>
      </c>
      <c r="D1247" s="210" t="s">
        <v>3339</v>
      </c>
      <c r="E1247" s="209" t="s">
        <v>2500</v>
      </c>
      <c r="F1247" s="209" t="s">
        <v>3304</v>
      </c>
      <c r="G1247" s="211" t="s">
        <v>2865</v>
      </c>
      <c r="H1247" s="214" t="s">
        <v>150</v>
      </c>
      <c r="I1247" s="214" t="s">
        <v>13</v>
      </c>
      <c r="J1247" s="212">
        <v>50000000</v>
      </c>
      <c r="K1247" s="87"/>
      <c r="L1247" s="87"/>
    </row>
    <row r="1248" spans="1:12" ht="42.75" x14ac:dyDescent="0.2">
      <c r="A1248" s="213" t="s">
        <v>3346</v>
      </c>
      <c r="B1248" s="213" t="s">
        <v>3347</v>
      </c>
      <c r="C1248" s="210" t="s">
        <v>3302</v>
      </c>
      <c r="D1248" s="210" t="s">
        <v>3339</v>
      </c>
      <c r="E1248" s="209" t="s">
        <v>2500</v>
      </c>
      <c r="F1248" s="209" t="s">
        <v>3304</v>
      </c>
      <c r="G1248" s="211" t="s">
        <v>2865</v>
      </c>
      <c r="H1248" s="213" t="s">
        <v>331</v>
      </c>
      <c r="I1248" s="213" t="s">
        <v>13</v>
      </c>
      <c r="J1248" s="215">
        <v>50000000</v>
      </c>
      <c r="K1248" s="87"/>
      <c r="L1248" s="87"/>
    </row>
    <row r="1249" spans="1:12" ht="27" x14ac:dyDescent="0.2">
      <c r="A1249" s="213" t="s">
        <v>3348</v>
      </c>
      <c r="B1249" s="213" t="s">
        <v>3349</v>
      </c>
      <c r="C1249" s="91" t="s">
        <v>6021</v>
      </c>
      <c r="D1249" s="210" t="s">
        <v>3339</v>
      </c>
      <c r="E1249" s="209" t="s">
        <v>2500</v>
      </c>
      <c r="F1249" s="209" t="s">
        <v>3304</v>
      </c>
      <c r="G1249" s="211" t="s">
        <v>2865</v>
      </c>
      <c r="H1249" s="213" t="s">
        <v>331</v>
      </c>
      <c r="I1249" s="213" t="s">
        <v>13</v>
      </c>
      <c r="J1249" s="215">
        <v>40000000</v>
      </c>
      <c r="K1249" s="87"/>
      <c r="L1249" s="87"/>
    </row>
    <row r="1250" spans="1:12" ht="27" x14ac:dyDescent="0.2">
      <c r="A1250" s="213" t="s">
        <v>3350</v>
      </c>
      <c r="B1250" s="213" t="s">
        <v>3351</v>
      </c>
      <c r="C1250" s="91" t="s">
        <v>5820</v>
      </c>
      <c r="D1250" s="91" t="s">
        <v>5820</v>
      </c>
      <c r="E1250" s="209" t="s">
        <v>2500</v>
      </c>
      <c r="F1250" s="209" t="s">
        <v>3304</v>
      </c>
      <c r="G1250" s="211" t="s">
        <v>2865</v>
      </c>
      <c r="H1250" s="213" t="s">
        <v>331</v>
      </c>
      <c r="I1250" s="213" t="s">
        <v>13</v>
      </c>
      <c r="J1250" s="215">
        <v>40000000</v>
      </c>
      <c r="K1250" s="87"/>
      <c r="L1250" s="87"/>
    </row>
    <row r="1251" spans="1:12" ht="40.5" x14ac:dyDescent="0.2">
      <c r="A1251" s="213" t="s">
        <v>3352</v>
      </c>
      <c r="B1251" s="213" t="s">
        <v>3353</v>
      </c>
      <c r="C1251" s="91" t="s">
        <v>6020</v>
      </c>
      <c r="D1251" s="210" t="s">
        <v>3339</v>
      </c>
      <c r="E1251" s="209" t="s">
        <v>2500</v>
      </c>
      <c r="F1251" s="209" t="s">
        <v>3304</v>
      </c>
      <c r="G1251" s="211" t="s">
        <v>2865</v>
      </c>
      <c r="H1251" s="213" t="s">
        <v>331</v>
      </c>
      <c r="I1251" s="213" t="s">
        <v>13</v>
      </c>
      <c r="J1251" s="215">
        <v>30000000</v>
      </c>
      <c r="K1251" s="87"/>
      <c r="L1251" s="87"/>
    </row>
    <row r="1252" spans="1:12" ht="42.75" x14ac:dyDescent="0.2">
      <c r="A1252" s="213" t="s">
        <v>3354</v>
      </c>
      <c r="B1252" s="214" t="s">
        <v>3355</v>
      </c>
      <c r="C1252" s="210" t="s">
        <v>3302</v>
      </c>
      <c r="D1252" s="210" t="s">
        <v>3356</v>
      </c>
      <c r="E1252" s="209" t="s">
        <v>2500</v>
      </c>
      <c r="F1252" s="209" t="s">
        <v>3304</v>
      </c>
      <c r="G1252" s="211" t="s">
        <v>2865</v>
      </c>
      <c r="H1252" s="214" t="s">
        <v>80</v>
      </c>
      <c r="I1252" s="214" t="s">
        <v>81</v>
      </c>
      <c r="J1252" s="212">
        <v>50000000</v>
      </c>
      <c r="K1252" s="87"/>
      <c r="L1252" s="87"/>
    </row>
    <row r="1253" spans="1:12" ht="42.75" x14ac:dyDescent="0.2">
      <c r="A1253" s="213" t="s">
        <v>3357</v>
      </c>
      <c r="B1253" s="214" t="s">
        <v>3358</v>
      </c>
      <c r="C1253" s="210" t="s">
        <v>3302</v>
      </c>
      <c r="D1253" s="210" t="s">
        <v>3356</v>
      </c>
      <c r="E1253" s="213" t="s">
        <v>2500</v>
      </c>
      <c r="F1253" s="213" t="s">
        <v>3304</v>
      </c>
      <c r="G1253" s="216" t="s">
        <v>2865</v>
      </c>
      <c r="H1253" s="214" t="s">
        <v>80</v>
      </c>
      <c r="I1253" s="214" t="s">
        <v>81</v>
      </c>
      <c r="J1253" s="212">
        <v>13000000</v>
      </c>
      <c r="K1253" s="87"/>
      <c r="L1253" s="87"/>
    </row>
    <row r="1254" spans="1:12" ht="42.75" x14ac:dyDescent="0.2">
      <c r="A1254" s="213" t="s">
        <v>3359</v>
      </c>
      <c r="B1254" s="214" t="s">
        <v>3360</v>
      </c>
      <c r="C1254" s="210" t="s">
        <v>3302</v>
      </c>
      <c r="D1254" s="210" t="s">
        <v>3356</v>
      </c>
      <c r="E1254" s="209" t="s">
        <v>2500</v>
      </c>
      <c r="F1254" s="209" t="s">
        <v>3304</v>
      </c>
      <c r="G1254" s="211" t="s">
        <v>2865</v>
      </c>
      <c r="H1254" s="214" t="s">
        <v>150</v>
      </c>
      <c r="I1254" s="214" t="s">
        <v>13</v>
      </c>
      <c r="J1254" s="212">
        <v>50000000</v>
      </c>
      <c r="K1254" s="87"/>
      <c r="L1254" s="87"/>
    </row>
    <row r="1255" spans="1:12" ht="42.75" x14ac:dyDescent="0.2">
      <c r="A1255" s="213" t="s">
        <v>3361</v>
      </c>
      <c r="B1255" s="213" t="s">
        <v>3362</v>
      </c>
      <c r="C1255" s="210" t="s">
        <v>3302</v>
      </c>
      <c r="D1255" s="210" t="s">
        <v>3356</v>
      </c>
      <c r="E1255" s="213" t="s">
        <v>2500</v>
      </c>
      <c r="F1255" s="213" t="s">
        <v>3304</v>
      </c>
      <c r="G1255" s="216" t="s">
        <v>2865</v>
      </c>
      <c r="H1255" s="213" t="s">
        <v>331</v>
      </c>
      <c r="I1255" s="213" t="s">
        <v>13</v>
      </c>
      <c r="J1255" s="215">
        <v>50000000</v>
      </c>
      <c r="K1255" s="87"/>
      <c r="L1255" s="87"/>
    </row>
    <row r="1256" spans="1:12" ht="27" x14ac:dyDescent="0.2">
      <c r="A1256" s="213" t="s">
        <v>3363</v>
      </c>
      <c r="B1256" s="213" t="s">
        <v>3364</v>
      </c>
      <c r="C1256" s="91" t="s">
        <v>6018</v>
      </c>
      <c r="D1256" s="210" t="s">
        <v>3356</v>
      </c>
      <c r="E1256" s="209" t="s">
        <v>2500</v>
      </c>
      <c r="F1256" s="209" t="s">
        <v>3304</v>
      </c>
      <c r="G1256" s="211" t="s">
        <v>2865</v>
      </c>
      <c r="H1256" s="213" t="s">
        <v>331</v>
      </c>
      <c r="I1256" s="213" t="s">
        <v>13</v>
      </c>
      <c r="J1256" s="215">
        <v>50000000</v>
      </c>
      <c r="K1256" s="87"/>
      <c r="L1256" s="87"/>
    </row>
    <row r="1257" spans="1:12" ht="27" x14ac:dyDescent="0.2">
      <c r="A1257" s="213" t="s">
        <v>3365</v>
      </c>
      <c r="B1257" s="213" t="s">
        <v>3366</v>
      </c>
      <c r="C1257" s="91" t="s">
        <v>6019</v>
      </c>
      <c r="D1257" s="210" t="s">
        <v>3356</v>
      </c>
      <c r="E1257" s="209" t="s">
        <v>2500</v>
      </c>
      <c r="F1257" s="209" t="s">
        <v>3304</v>
      </c>
      <c r="G1257" s="211" t="s">
        <v>2865</v>
      </c>
      <c r="H1257" s="213" t="s">
        <v>331</v>
      </c>
      <c r="I1257" s="213" t="s">
        <v>13</v>
      </c>
      <c r="J1257" s="215">
        <v>6000000</v>
      </c>
      <c r="K1257" s="87"/>
      <c r="L1257" s="87"/>
    </row>
    <row r="1258" spans="1:12" ht="42.75" x14ac:dyDescent="0.2">
      <c r="A1258" s="213" t="s">
        <v>3367</v>
      </c>
      <c r="B1258" s="214" t="s">
        <v>3358</v>
      </c>
      <c r="C1258" s="210" t="s">
        <v>3302</v>
      </c>
      <c r="D1258" s="210" t="s">
        <v>3356</v>
      </c>
      <c r="E1258" s="213" t="s">
        <v>2500</v>
      </c>
      <c r="F1258" s="213" t="s">
        <v>3304</v>
      </c>
      <c r="G1258" s="216" t="s">
        <v>2865</v>
      </c>
      <c r="H1258" s="213" t="s">
        <v>1198</v>
      </c>
      <c r="I1258" s="214" t="s">
        <v>173</v>
      </c>
      <c r="J1258" s="212">
        <v>50000000</v>
      </c>
      <c r="K1258" s="87"/>
      <c r="L1258" s="87"/>
    </row>
    <row r="1259" spans="1:12" ht="54" x14ac:dyDescent="0.2">
      <c r="A1259" s="213" t="s">
        <v>3368</v>
      </c>
      <c r="B1259" s="214" t="s">
        <v>3369</v>
      </c>
      <c r="C1259" s="210" t="s">
        <v>3302</v>
      </c>
      <c r="D1259" s="210" t="s">
        <v>3356</v>
      </c>
      <c r="E1259" s="213" t="s">
        <v>2500</v>
      </c>
      <c r="F1259" s="213" t="s">
        <v>3304</v>
      </c>
      <c r="G1259" s="216" t="s">
        <v>2865</v>
      </c>
      <c r="H1259" s="213" t="s">
        <v>1198</v>
      </c>
      <c r="I1259" s="214" t="s">
        <v>173</v>
      </c>
      <c r="J1259" s="212">
        <v>50000000</v>
      </c>
      <c r="K1259" s="87"/>
      <c r="L1259" s="87"/>
    </row>
    <row r="1260" spans="1:12" ht="28.5" x14ac:dyDescent="0.2">
      <c r="A1260" s="209" t="s">
        <v>3370</v>
      </c>
      <c r="B1260" s="210" t="s">
        <v>3371</v>
      </c>
      <c r="C1260" s="91" t="s">
        <v>6018</v>
      </c>
      <c r="D1260" s="210" t="s">
        <v>3356</v>
      </c>
      <c r="E1260" s="213" t="s">
        <v>2499</v>
      </c>
      <c r="F1260" s="213" t="s">
        <v>3304</v>
      </c>
      <c r="G1260" s="211" t="s">
        <v>2865</v>
      </c>
      <c r="H1260" s="210" t="s">
        <v>3000</v>
      </c>
      <c r="I1260" s="210" t="s">
        <v>13</v>
      </c>
      <c r="J1260" s="220">
        <v>10000000</v>
      </c>
      <c r="K1260" s="87"/>
      <c r="L1260" s="87"/>
    </row>
    <row r="1261" spans="1:12" ht="28.5" x14ac:dyDescent="0.2">
      <c r="A1261" s="209" t="s">
        <v>3372</v>
      </c>
      <c r="B1261" s="210" t="s">
        <v>3373</v>
      </c>
      <c r="C1261" s="210" t="s">
        <v>3374</v>
      </c>
      <c r="D1261" s="210" t="s">
        <v>3375</v>
      </c>
      <c r="E1261" s="213" t="s">
        <v>2500</v>
      </c>
      <c r="F1261" s="213" t="s">
        <v>3304</v>
      </c>
      <c r="G1261" s="211" t="s">
        <v>2865</v>
      </c>
      <c r="H1261" s="210" t="s">
        <v>422</v>
      </c>
      <c r="I1261" s="210" t="s">
        <v>13</v>
      </c>
      <c r="J1261" s="212">
        <v>15000000</v>
      </c>
      <c r="K1261" s="87"/>
      <c r="L1261" s="87"/>
    </row>
    <row r="1262" spans="1:12" ht="27" x14ac:dyDescent="0.2">
      <c r="A1262" s="213" t="s">
        <v>3376</v>
      </c>
      <c r="B1262" s="214" t="s">
        <v>3377</v>
      </c>
      <c r="C1262" s="91" t="s">
        <v>6017</v>
      </c>
      <c r="D1262" s="210" t="s">
        <v>3378</v>
      </c>
      <c r="E1262" s="213" t="s">
        <v>2500</v>
      </c>
      <c r="F1262" s="213" t="s">
        <v>3304</v>
      </c>
      <c r="G1262" s="216" t="s">
        <v>2865</v>
      </c>
      <c r="H1262" s="214" t="s">
        <v>150</v>
      </c>
      <c r="I1262" s="214" t="s">
        <v>13</v>
      </c>
      <c r="J1262" s="212">
        <v>40000000</v>
      </c>
      <c r="K1262" s="87"/>
      <c r="L1262" s="87"/>
    </row>
    <row r="1263" spans="1:12" ht="28.5" x14ac:dyDescent="0.2">
      <c r="A1263" s="209" t="s">
        <v>3379</v>
      </c>
      <c r="B1263" s="210" t="s">
        <v>3380</v>
      </c>
      <c r="C1263" s="91" t="s">
        <v>6017</v>
      </c>
      <c r="D1263" s="210" t="s">
        <v>3378</v>
      </c>
      <c r="E1263" s="213" t="s">
        <v>2499</v>
      </c>
      <c r="F1263" s="213" t="s">
        <v>3304</v>
      </c>
      <c r="G1263" s="211" t="s">
        <v>2865</v>
      </c>
      <c r="H1263" s="209" t="s">
        <v>3381</v>
      </c>
      <c r="I1263" s="210" t="s">
        <v>173</v>
      </c>
      <c r="J1263" s="212">
        <v>50000000</v>
      </c>
      <c r="K1263" s="87"/>
      <c r="L1263" s="87"/>
    </row>
    <row r="1264" spans="1:12" ht="28.5" x14ac:dyDescent="0.2">
      <c r="A1264" s="209" t="s">
        <v>3382</v>
      </c>
      <c r="B1264" s="210" t="s">
        <v>3383</v>
      </c>
      <c r="C1264" s="91" t="s">
        <v>6017</v>
      </c>
      <c r="D1264" s="210" t="s">
        <v>3378</v>
      </c>
      <c r="E1264" s="213" t="s">
        <v>2499</v>
      </c>
      <c r="F1264" s="213" t="s">
        <v>3304</v>
      </c>
      <c r="G1264" s="211" t="s">
        <v>2865</v>
      </c>
      <c r="H1264" s="210" t="s">
        <v>192</v>
      </c>
      <c r="I1264" s="210" t="s">
        <v>109</v>
      </c>
      <c r="J1264" s="212">
        <v>33000000</v>
      </c>
      <c r="K1264" s="87"/>
      <c r="L1264" s="87"/>
    </row>
    <row r="1265" spans="1:12" ht="40.5" x14ac:dyDescent="0.2">
      <c r="A1265" s="213" t="s">
        <v>3384</v>
      </c>
      <c r="B1265" s="214" t="s">
        <v>3385</v>
      </c>
      <c r="C1265" s="91" t="s">
        <v>6017</v>
      </c>
      <c r="D1265" s="210" t="s">
        <v>3378</v>
      </c>
      <c r="E1265" s="209" t="s">
        <v>2499</v>
      </c>
      <c r="F1265" s="209" t="s">
        <v>3304</v>
      </c>
      <c r="G1265" s="211" t="s">
        <v>2865</v>
      </c>
      <c r="H1265" s="214" t="s">
        <v>80</v>
      </c>
      <c r="I1265" s="214" t="s">
        <v>81</v>
      </c>
      <c r="J1265" s="212">
        <v>50000000</v>
      </c>
      <c r="K1265" s="87"/>
      <c r="L1265" s="87"/>
    </row>
    <row r="1266" spans="1:12" ht="40.5" x14ac:dyDescent="0.2">
      <c r="A1266" s="213" t="s">
        <v>3386</v>
      </c>
      <c r="B1266" s="214" t="s">
        <v>3387</v>
      </c>
      <c r="C1266" s="91" t="s">
        <v>6017</v>
      </c>
      <c r="D1266" s="210" t="s">
        <v>3378</v>
      </c>
      <c r="E1266" s="209" t="s">
        <v>2499</v>
      </c>
      <c r="F1266" s="209" t="s">
        <v>3304</v>
      </c>
      <c r="G1266" s="211" t="s">
        <v>2865</v>
      </c>
      <c r="H1266" s="214" t="s">
        <v>80</v>
      </c>
      <c r="I1266" s="214" t="s">
        <v>81</v>
      </c>
      <c r="J1266" s="212">
        <v>40000000</v>
      </c>
      <c r="K1266" s="87"/>
      <c r="L1266" s="87"/>
    </row>
    <row r="1267" spans="1:12" ht="42.75" x14ac:dyDescent="0.2">
      <c r="A1267" s="209" t="s">
        <v>3388</v>
      </c>
      <c r="B1267" s="210" t="s">
        <v>3389</v>
      </c>
      <c r="C1267" s="91" t="s">
        <v>6013</v>
      </c>
      <c r="D1267" s="210" t="s">
        <v>3390</v>
      </c>
      <c r="E1267" s="213" t="s">
        <v>2498</v>
      </c>
      <c r="F1267" s="213" t="s">
        <v>3304</v>
      </c>
      <c r="G1267" s="211" t="s">
        <v>2865</v>
      </c>
      <c r="H1267" s="209" t="s">
        <v>2946</v>
      </c>
      <c r="I1267" s="210" t="s">
        <v>173</v>
      </c>
      <c r="J1267" s="212">
        <v>100000000</v>
      </c>
      <c r="K1267" s="87"/>
      <c r="L1267" s="87"/>
    </row>
    <row r="1268" spans="1:12" ht="42.75" x14ac:dyDescent="0.2">
      <c r="A1268" s="209" t="s">
        <v>3391</v>
      </c>
      <c r="B1268" s="210" t="s">
        <v>3392</v>
      </c>
      <c r="C1268" s="91" t="s">
        <v>6016</v>
      </c>
      <c r="D1268" s="210" t="s">
        <v>3390</v>
      </c>
      <c r="E1268" s="213" t="s">
        <v>2498</v>
      </c>
      <c r="F1268" s="213" t="s">
        <v>3304</v>
      </c>
      <c r="G1268" s="211" t="s">
        <v>2865</v>
      </c>
      <c r="H1268" s="209" t="s">
        <v>2946</v>
      </c>
      <c r="I1268" s="210" t="s">
        <v>173</v>
      </c>
      <c r="J1268" s="212">
        <v>30000000</v>
      </c>
      <c r="K1268" s="87"/>
      <c r="L1268" s="87"/>
    </row>
    <row r="1269" spans="1:12" ht="42.75" x14ac:dyDescent="0.2">
      <c r="A1269" s="209" t="s">
        <v>3393</v>
      </c>
      <c r="B1269" s="210" t="s">
        <v>3394</v>
      </c>
      <c r="C1269" s="91" t="s">
        <v>6015</v>
      </c>
      <c r="D1269" s="210" t="s">
        <v>3390</v>
      </c>
      <c r="E1269" s="213" t="s">
        <v>2498</v>
      </c>
      <c r="F1269" s="213" t="s">
        <v>3304</v>
      </c>
      <c r="G1269" s="211" t="s">
        <v>2865</v>
      </c>
      <c r="H1269" s="209" t="s">
        <v>2946</v>
      </c>
      <c r="I1269" s="210" t="s">
        <v>173</v>
      </c>
      <c r="J1269" s="212">
        <v>30000000</v>
      </c>
      <c r="K1269" s="87"/>
      <c r="L1269" s="87"/>
    </row>
    <row r="1270" spans="1:12" ht="42.75" x14ac:dyDescent="0.2">
      <c r="A1270" s="209" t="s">
        <v>3395</v>
      </c>
      <c r="B1270" s="210" t="s">
        <v>3396</v>
      </c>
      <c r="C1270" s="91" t="s">
        <v>6014</v>
      </c>
      <c r="D1270" s="210" t="s">
        <v>3390</v>
      </c>
      <c r="E1270" s="213" t="s">
        <v>2498</v>
      </c>
      <c r="F1270" s="213" t="s">
        <v>3304</v>
      </c>
      <c r="G1270" s="211" t="s">
        <v>2865</v>
      </c>
      <c r="H1270" s="209" t="s">
        <v>2946</v>
      </c>
      <c r="I1270" s="210" t="s">
        <v>173</v>
      </c>
      <c r="J1270" s="212">
        <v>30000000</v>
      </c>
      <c r="K1270" s="87"/>
      <c r="L1270" s="87"/>
    </row>
    <row r="1271" spans="1:12" ht="42.75" x14ac:dyDescent="0.2">
      <c r="A1271" s="209" t="s">
        <v>3397</v>
      </c>
      <c r="B1271" s="210" t="s">
        <v>3398</v>
      </c>
      <c r="C1271" s="91" t="s">
        <v>6013</v>
      </c>
      <c r="D1271" s="210" t="s">
        <v>3390</v>
      </c>
      <c r="E1271" s="213" t="s">
        <v>2498</v>
      </c>
      <c r="F1271" s="213" t="s">
        <v>3304</v>
      </c>
      <c r="G1271" s="211" t="s">
        <v>2865</v>
      </c>
      <c r="H1271" s="209" t="s">
        <v>2946</v>
      </c>
      <c r="I1271" s="210" t="s">
        <v>173</v>
      </c>
      <c r="J1271" s="212">
        <v>23000000</v>
      </c>
      <c r="K1271" s="87"/>
      <c r="L1271" s="87"/>
    </row>
    <row r="1272" spans="1:12" ht="28.5" x14ac:dyDescent="0.2">
      <c r="A1272" s="209" t="s">
        <v>3399</v>
      </c>
      <c r="B1272" s="209" t="s">
        <v>3400</v>
      </c>
      <c r="C1272" s="94" t="s">
        <v>6012</v>
      </c>
      <c r="D1272" s="209" t="s">
        <v>3401</v>
      </c>
      <c r="E1272" s="213" t="s">
        <v>2500</v>
      </c>
      <c r="F1272" s="213" t="s">
        <v>3304</v>
      </c>
      <c r="G1272" s="211" t="s">
        <v>2865</v>
      </c>
      <c r="H1272" s="209" t="s">
        <v>2892</v>
      </c>
      <c r="I1272" s="209" t="s">
        <v>27</v>
      </c>
      <c r="J1272" s="215">
        <v>150000000</v>
      </c>
      <c r="K1272" s="87"/>
      <c r="L1272" s="87"/>
    </row>
    <row r="1273" spans="1:12" ht="28.5" x14ac:dyDescent="0.2">
      <c r="A1273" s="209" t="s">
        <v>3402</v>
      </c>
      <c r="B1273" s="210" t="s">
        <v>3403</v>
      </c>
      <c r="C1273" s="210" t="s">
        <v>3404</v>
      </c>
      <c r="D1273" s="210" t="s">
        <v>3405</v>
      </c>
      <c r="E1273" s="213" t="s">
        <v>2500</v>
      </c>
      <c r="F1273" s="213" t="s">
        <v>3304</v>
      </c>
      <c r="G1273" s="211" t="s">
        <v>2865</v>
      </c>
      <c r="H1273" s="210" t="s">
        <v>422</v>
      </c>
      <c r="I1273" s="210" t="s">
        <v>13</v>
      </c>
      <c r="J1273" s="212">
        <v>20000000</v>
      </c>
      <c r="K1273" s="87"/>
      <c r="L1273" s="87"/>
    </row>
    <row r="1274" spans="1:12" ht="15" x14ac:dyDescent="0.2">
      <c r="A1274" s="221"/>
      <c r="B1274" s="222" t="s">
        <v>3406</v>
      </c>
      <c r="C1274" s="222"/>
      <c r="D1274" s="222"/>
      <c r="E1274" s="221"/>
      <c r="F1274" s="221"/>
      <c r="G1274" s="223"/>
      <c r="H1274" s="221"/>
      <c r="I1274" s="222"/>
      <c r="J1274" s="232">
        <f>SUM(J1230:J1273)</f>
        <v>2583246667</v>
      </c>
      <c r="K1274" s="87"/>
      <c r="L1274" s="87"/>
    </row>
    <row r="1275" spans="1:12" ht="15" x14ac:dyDescent="0.2">
      <c r="A1275" s="76"/>
      <c r="B1275" s="77"/>
      <c r="C1275" s="77"/>
      <c r="D1275" s="77"/>
      <c r="E1275" s="76"/>
      <c r="F1275" s="76"/>
      <c r="G1275" s="78"/>
      <c r="H1275" s="76"/>
      <c r="I1275" s="77"/>
      <c r="J1275" s="334"/>
      <c r="K1275" s="333"/>
      <c r="L1275" s="333"/>
    </row>
    <row r="1277" spans="1:12" ht="38.25" x14ac:dyDescent="0.2">
      <c r="A1277" s="234" t="s">
        <v>0</v>
      </c>
      <c r="B1277" s="234" t="s">
        <v>3407</v>
      </c>
      <c r="C1277" s="235" t="s">
        <v>2</v>
      </c>
      <c r="D1277" s="125" t="s">
        <v>2501</v>
      </c>
      <c r="E1277" s="236" t="s">
        <v>3408</v>
      </c>
      <c r="F1277" s="236" t="s">
        <v>3</v>
      </c>
      <c r="G1277" s="237" t="s">
        <v>3409</v>
      </c>
      <c r="H1277" s="234" t="s">
        <v>5</v>
      </c>
      <c r="I1277" s="234" t="s">
        <v>6</v>
      </c>
      <c r="J1277" s="304" t="s">
        <v>5964</v>
      </c>
      <c r="K1277" s="125" t="s">
        <v>5965</v>
      </c>
      <c r="L1277" s="125" t="s">
        <v>5966</v>
      </c>
    </row>
    <row r="1278" spans="1:12" ht="27" x14ac:dyDescent="0.2">
      <c r="A1278" s="213" t="s">
        <v>3410</v>
      </c>
      <c r="B1278" s="213" t="s">
        <v>3411</v>
      </c>
      <c r="C1278" s="90" t="s">
        <v>6024</v>
      </c>
      <c r="D1278" s="214" t="s">
        <v>3412</v>
      </c>
      <c r="E1278" s="213" t="s">
        <v>2497</v>
      </c>
      <c r="F1278" s="213" t="s">
        <v>3413</v>
      </c>
      <c r="G1278" s="216" t="s">
        <v>2865</v>
      </c>
      <c r="H1278" s="213" t="s">
        <v>158</v>
      </c>
      <c r="I1278" s="213" t="s">
        <v>144</v>
      </c>
      <c r="J1278" s="215">
        <v>50000000</v>
      </c>
      <c r="K1278" s="87"/>
      <c r="L1278" s="87"/>
    </row>
    <row r="1279" spans="1:12" ht="27" x14ac:dyDescent="0.2">
      <c r="A1279" s="213" t="s">
        <v>3414</v>
      </c>
      <c r="B1279" s="213" t="s">
        <v>3415</v>
      </c>
      <c r="C1279" s="90" t="s">
        <v>6024</v>
      </c>
      <c r="D1279" s="214" t="s">
        <v>3412</v>
      </c>
      <c r="E1279" s="213" t="s">
        <v>2497</v>
      </c>
      <c r="F1279" s="213" t="s">
        <v>3413</v>
      </c>
      <c r="G1279" s="216" t="s">
        <v>2865</v>
      </c>
      <c r="H1279" s="213" t="s">
        <v>158</v>
      </c>
      <c r="I1279" s="213" t="s">
        <v>144</v>
      </c>
      <c r="J1279" s="215">
        <v>25000000</v>
      </c>
      <c r="K1279" s="87"/>
      <c r="L1279" s="87"/>
    </row>
    <row r="1280" spans="1:12" ht="40.5" x14ac:dyDescent="0.2">
      <c r="A1280" s="213" t="s">
        <v>3416</v>
      </c>
      <c r="B1280" s="213" t="s">
        <v>3417</v>
      </c>
      <c r="C1280" s="90" t="s">
        <v>6024</v>
      </c>
      <c r="D1280" s="214" t="s">
        <v>3412</v>
      </c>
      <c r="E1280" s="213" t="s">
        <v>2497</v>
      </c>
      <c r="F1280" s="213" t="s">
        <v>3413</v>
      </c>
      <c r="G1280" s="216" t="s">
        <v>2865</v>
      </c>
      <c r="H1280" s="213" t="s">
        <v>158</v>
      </c>
      <c r="I1280" s="213" t="s">
        <v>144</v>
      </c>
      <c r="J1280" s="215">
        <v>25000000</v>
      </c>
      <c r="K1280" s="87"/>
      <c r="L1280" s="87"/>
    </row>
    <row r="1281" spans="1:12" ht="57" x14ac:dyDescent="0.2">
      <c r="A1281" s="209" t="s">
        <v>3418</v>
      </c>
      <c r="B1281" s="209" t="s">
        <v>3419</v>
      </c>
      <c r="C1281" s="94" t="s">
        <v>6025</v>
      </c>
      <c r="D1281" s="214" t="s">
        <v>3420</v>
      </c>
      <c r="E1281" s="209" t="s">
        <v>2544</v>
      </c>
      <c r="F1281" s="209" t="s">
        <v>3413</v>
      </c>
      <c r="G1281" s="211" t="s">
        <v>2865</v>
      </c>
      <c r="H1281" s="209" t="s">
        <v>2892</v>
      </c>
      <c r="I1281" s="209" t="s">
        <v>27</v>
      </c>
      <c r="J1281" s="215">
        <v>30000000</v>
      </c>
      <c r="K1281" s="87"/>
      <c r="L1281" s="87"/>
    </row>
    <row r="1282" spans="1:12" ht="42.75" x14ac:dyDescent="0.2">
      <c r="A1282" s="209" t="s">
        <v>3421</v>
      </c>
      <c r="B1282" s="209" t="s">
        <v>3422</v>
      </c>
      <c r="C1282" s="94" t="s">
        <v>6025</v>
      </c>
      <c r="D1282" s="214" t="s">
        <v>3423</v>
      </c>
      <c r="E1282" s="209" t="s">
        <v>2544</v>
      </c>
      <c r="F1282" s="209" t="s">
        <v>3413</v>
      </c>
      <c r="G1282" s="211" t="s">
        <v>2865</v>
      </c>
      <c r="H1282" s="209" t="s">
        <v>2892</v>
      </c>
      <c r="I1282" s="209" t="s">
        <v>27</v>
      </c>
      <c r="J1282" s="215">
        <v>92500000</v>
      </c>
      <c r="K1282" s="87"/>
      <c r="L1282" s="87"/>
    </row>
    <row r="1283" spans="1:12" ht="42.75" x14ac:dyDescent="0.2">
      <c r="A1283" s="209" t="s">
        <v>3424</v>
      </c>
      <c r="B1283" s="209" t="s">
        <v>3425</v>
      </c>
      <c r="C1283" s="94" t="s">
        <v>6025</v>
      </c>
      <c r="D1283" s="214" t="s">
        <v>3423</v>
      </c>
      <c r="E1283" s="209" t="s">
        <v>2544</v>
      </c>
      <c r="F1283" s="209" t="s">
        <v>3413</v>
      </c>
      <c r="G1283" s="211" t="s">
        <v>2865</v>
      </c>
      <c r="H1283" s="209" t="s">
        <v>2892</v>
      </c>
      <c r="I1283" s="209" t="s">
        <v>27</v>
      </c>
      <c r="J1283" s="215">
        <v>19000000</v>
      </c>
      <c r="K1283" s="87"/>
      <c r="L1283" s="87"/>
    </row>
    <row r="1284" spans="1:12" ht="28.5" x14ac:dyDescent="0.2">
      <c r="A1284" s="209" t="s">
        <v>3426</v>
      </c>
      <c r="B1284" s="209" t="s">
        <v>3427</v>
      </c>
      <c r="C1284" s="94" t="s">
        <v>6025</v>
      </c>
      <c r="D1284" s="214" t="s">
        <v>3423</v>
      </c>
      <c r="E1284" s="209" t="s">
        <v>2544</v>
      </c>
      <c r="F1284" s="209" t="s">
        <v>3413</v>
      </c>
      <c r="G1284" s="211" t="s">
        <v>2865</v>
      </c>
      <c r="H1284" s="209" t="s">
        <v>227</v>
      </c>
      <c r="I1284" s="209" t="s">
        <v>74</v>
      </c>
      <c r="J1284" s="215">
        <v>50000000</v>
      </c>
      <c r="K1284" s="87"/>
      <c r="L1284" s="87"/>
    </row>
    <row r="1285" spans="1:12" ht="28.5" x14ac:dyDescent="0.2">
      <c r="A1285" s="209" t="s">
        <v>3428</v>
      </c>
      <c r="B1285" s="209" t="s">
        <v>3429</v>
      </c>
      <c r="C1285" s="94" t="s">
        <v>6025</v>
      </c>
      <c r="D1285" s="214" t="s">
        <v>3423</v>
      </c>
      <c r="E1285" s="209" t="s">
        <v>2544</v>
      </c>
      <c r="F1285" s="209" t="s">
        <v>3413</v>
      </c>
      <c r="G1285" s="211" t="s">
        <v>2865</v>
      </c>
      <c r="H1285" s="209" t="s">
        <v>227</v>
      </c>
      <c r="I1285" s="209" t="s">
        <v>74</v>
      </c>
      <c r="J1285" s="215">
        <v>40000000</v>
      </c>
      <c r="K1285" s="87"/>
      <c r="L1285" s="87"/>
    </row>
    <row r="1286" spans="1:12" ht="28.5" x14ac:dyDescent="0.2">
      <c r="A1286" s="209" t="s">
        <v>3430</v>
      </c>
      <c r="B1286" s="209" t="s">
        <v>3431</v>
      </c>
      <c r="C1286" s="94" t="s">
        <v>6025</v>
      </c>
      <c r="D1286" s="214" t="s">
        <v>3423</v>
      </c>
      <c r="E1286" s="209" t="s">
        <v>2544</v>
      </c>
      <c r="F1286" s="209" t="s">
        <v>3413</v>
      </c>
      <c r="G1286" s="211" t="s">
        <v>2865</v>
      </c>
      <c r="H1286" s="209" t="s">
        <v>227</v>
      </c>
      <c r="I1286" s="209" t="s">
        <v>74</v>
      </c>
      <c r="J1286" s="215">
        <v>40000000</v>
      </c>
      <c r="K1286" s="87"/>
      <c r="L1286" s="87"/>
    </row>
    <row r="1287" spans="1:12" ht="28.5" x14ac:dyDescent="0.2">
      <c r="A1287" s="209" t="s">
        <v>3432</v>
      </c>
      <c r="B1287" s="209" t="s">
        <v>3433</v>
      </c>
      <c r="C1287" s="94" t="s">
        <v>6025</v>
      </c>
      <c r="D1287" s="214" t="s">
        <v>3423</v>
      </c>
      <c r="E1287" s="209" t="s">
        <v>2544</v>
      </c>
      <c r="F1287" s="209" t="s">
        <v>3413</v>
      </c>
      <c r="G1287" s="211" t="s">
        <v>2865</v>
      </c>
      <c r="H1287" s="209" t="s">
        <v>227</v>
      </c>
      <c r="I1287" s="209" t="s">
        <v>74</v>
      </c>
      <c r="J1287" s="215">
        <v>25000000</v>
      </c>
      <c r="K1287" s="87"/>
      <c r="L1287" s="87"/>
    </row>
    <row r="1288" spans="1:12" ht="28.5" x14ac:dyDescent="0.2">
      <c r="A1288" s="209" t="s">
        <v>3434</v>
      </c>
      <c r="B1288" s="209" t="s">
        <v>3435</v>
      </c>
      <c r="C1288" s="94" t="s">
        <v>6025</v>
      </c>
      <c r="D1288" s="214" t="s">
        <v>3423</v>
      </c>
      <c r="E1288" s="209" t="s">
        <v>2544</v>
      </c>
      <c r="F1288" s="209" t="s">
        <v>3413</v>
      </c>
      <c r="G1288" s="211" t="s">
        <v>2865</v>
      </c>
      <c r="H1288" s="209" t="s">
        <v>227</v>
      </c>
      <c r="I1288" s="209" t="s">
        <v>74</v>
      </c>
      <c r="J1288" s="215">
        <v>20000000</v>
      </c>
      <c r="K1288" s="87"/>
      <c r="L1288" s="87"/>
    </row>
    <row r="1289" spans="1:12" ht="28.5" x14ac:dyDescent="0.2">
      <c r="A1289" s="209" t="s">
        <v>3436</v>
      </c>
      <c r="B1289" s="209" t="s">
        <v>3437</v>
      </c>
      <c r="C1289" s="94" t="s">
        <v>6025</v>
      </c>
      <c r="D1289" s="209" t="s">
        <v>3423</v>
      </c>
      <c r="E1289" s="209" t="s">
        <v>2544</v>
      </c>
      <c r="F1289" s="209" t="s">
        <v>3413</v>
      </c>
      <c r="G1289" s="211" t="s">
        <v>2865</v>
      </c>
      <c r="H1289" s="209" t="s">
        <v>3438</v>
      </c>
      <c r="I1289" s="209" t="s">
        <v>167</v>
      </c>
      <c r="J1289" s="215">
        <v>30000000</v>
      </c>
      <c r="K1289" s="87"/>
      <c r="L1289" s="87"/>
    </row>
    <row r="1290" spans="1:12" ht="28.5" x14ac:dyDescent="0.2">
      <c r="A1290" s="209" t="s">
        <v>3439</v>
      </c>
      <c r="B1290" s="209" t="s">
        <v>3440</v>
      </c>
      <c r="C1290" s="94" t="s">
        <v>6025</v>
      </c>
      <c r="D1290" s="209" t="s">
        <v>3423</v>
      </c>
      <c r="E1290" s="209" t="s">
        <v>2544</v>
      </c>
      <c r="F1290" s="209" t="s">
        <v>3413</v>
      </c>
      <c r="G1290" s="211" t="s">
        <v>2865</v>
      </c>
      <c r="H1290" s="209" t="s">
        <v>3438</v>
      </c>
      <c r="I1290" s="209" t="s">
        <v>167</v>
      </c>
      <c r="J1290" s="215">
        <v>20000000</v>
      </c>
      <c r="K1290" s="87"/>
      <c r="L1290" s="87"/>
    </row>
    <row r="1291" spans="1:12" ht="28.5" x14ac:dyDescent="0.2">
      <c r="A1291" s="209" t="s">
        <v>3441</v>
      </c>
      <c r="B1291" s="209" t="s">
        <v>3442</v>
      </c>
      <c r="C1291" s="94" t="s">
        <v>6025</v>
      </c>
      <c r="D1291" s="209" t="s">
        <v>3423</v>
      </c>
      <c r="E1291" s="209" t="s">
        <v>2544</v>
      </c>
      <c r="F1291" s="209" t="s">
        <v>3413</v>
      </c>
      <c r="G1291" s="211" t="s">
        <v>2865</v>
      </c>
      <c r="H1291" s="209" t="s">
        <v>3438</v>
      </c>
      <c r="I1291" s="209" t="s">
        <v>167</v>
      </c>
      <c r="J1291" s="215">
        <v>20000000</v>
      </c>
      <c r="K1291" s="87"/>
      <c r="L1291" s="87"/>
    </row>
    <row r="1292" spans="1:12" ht="42.75" x14ac:dyDescent="0.2">
      <c r="A1292" s="209" t="s">
        <v>3443</v>
      </c>
      <c r="B1292" s="209" t="s">
        <v>3444</v>
      </c>
      <c r="C1292" s="94" t="s">
        <v>6025</v>
      </c>
      <c r="D1292" s="209" t="s">
        <v>3423</v>
      </c>
      <c r="E1292" s="209" t="s">
        <v>2544</v>
      </c>
      <c r="F1292" s="209" t="s">
        <v>3413</v>
      </c>
      <c r="G1292" s="211" t="s">
        <v>2865</v>
      </c>
      <c r="H1292" s="209" t="s">
        <v>3438</v>
      </c>
      <c r="I1292" s="209" t="s">
        <v>167</v>
      </c>
      <c r="J1292" s="215">
        <v>20000000</v>
      </c>
      <c r="K1292" s="87"/>
      <c r="L1292" s="87"/>
    </row>
    <row r="1293" spans="1:12" ht="54" x14ac:dyDescent="0.2">
      <c r="A1293" s="213" t="s">
        <v>3445</v>
      </c>
      <c r="B1293" s="213" t="s">
        <v>3446</v>
      </c>
      <c r="C1293" s="90" t="s">
        <v>6026</v>
      </c>
      <c r="D1293" s="214" t="s">
        <v>3423</v>
      </c>
      <c r="E1293" s="213" t="s">
        <v>2544</v>
      </c>
      <c r="F1293" s="213" t="s">
        <v>3413</v>
      </c>
      <c r="G1293" s="216" t="s">
        <v>2865</v>
      </c>
      <c r="H1293" s="213" t="s">
        <v>158</v>
      </c>
      <c r="I1293" s="213" t="s">
        <v>144</v>
      </c>
      <c r="J1293" s="215">
        <v>80000000</v>
      </c>
      <c r="K1293" s="87"/>
      <c r="L1293" s="87"/>
    </row>
    <row r="1294" spans="1:12" ht="40.5" x14ac:dyDescent="0.2">
      <c r="A1294" s="213" t="s">
        <v>3447</v>
      </c>
      <c r="B1294" s="213" t="s">
        <v>3448</v>
      </c>
      <c r="C1294" s="214" t="s">
        <v>3449</v>
      </c>
      <c r="D1294" s="214" t="s">
        <v>3423</v>
      </c>
      <c r="E1294" s="213" t="s">
        <v>2544</v>
      </c>
      <c r="F1294" s="213" t="s">
        <v>3413</v>
      </c>
      <c r="G1294" s="216" t="s">
        <v>2865</v>
      </c>
      <c r="H1294" s="213" t="s">
        <v>158</v>
      </c>
      <c r="I1294" s="213" t="s">
        <v>144</v>
      </c>
      <c r="J1294" s="215">
        <v>25000000</v>
      </c>
      <c r="K1294" s="87"/>
      <c r="L1294" s="87"/>
    </row>
    <row r="1295" spans="1:12" ht="40.5" x14ac:dyDescent="0.2">
      <c r="A1295" s="213" t="s">
        <v>3450</v>
      </c>
      <c r="B1295" s="213" t="s">
        <v>3451</v>
      </c>
      <c r="C1295" s="214" t="s">
        <v>3452</v>
      </c>
      <c r="D1295" s="214" t="s">
        <v>3423</v>
      </c>
      <c r="E1295" s="213" t="s">
        <v>2544</v>
      </c>
      <c r="F1295" s="213" t="s">
        <v>3413</v>
      </c>
      <c r="G1295" s="216" t="s">
        <v>2865</v>
      </c>
      <c r="H1295" s="213" t="s">
        <v>158</v>
      </c>
      <c r="I1295" s="213" t="s">
        <v>144</v>
      </c>
      <c r="J1295" s="215">
        <v>25000000</v>
      </c>
      <c r="K1295" s="87"/>
      <c r="L1295" s="87"/>
    </row>
    <row r="1296" spans="1:12" ht="27" x14ac:dyDescent="0.2">
      <c r="A1296" s="213" t="s">
        <v>3453</v>
      </c>
      <c r="B1296" s="213" t="s">
        <v>3454</v>
      </c>
      <c r="C1296" s="214" t="s">
        <v>3455</v>
      </c>
      <c r="D1296" s="214" t="s">
        <v>3423</v>
      </c>
      <c r="E1296" s="213" t="s">
        <v>2544</v>
      </c>
      <c r="F1296" s="213" t="s">
        <v>3413</v>
      </c>
      <c r="G1296" s="216" t="s">
        <v>2865</v>
      </c>
      <c r="H1296" s="213" t="s">
        <v>158</v>
      </c>
      <c r="I1296" s="213" t="s">
        <v>144</v>
      </c>
      <c r="J1296" s="215">
        <v>25000000</v>
      </c>
      <c r="K1296" s="87"/>
      <c r="L1296" s="87"/>
    </row>
    <row r="1297" spans="1:12" ht="27" x14ac:dyDescent="0.2">
      <c r="A1297" s="213" t="s">
        <v>3456</v>
      </c>
      <c r="B1297" s="213" t="s">
        <v>3457</v>
      </c>
      <c r="C1297" s="90" t="s">
        <v>6026</v>
      </c>
      <c r="D1297" s="214" t="s">
        <v>3423</v>
      </c>
      <c r="E1297" s="209" t="s">
        <v>2544</v>
      </c>
      <c r="F1297" s="209" t="s">
        <v>3413</v>
      </c>
      <c r="G1297" s="211" t="s">
        <v>2865</v>
      </c>
      <c r="H1297" s="213" t="s">
        <v>166</v>
      </c>
      <c r="I1297" s="213" t="s">
        <v>167</v>
      </c>
      <c r="J1297" s="215">
        <v>80000000</v>
      </c>
      <c r="K1297" s="87"/>
      <c r="L1297" s="87"/>
    </row>
    <row r="1298" spans="1:12" ht="27" x14ac:dyDescent="0.2">
      <c r="A1298" s="213" t="s">
        <v>3458</v>
      </c>
      <c r="B1298" s="213" t="s">
        <v>3459</v>
      </c>
      <c r="C1298" s="90" t="s">
        <v>6026</v>
      </c>
      <c r="D1298" s="214" t="s">
        <v>3423</v>
      </c>
      <c r="E1298" s="209" t="s">
        <v>2544</v>
      </c>
      <c r="F1298" s="209" t="s">
        <v>3413</v>
      </c>
      <c r="G1298" s="211" t="s">
        <v>2865</v>
      </c>
      <c r="H1298" s="213" t="s">
        <v>166</v>
      </c>
      <c r="I1298" s="213" t="s">
        <v>167</v>
      </c>
      <c r="J1298" s="215">
        <v>80000000</v>
      </c>
      <c r="K1298" s="87"/>
      <c r="L1298" s="87"/>
    </row>
    <row r="1299" spans="1:12" ht="40.5" x14ac:dyDescent="0.2">
      <c r="A1299" s="213" t="s">
        <v>3460</v>
      </c>
      <c r="B1299" s="213" t="s">
        <v>3461</v>
      </c>
      <c r="C1299" s="90" t="s">
        <v>6026</v>
      </c>
      <c r="D1299" s="214" t="s">
        <v>3423</v>
      </c>
      <c r="E1299" s="209" t="s">
        <v>2544</v>
      </c>
      <c r="F1299" s="209" t="s">
        <v>3413</v>
      </c>
      <c r="G1299" s="211" t="s">
        <v>2865</v>
      </c>
      <c r="H1299" s="213" t="s">
        <v>166</v>
      </c>
      <c r="I1299" s="213" t="s">
        <v>167</v>
      </c>
      <c r="J1299" s="215">
        <v>50000000</v>
      </c>
      <c r="K1299" s="87"/>
      <c r="L1299" s="87"/>
    </row>
    <row r="1300" spans="1:12" ht="27" x14ac:dyDescent="0.2">
      <c r="A1300" s="213" t="s">
        <v>3462</v>
      </c>
      <c r="B1300" s="213" t="s">
        <v>3463</v>
      </c>
      <c r="C1300" s="90" t="s">
        <v>6026</v>
      </c>
      <c r="D1300" s="214" t="s">
        <v>3423</v>
      </c>
      <c r="E1300" s="213" t="s">
        <v>2544</v>
      </c>
      <c r="F1300" s="213" t="s">
        <v>3413</v>
      </c>
      <c r="G1300" s="216" t="s">
        <v>2865</v>
      </c>
      <c r="H1300" s="213" t="s">
        <v>166</v>
      </c>
      <c r="I1300" s="213" t="s">
        <v>167</v>
      </c>
      <c r="J1300" s="215">
        <v>20000000</v>
      </c>
      <c r="K1300" s="87"/>
      <c r="L1300" s="87"/>
    </row>
    <row r="1301" spans="1:12" ht="28.5" x14ac:dyDescent="0.2">
      <c r="A1301" s="209" t="s">
        <v>3464</v>
      </c>
      <c r="B1301" s="209" t="s">
        <v>3465</v>
      </c>
      <c r="C1301" s="94" t="s">
        <v>6027</v>
      </c>
      <c r="D1301" s="214" t="s">
        <v>3466</v>
      </c>
      <c r="E1301" s="209" t="s">
        <v>2544</v>
      </c>
      <c r="F1301" s="209" t="s">
        <v>3413</v>
      </c>
      <c r="G1301" s="211" t="s">
        <v>2865</v>
      </c>
      <c r="H1301" s="209" t="s">
        <v>227</v>
      </c>
      <c r="I1301" s="209" t="s">
        <v>74</v>
      </c>
      <c r="J1301" s="215">
        <v>30000000</v>
      </c>
      <c r="K1301" s="87"/>
      <c r="L1301" s="87"/>
    </row>
    <row r="1302" spans="1:12" ht="28.5" x14ac:dyDescent="0.2">
      <c r="A1302" s="209" t="s">
        <v>3467</v>
      </c>
      <c r="B1302" s="209" t="s">
        <v>3468</v>
      </c>
      <c r="C1302" s="94" t="s">
        <v>6027</v>
      </c>
      <c r="D1302" s="214" t="s">
        <v>3466</v>
      </c>
      <c r="E1302" s="209" t="s">
        <v>2544</v>
      </c>
      <c r="F1302" s="209" t="s">
        <v>3413</v>
      </c>
      <c r="G1302" s="211" t="s">
        <v>2865</v>
      </c>
      <c r="H1302" s="209" t="s">
        <v>227</v>
      </c>
      <c r="I1302" s="209" t="s">
        <v>74</v>
      </c>
      <c r="J1302" s="215">
        <v>20000000</v>
      </c>
      <c r="K1302" s="87"/>
      <c r="L1302" s="87"/>
    </row>
    <row r="1303" spans="1:12" ht="28.5" x14ac:dyDescent="0.2">
      <c r="A1303" s="209" t="s">
        <v>3469</v>
      </c>
      <c r="B1303" s="210" t="s">
        <v>3470</v>
      </c>
      <c r="C1303" s="91" t="s">
        <v>6027</v>
      </c>
      <c r="D1303" s="210" t="s">
        <v>3466</v>
      </c>
      <c r="E1303" s="209" t="s">
        <v>2544</v>
      </c>
      <c r="F1303" s="209" t="s">
        <v>3413</v>
      </c>
      <c r="G1303" s="211" t="s">
        <v>2865</v>
      </c>
      <c r="H1303" s="210" t="s">
        <v>3000</v>
      </c>
      <c r="I1303" s="210" t="s">
        <v>13</v>
      </c>
      <c r="J1303" s="220">
        <v>10000000</v>
      </c>
      <c r="K1303" s="87"/>
      <c r="L1303" s="87"/>
    </row>
    <row r="1304" spans="1:12" ht="28.5" x14ac:dyDescent="0.2">
      <c r="A1304" s="209" t="s">
        <v>3471</v>
      </c>
      <c r="B1304" s="210" t="s">
        <v>3472</v>
      </c>
      <c r="C1304" s="91" t="s">
        <v>6027</v>
      </c>
      <c r="D1304" s="210" t="s">
        <v>3466</v>
      </c>
      <c r="E1304" s="209" t="s">
        <v>2544</v>
      </c>
      <c r="F1304" s="209" t="s">
        <v>3413</v>
      </c>
      <c r="G1304" s="211" t="s">
        <v>2865</v>
      </c>
      <c r="H1304" s="210" t="s">
        <v>3199</v>
      </c>
      <c r="I1304" s="210" t="s">
        <v>18</v>
      </c>
      <c r="J1304" s="212">
        <v>100000000</v>
      </c>
      <c r="K1304" s="87"/>
      <c r="L1304" s="87"/>
    </row>
    <row r="1305" spans="1:12" ht="40.5" x14ac:dyDescent="0.2">
      <c r="A1305" s="213" t="s">
        <v>3473</v>
      </c>
      <c r="B1305" s="214" t="s">
        <v>3474</v>
      </c>
      <c r="C1305" s="214" t="s">
        <v>3475</v>
      </c>
      <c r="D1305" s="214" t="s">
        <v>3466</v>
      </c>
      <c r="E1305" s="214" t="s">
        <v>2544</v>
      </c>
      <c r="F1305" s="214" t="s">
        <v>3413</v>
      </c>
      <c r="G1305" s="216" t="s">
        <v>2865</v>
      </c>
      <c r="H1305" s="214" t="s">
        <v>3476</v>
      </c>
      <c r="I1305" s="214" t="s">
        <v>3477</v>
      </c>
      <c r="J1305" s="212">
        <v>6000000</v>
      </c>
      <c r="K1305" s="87"/>
      <c r="L1305" s="87"/>
    </row>
    <row r="1306" spans="1:12" ht="40.5" x14ac:dyDescent="0.2">
      <c r="A1306" s="213" t="s">
        <v>3478</v>
      </c>
      <c r="B1306" s="213" t="s">
        <v>3479</v>
      </c>
      <c r="C1306" s="90" t="s">
        <v>6027</v>
      </c>
      <c r="D1306" s="214" t="s">
        <v>3466</v>
      </c>
      <c r="E1306" s="213" t="s">
        <v>2544</v>
      </c>
      <c r="F1306" s="213" t="s">
        <v>3413</v>
      </c>
      <c r="G1306" s="216" t="s">
        <v>2865</v>
      </c>
      <c r="H1306" s="213" t="s">
        <v>158</v>
      </c>
      <c r="I1306" s="213" t="s">
        <v>144</v>
      </c>
      <c r="J1306" s="215">
        <v>25000000</v>
      </c>
      <c r="K1306" s="87"/>
      <c r="L1306" s="87"/>
    </row>
    <row r="1307" spans="1:12" ht="27" x14ac:dyDescent="0.2">
      <c r="A1307" s="213" t="s">
        <v>3480</v>
      </c>
      <c r="B1307" s="213" t="s">
        <v>3481</v>
      </c>
      <c r="C1307" s="90" t="s">
        <v>6027</v>
      </c>
      <c r="D1307" s="214" t="s">
        <v>3466</v>
      </c>
      <c r="E1307" s="209" t="s">
        <v>2544</v>
      </c>
      <c r="F1307" s="209" t="s">
        <v>3413</v>
      </c>
      <c r="G1307" s="211" t="s">
        <v>2865</v>
      </c>
      <c r="H1307" s="213" t="s">
        <v>166</v>
      </c>
      <c r="I1307" s="213" t="s">
        <v>167</v>
      </c>
      <c r="J1307" s="215">
        <v>30000000</v>
      </c>
      <c r="K1307" s="87"/>
      <c r="L1307" s="87"/>
    </row>
    <row r="1308" spans="1:12" ht="27" x14ac:dyDescent="0.2">
      <c r="A1308" s="213" t="s">
        <v>3482</v>
      </c>
      <c r="B1308" s="213" t="s">
        <v>3483</v>
      </c>
      <c r="C1308" s="90" t="s">
        <v>6027</v>
      </c>
      <c r="D1308" s="214" t="s">
        <v>3466</v>
      </c>
      <c r="E1308" s="209" t="s">
        <v>2544</v>
      </c>
      <c r="F1308" s="209" t="s">
        <v>3413</v>
      </c>
      <c r="G1308" s="211" t="s">
        <v>2865</v>
      </c>
      <c r="H1308" s="213" t="s">
        <v>166</v>
      </c>
      <c r="I1308" s="213" t="s">
        <v>167</v>
      </c>
      <c r="J1308" s="215">
        <v>25000000</v>
      </c>
      <c r="K1308" s="87"/>
      <c r="L1308" s="87"/>
    </row>
    <row r="1309" spans="1:12" ht="27" x14ac:dyDescent="0.2">
      <c r="A1309" s="213" t="s">
        <v>3484</v>
      </c>
      <c r="B1309" s="214" t="s">
        <v>3485</v>
      </c>
      <c r="C1309" s="90" t="s">
        <v>6027</v>
      </c>
      <c r="D1309" s="214" t="s">
        <v>3466</v>
      </c>
      <c r="E1309" s="213" t="s">
        <v>2544</v>
      </c>
      <c r="F1309" s="213" t="s">
        <v>3413</v>
      </c>
      <c r="G1309" s="216" t="s">
        <v>2865</v>
      </c>
      <c r="H1309" s="216" t="s">
        <v>3486</v>
      </c>
      <c r="I1309" s="239" t="s">
        <v>18</v>
      </c>
      <c r="J1309" s="240">
        <v>50000000</v>
      </c>
      <c r="K1309" s="87"/>
      <c r="L1309" s="87"/>
    </row>
    <row r="1310" spans="1:12" ht="42.75" x14ac:dyDescent="0.2">
      <c r="A1310" s="209" t="s">
        <v>3487</v>
      </c>
      <c r="B1310" s="209" t="s">
        <v>3488</v>
      </c>
      <c r="C1310" s="94" t="s">
        <v>6028</v>
      </c>
      <c r="D1310" s="209" t="s">
        <v>3047</v>
      </c>
      <c r="E1310" s="209" t="s">
        <v>2497</v>
      </c>
      <c r="F1310" s="209" t="s">
        <v>3413</v>
      </c>
      <c r="G1310" s="211" t="s">
        <v>2865</v>
      </c>
      <c r="H1310" s="209" t="s">
        <v>227</v>
      </c>
      <c r="I1310" s="209" t="s">
        <v>74</v>
      </c>
      <c r="J1310" s="215">
        <v>30000000</v>
      </c>
      <c r="K1310" s="87"/>
      <c r="L1310" s="87"/>
    </row>
    <row r="1311" spans="1:12" ht="28.5" x14ac:dyDescent="0.2">
      <c r="A1311" s="209" t="s">
        <v>3489</v>
      </c>
      <c r="B1311" s="209" t="s">
        <v>3490</v>
      </c>
      <c r="C1311" s="209" t="s">
        <v>3413</v>
      </c>
      <c r="D1311" s="209" t="s">
        <v>3413</v>
      </c>
      <c r="E1311" s="209" t="s">
        <v>2497</v>
      </c>
      <c r="F1311" s="209" t="s">
        <v>3413</v>
      </c>
      <c r="G1311" s="211" t="s">
        <v>2865</v>
      </c>
      <c r="H1311" s="209" t="s">
        <v>80</v>
      </c>
      <c r="I1311" s="209" t="s">
        <v>81</v>
      </c>
      <c r="J1311" s="215">
        <v>50000000</v>
      </c>
      <c r="K1311" s="87"/>
      <c r="L1311" s="87"/>
    </row>
    <row r="1312" spans="1:12" ht="28.5" x14ac:dyDescent="0.2">
      <c r="A1312" s="209" t="s">
        <v>3491</v>
      </c>
      <c r="B1312" s="209" t="s">
        <v>3492</v>
      </c>
      <c r="C1312" s="209" t="s">
        <v>3413</v>
      </c>
      <c r="D1312" s="209" t="s">
        <v>3413</v>
      </c>
      <c r="E1312" s="209" t="s">
        <v>2497</v>
      </c>
      <c r="F1312" s="209" t="s">
        <v>3413</v>
      </c>
      <c r="G1312" s="211" t="s">
        <v>2865</v>
      </c>
      <c r="H1312" s="209" t="s">
        <v>80</v>
      </c>
      <c r="I1312" s="209" t="s">
        <v>81</v>
      </c>
      <c r="J1312" s="215">
        <v>50000000</v>
      </c>
      <c r="K1312" s="87"/>
      <c r="L1312" s="87"/>
    </row>
    <row r="1313" spans="1:12" ht="42.75" x14ac:dyDescent="0.2">
      <c r="A1313" s="209" t="s">
        <v>3493</v>
      </c>
      <c r="B1313" s="209" t="s">
        <v>3494</v>
      </c>
      <c r="C1313" s="209" t="s">
        <v>3413</v>
      </c>
      <c r="D1313" s="209" t="s">
        <v>3413</v>
      </c>
      <c r="E1313" s="209" t="s">
        <v>2497</v>
      </c>
      <c r="F1313" s="209" t="s">
        <v>3413</v>
      </c>
      <c r="G1313" s="211" t="s">
        <v>2865</v>
      </c>
      <c r="H1313" s="209" t="s">
        <v>80</v>
      </c>
      <c r="I1313" s="209" t="s">
        <v>81</v>
      </c>
      <c r="J1313" s="215">
        <v>50000000</v>
      </c>
      <c r="K1313" s="87"/>
      <c r="L1313" s="87"/>
    </row>
    <row r="1314" spans="1:12" x14ac:dyDescent="0.2">
      <c r="A1314" s="209" t="s">
        <v>3495</v>
      </c>
      <c r="B1314" s="209" t="s">
        <v>3496</v>
      </c>
      <c r="C1314" s="209" t="s">
        <v>3497</v>
      </c>
      <c r="D1314" s="209" t="s">
        <v>3497</v>
      </c>
      <c r="E1314" s="209" t="s">
        <v>2497</v>
      </c>
      <c r="F1314" s="209" t="s">
        <v>3413</v>
      </c>
      <c r="G1314" s="211" t="s">
        <v>2865</v>
      </c>
      <c r="H1314" s="209" t="s">
        <v>80</v>
      </c>
      <c r="I1314" s="209" t="s">
        <v>81</v>
      </c>
      <c r="J1314" s="215">
        <v>50000000</v>
      </c>
      <c r="K1314" s="87"/>
      <c r="L1314" s="87"/>
    </row>
    <row r="1315" spans="1:12" ht="28.5" x14ac:dyDescent="0.2">
      <c r="A1315" s="209" t="s">
        <v>3498</v>
      </c>
      <c r="B1315" s="209" t="s">
        <v>3499</v>
      </c>
      <c r="C1315" s="209" t="s">
        <v>3497</v>
      </c>
      <c r="D1315" s="209" t="s">
        <v>3497</v>
      </c>
      <c r="E1315" s="209" t="s">
        <v>2497</v>
      </c>
      <c r="F1315" s="209" t="s">
        <v>3413</v>
      </c>
      <c r="G1315" s="211" t="s">
        <v>2865</v>
      </c>
      <c r="H1315" s="209" t="s">
        <v>80</v>
      </c>
      <c r="I1315" s="209" t="s">
        <v>81</v>
      </c>
      <c r="J1315" s="215">
        <v>50000000</v>
      </c>
      <c r="K1315" s="87"/>
      <c r="L1315" s="87"/>
    </row>
    <row r="1316" spans="1:12" ht="42.75" x14ac:dyDescent="0.2">
      <c r="A1316" s="209" t="s">
        <v>3500</v>
      </c>
      <c r="B1316" s="210" t="s">
        <v>3501</v>
      </c>
      <c r="C1316" s="210" t="s">
        <v>3502</v>
      </c>
      <c r="D1316" s="210" t="s">
        <v>3502</v>
      </c>
      <c r="E1316" s="209" t="s">
        <v>2497</v>
      </c>
      <c r="F1316" s="209" t="s">
        <v>3413</v>
      </c>
      <c r="G1316" s="211" t="s">
        <v>2865</v>
      </c>
      <c r="H1316" s="210" t="s">
        <v>3000</v>
      </c>
      <c r="I1316" s="210" t="s">
        <v>13</v>
      </c>
      <c r="J1316" s="220">
        <v>100000000</v>
      </c>
      <c r="K1316" s="87"/>
      <c r="L1316" s="87"/>
    </row>
    <row r="1317" spans="1:12" ht="28.5" x14ac:dyDescent="0.2">
      <c r="A1317" s="209" t="s">
        <v>3503</v>
      </c>
      <c r="B1317" s="210" t="s">
        <v>3504</v>
      </c>
      <c r="C1317" s="210" t="s">
        <v>3502</v>
      </c>
      <c r="D1317" s="210" t="s">
        <v>3502</v>
      </c>
      <c r="E1317" s="209" t="s">
        <v>2497</v>
      </c>
      <c r="F1317" s="209" t="s">
        <v>3413</v>
      </c>
      <c r="G1317" s="211" t="s">
        <v>2865</v>
      </c>
      <c r="H1317" s="210" t="s">
        <v>3000</v>
      </c>
      <c r="I1317" s="210" t="s">
        <v>13</v>
      </c>
      <c r="J1317" s="220">
        <v>100000000</v>
      </c>
      <c r="K1317" s="87"/>
      <c r="L1317" s="87"/>
    </row>
    <row r="1318" spans="1:12" ht="27" x14ac:dyDescent="0.2">
      <c r="A1318" s="213" t="s">
        <v>3505</v>
      </c>
      <c r="B1318" s="213" t="s">
        <v>3506</v>
      </c>
      <c r="C1318" s="214" t="s">
        <v>3507</v>
      </c>
      <c r="D1318" s="214" t="s">
        <v>3507</v>
      </c>
      <c r="E1318" s="213" t="s">
        <v>2544</v>
      </c>
      <c r="F1318" s="213" t="s">
        <v>3413</v>
      </c>
      <c r="G1318" s="216" t="s">
        <v>2865</v>
      </c>
      <c r="H1318" s="213" t="s">
        <v>158</v>
      </c>
      <c r="I1318" s="213" t="s">
        <v>144</v>
      </c>
      <c r="J1318" s="215">
        <v>30000000</v>
      </c>
      <c r="K1318" s="87"/>
      <c r="L1318" s="87"/>
    </row>
    <row r="1319" spans="1:12" ht="28.5" x14ac:dyDescent="0.2">
      <c r="A1319" s="209" t="s">
        <v>3508</v>
      </c>
      <c r="B1319" s="209" t="s">
        <v>3509</v>
      </c>
      <c r="C1319" s="94" t="s">
        <v>6030</v>
      </c>
      <c r="D1319" s="214" t="s">
        <v>3510</v>
      </c>
      <c r="E1319" s="209" t="s">
        <v>2544</v>
      </c>
      <c r="F1319" s="209" t="s">
        <v>3413</v>
      </c>
      <c r="G1319" s="211" t="s">
        <v>2865</v>
      </c>
      <c r="H1319" s="209" t="s">
        <v>227</v>
      </c>
      <c r="I1319" s="209" t="s">
        <v>74</v>
      </c>
      <c r="J1319" s="215">
        <v>40000000</v>
      </c>
      <c r="K1319" s="87"/>
      <c r="L1319" s="87"/>
    </row>
    <row r="1320" spans="1:12" ht="28.5" x14ac:dyDescent="0.2">
      <c r="A1320" s="209" t="s">
        <v>3511</v>
      </c>
      <c r="B1320" s="209" t="s">
        <v>3512</v>
      </c>
      <c r="C1320" s="94" t="s">
        <v>6030</v>
      </c>
      <c r="D1320" s="214" t="s">
        <v>3510</v>
      </c>
      <c r="E1320" s="209" t="s">
        <v>2544</v>
      </c>
      <c r="F1320" s="209" t="s">
        <v>3413</v>
      </c>
      <c r="G1320" s="211" t="s">
        <v>2865</v>
      </c>
      <c r="H1320" s="209" t="s">
        <v>227</v>
      </c>
      <c r="I1320" s="209" t="s">
        <v>74</v>
      </c>
      <c r="J1320" s="215">
        <v>30000000</v>
      </c>
      <c r="K1320" s="87"/>
      <c r="L1320" s="87"/>
    </row>
    <row r="1321" spans="1:12" ht="28.5" x14ac:dyDescent="0.2">
      <c r="A1321" s="209" t="s">
        <v>3513</v>
      </c>
      <c r="B1321" s="209" t="s">
        <v>3514</v>
      </c>
      <c r="C1321" s="94" t="s">
        <v>6030</v>
      </c>
      <c r="D1321" s="214" t="s">
        <v>3510</v>
      </c>
      <c r="E1321" s="209" t="s">
        <v>2544</v>
      </c>
      <c r="F1321" s="209" t="s">
        <v>3413</v>
      </c>
      <c r="G1321" s="211" t="s">
        <v>2865</v>
      </c>
      <c r="H1321" s="209" t="s">
        <v>227</v>
      </c>
      <c r="I1321" s="209" t="s">
        <v>74</v>
      </c>
      <c r="J1321" s="215">
        <v>20000000</v>
      </c>
      <c r="K1321" s="87"/>
      <c r="L1321" s="87"/>
    </row>
    <row r="1322" spans="1:12" ht="40.5" x14ac:dyDescent="0.2">
      <c r="A1322" s="213" t="s">
        <v>3515</v>
      </c>
      <c r="B1322" s="214" t="s">
        <v>3516</v>
      </c>
      <c r="C1322" s="214" t="s">
        <v>3517</v>
      </c>
      <c r="D1322" s="214" t="s">
        <v>3510</v>
      </c>
      <c r="E1322" s="209" t="s">
        <v>2544</v>
      </c>
      <c r="F1322" s="209" t="s">
        <v>3413</v>
      </c>
      <c r="G1322" s="211" t="s">
        <v>2865</v>
      </c>
      <c r="H1322" s="214" t="s">
        <v>150</v>
      </c>
      <c r="I1322" s="214" t="s">
        <v>13</v>
      </c>
      <c r="J1322" s="212">
        <v>54000000</v>
      </c>
      <c r="K1322" s="87"/>
      <c r="L1322" s="87"/>
    </row>
    <row r="1323" spans="1:12" ht="40.5" x14ac:dyDescent="0.2">
      <c r="A1323" s="213" t="s">
        <v>3518</v>
      </c>
      <c r="B1323" s="214" t="s">
        <v>3519</v>
      </c>
      <c r="C1323" s="214" t="s">
        <v>3517</v>
      </c>
      <c r="D1323" s="214" t="s">
        <v>3510</v>
      </c>
      <c r="E1323" s="213" t="s">
        <v>2544</v>
      </c>
      <c r="F1323" s="213" t="s">
        <v>3413</v>
      </c>
      <c r="G1323" s="216" t="s">
        <v>2865</v>
      </c>
      <c r="H1323" s="214" t="s">
        <v>150</v>
      </c>
      <c r="I1323" s="214" t="s">
        <v>13</v>
      </c>
      <c r="J1323" s="212">
        <v>45000000</v>
      </c>
      <c r="K1323" s="87"/>
      <c r="L1323" s="87"/>
    </row>
    <row r="1324" spans="1:12" ht="27" x14ac:dyDescent="0.2">
      <c r="A1324" s="213" t="s">
        <v>3520</v>
      </c>
      <c r="B1324" s="213" t="s">
        <v>3521</v>
      </c>
      <c r="C1324" s="90" t="s">
        <v>6029</v>
      </c>
      <c r="D1324" s="214" t="s">
        <v>3510</v>
      </c>
      <c r="E1324" s="213" t="s">
        <v>2544</v>
      </c>
      <c r="F1324" s="213" t="s">
        <v>3413</v>
      </c>
      <c r="G1324" s="216" t="s">
        <v>2865</v>
      </c>
      <c r="H1324" s="213" t="s">
        <v>158</v>
      </c>
      <c r="I1324" s="213" t="s">
        <v>144</v>
      </c>
      <c r="J1324" s="215">
        <v>25000000</v>
      </c>
      <c r="K1324" s="87"/>
      <c r="L1324" s="87"/>
    </row>
    <row r="1325" spans="1:12" ht="27" x14ac:dyDescent="0.2">
      <c r="A1325" s="213" t="s">
        <v>3522</v>
      </c>
      <c r="B1325" s="213" t="s">
        <v>3523</v>
      </c>
      <c r="C1325" s="90" t="s">
        <v>6029</v>
      </c>
      <c r="D1325" s="214" t="s">
        <v>3510</v>
      </c>
      <c r="E1325" s="213" t="s">
        <v>2544</v>
      </c>
      <c r="F1325" s="213" t="s">
        <v>3413</v>
      </c>
      <c r="G1325" s="216" t="s">
        <v>2865</v>
      </c>
      <c r="H1325" s="213" t="s">
        <v>158</v>
      </c>
      <c r="I1325" s="213" t="s">
        <v>144</v>
      </c>
      <c r="J1325" s="215">
        <v>25000000</v>
      </c>
      <c r="K1325" s="87"/>
      <c r="L1325" s="87"/>
    </row>
    <row r="1326" spans="1:12" ht="42.75" x14ac:dyDescent="0.2">
      <c r="A1326" s="209" t="s">
        <v>3524</v>
      </c>
      <c r="B1326" s="210" t="s">
        <v>3525</v>
      </c>
      <c r="C1326" s="91" t="s">
        <v>6031</v>
      </c>
      <c r="D1326" s="210" t="s">
        <v>3526</v>
      </c>
      <c r="E1326" s="209" t="s">
        <v>2544</v>
      </c>
      <c r="F1326" s="209" t="s">
        <v>3413</v>
      </c>
      <c r="G1326" s="211" t="s">
        <v>2865</v>
      </c>
      <c r="H1326" s="209" t="s">
        <v>2946</v>
      </c>
      <c r="I1326" s="210" t="s">
        <v>173</v>
      </c>
      <c r="J1326" s="212">
        <v>25000000</v>
      </c>
      <c r="K1326" s="87"/>
      <c r="L1326" s="87"/>
    </row>
    <row r="1327" spans="1:12" ht="40.5" x14ac:dyDescent="0.2">
      <c r="A1327" s="213" t="s">
        <v>3527</v>
      </c>
      <c r="B1327" s="231" t="s">
        <v>3528</v>
      </c>
      <c r="C1327" s="214" t="s">
        <v>3529</v>
      </c>
      <c r="D1327" s="214" t="s">
        <v>3529</v>
      </c>
      <c r="E1327" s="209" t="s">
        <v>2499</v>
      </c>
      <c r="F1327" s="209" t="s">
        <v>3413</v>
      </c>
      <c r="G1327" s="211" t="s">
        <v>2865</v>
      </c>
      <c r="H1327" s="231" t="s">
        <v>153</v>
      </c>
      <c r="I1327" s="231" t="s">
        <v>74</v>
      </c>
      <c r="J1327" s="212">
        <v>50000000</v>
      </c>
      <c r="K1327" s="87"/>
      <c r="L1327" s="87"/>
    </row>
    <row r="1328" spans="1:12" ht="54" x14ac:dyDescent="0.2">
      <c r="A1328" s="213" t="s">
        <v>3530</v>
      </c>
      <c r="B1328" s="231" t="s">
        <v>3531</v>
      </c>
      <c r="C1328" s="90" t="s">
        <v>6032</v>
      </c>
      <c r="D1328" s="214" t="s">
        <v>3532</v>
      </c>
      <c r="E1328" s="209" t="s">
        <v>2544</v>
      </c>
      <c r="F1328" s="209" t="s">
        <v>3413</v>
      </c>
      <c r="G1328" s="211" t="s">
        <v>2865</v>
      </c>
      <c r="H1328" s="231" t="s">
        <v>683</v>
      </c>
      <c r="I1328" s="231" t="s">
        <v>196</v>
      </c>
      <c r="J1328" s="212">
        <v>40000000</v>
      </c>
      <c r="K1328" s="87"/>
      <c r="L1328" s="87"/>
    </row>
    <row r="1329" spans="1:12" ht="28.5" x14ac:dyDescent="0.2">
      <c r="A1329" s="209" t="s">
        <v>3533</v>
      </c>
      <c r="B1329" s="210" t="s">
        <v>3534</v>
      </c>
      <c r="C1329" s="91" t="s">
        <v>6033</v>
      </c>
      <c r="D1329" s="210" t="s">
        <v>3535</v>
      </c>
      <c r="E1329" s="209" t="s">
        <v>2499</v>
      </c>
      <c r="F1329" s="209" t="s">
        <v>3413</v>
      </c>
      <c r="G1329" s="211" t="s">
        <v>2865</v>
      </c>
      <c r="H1329" s="210" t="s">
        <v>2892</v>
      </c>
      <c r="I1329" s="210" t="s">
        <v>27</v>
      </c>
      <c r="J1329" s="212">
        <v>12000000</v>
      </c>
      <c r="K1329" s="87"/>
      <c r="L1329" s="87"/>
    </row>
    <row r="1330" spans="1:12" ht="42.75" x14ac:dyDescent="0.2">
      <c r="A1330" s="209" t="s">
        <v>3536</v>
      </c>
      <c r="B1330" s="210" t="s">
        <v>3537</v>
      </c>
      <c r="C1330" s="91" t="s">
        <v>6033</v>
      </c>
      <c r="D1330" s="210" t="s">
        <v>3535</v>
      </c>
      <c r="E1330" s="209" t="s">
        <v>2499</v>
      </c>
      <c r="F1330" s="209" t="s">
        <v>3413</v>
      </c>
      <c r="G1330" s="211" t="s">
        <v>2865</v>
      </c>
      <c r="H1330" s="210" t="s">
        <v>2892</v>
      </c>
      <c r="I1330" s="210" t="s">
        <v>27</v>
      </c>
      <c r="J1330" s="212">
        <v>12000000</v>
      </c>
      <c r="K1330" s="87"/>
      <c r="L1330" s="87"/>
    </row>
    <row r="1331" spans="1:12" ht="42.75" x14ac:dyDescent="0.2">
      <c r="A1331" s="209" t="s">
        <v>3538</v>
      </c>
      <c r="B1331" s="209" t="s">
        <v>3539</v>
      </c>
      <c r="C1331" s="209" t="s">
        <v>3540</v>
      </c>
      <c r="D1331" s="209" t="s">
        <v>3535</v>
      </c>
      <c r="E1331" s="209" t="s">
        <v>2499</v>
      </c>
      <c r="F1331" s="209" t="s">
        <v>3413</v>
      </c>
      <c r="G1331" s="211" t="s">
        <v>2865</v>
      </c>
      <c r="H1331" s="209" t="s">
        <v>2892</v>
      </c>
      <c r="I1331" s="209" t="s">
        <v>27</v>
      </c>
      <c r="J1331" s="215">
        <v>10000000</v>
      </c>
      <c r="K1331" s="87"/>
      <c r="L1331" s="87"/>
    </row>
    <row r="1332" spans="1:12" ht="42.75" x14ac:dyDescent="0.2">
      <c r="A1332" s="209" t="s">
        <v>3541</v>
      </c>
      <c r="B1332" s="209" t="s">
        <v>3542</v>
      </c>
      <c r="C1332" s="209" t="s">
        <v>3540</v>
      </c>
      <c r="D1332" s="209" t="s">
        <v>3535</v>
      </c>
      <c r="E1332" s="209" t="s">
        <v>2499</v>
      </c>
      <c r="F1332" s="209" t="s">
        <v>3413</v>
      </c>
      <c r="G1332" s="211" t="s">
        <v>2865</v>
      </c>
      <c r="H1332" s="209" t="s">
        <v>2892</v>
      </c>
      <c r="I1332" s="209" t="s">
        <v>27</v>
      </c>
      <c r="J1332" s="215">
        <v>10000000</v>
      </c>
      <c r="K1332" s="87"/>
      <c r="L1332" s="87"/>
    </row>
    <row r="1333" spans="1:12" ht="42.75" x14ac:dyDescent="0.2">
      <c r="A1333" s="209" t="s">
        <v>3543</v>
      </c>
      <c r="B1333" s="209" t="s">
        <v>3544</v>
      </c>
      <c r="C1333" s="209" t="s">
        <v>3540</v>
      </c>
      <c r="D1333" s="209" t="s">
        <v>3535</v>
      </c>
      <c r="E1333" s="209" t="s">
        <v>2499</v>
      </c>
      <c r="F1333" s="209" t="s">
        <v>3413</v>
      </c>
      <c r="G1333" s="211" t="s">
        <v>2865</v>
      </c>
      <c r="H1333" s="209" t="s">
        <v>2892</v>
      </c>
      <c r="I1333" s="209" t="s">
        <v>27</v>
      </c>
      <c r="J1333" s="215">
        <v>10000000</v>
      </c>
      <c r="K1333" s="87"/>
      <c r="L1333" s="87"/>
    </row>
    <row r="1334" spans="1:12" ht="28.5" x14ac:dyDescent="0.2">
      <c r="A1334" s="209" t="s">
        <v>3545</v>
      </c>
      <c r="B1334" s="210" t="s">
        <v>3546</v>
      </c>
      <c r="C1334" s="91" t="s">
        <v>6033</v>
      </c>
      <c r="D1334" s="210" t="s">
        <v>3535</v>
      </c>
      <c r="E1334" s="209" t="s">
        <v>2499</v>
      </c>
      <c r="F1334" s="209" t="s">
        <v>3413</v>
      </c>
      <c r="G1334" s="211" t="s">
        <v>2865</v>
      </c>
      <c r="H1334" s="210" t="s">
        <v>2892</v>
      </c>
      <c r="I1334" s="210" t="s">
        <v>27</v>
      </c>
      <c r="J1334" s="212">
        <v>10000000</v>
      </c>
      <c r="K1334" s="87"/>
      <c r="L1334" s="87"/>
    </row>
    <row r="1335" spans="1:12" ht="28.5" x14ac:dyDescent="0.2">
      <c r="A1335" s="209" t="s">
        <v>3547</v>
      </c>
      <c r="B1335" s="210" t="s">
        <v>3548</v>
      </c>
      <c r="C1335" s="91" t="s">
        <v>6033</v>
      </c>
      <c r="D1335" s="210" t="s">
        <v>3535</v>
      </c>
      <c r="E1335" s="209" t="s">
        <v>2499</v>
      </c>
      <c r="F1335" s="209" t="s">
        <v>3413</v>
      </c>
      <c r="G1335" s="211" t="s">
        <v>2865</v>
      </c>
      <c r="H1335" s="210" t="s">
        <v>2892</v>
      </c>
      <c r="I1335" s="210" t="s">
        <v>27</v>
      </c>
      <c r="J1335" s="212">
        <v>7000000</v>
      </c>
      <c r="K1335" s="87"/>
      <c r="L1335" s="87"/>
    </row>
    <row r="1336" spans="1:12" ht="27" x14ac:dyDescent="0.2">
      <c r="A1336" s="213" t="s">
        <v>3549</v>
      </c>
      <c r="B1336" s="214" t="s">
        <v>3550</v>
      </c>
      <c r="C1336" s="214" t="s">
        <v>3551</v>
      </c>
      <c r="D1336" s="214" t="s">
        <v>3535</v>
      </c>
      <c r="E1336" s="213" t="s">
        <v>2499</v>
      </c>
      <c r="F1336" s="213" t="s">
        <v>3413</v>
      </c>
      <c r="G1336" s="216" t="s">
        <v>2865</v>
      </c>
      <c r="H1336" s="214" t="s">
        <v>150</v>
      </c>
      <c r="I1336" s="214" t="s">
        <v>13</v>
      </c>
      <c r="J1336" s="212">
        <v>10000000</v>
      </c>
      <c r="K1336" s="87"/>
      <c r="L1336" s="87"/>
    </row>
    <row r="1337" spans="1:12" ht="57" x14ac:dyDescent="0.2">
      <c r="A1337" s="209" t="s">
        <v>3552</v>
      </c>
      <c r="B1337" s="209" t="s">
        <v>3553</v>
      </c>
      <c r="C1337" s="209" t="s">
        <v>3540</v>
      </c>
      <c r="D1337" s="209" t="s">
        <v>3554</v>
      </c>
      <c r="E1337" s="209" t="s">
        <v>2499</v>
      </c>
      <c r="F1337" s="209" t="s">
        <v>3413</v>
      </c>
      <c r="G1337" s="211" t="s">
        <v>2865</v>
      </c>
      <c r="H1337" s="209" t="s">
        <v>2892</v>
      </c>
      <c r="I1337" s="209" t="s">
        <v>27</v>
      </c>
      <c r="J1337" s="215">
        <v>10000000</v>
      </c>
      <c r="K1337" s="87"/>
      <c r="L1337" s="87"/>
    </row>
    <row r="1338" spans="1:12" ht="42.75" x14ac:dyDescent="0.2">
      <c r="A1338" s="209" t="s">
        <v>3555</v>
      </c>
      <c r="B1338" s="209" t="s">
        <v>3556</v>
      </c>
      <c r="C1338" s="209" t="s">
        <v>3540</v>
      </c>
      <c r="D1338" s="209" t="s">
        <v>3554</v>
      </c>
      <c r="E1338" s="209" t="s">
        <v>2499</v>
      </c>
      <c r="F1338" s="209" t="s">
        <v>3413</v>
      </c>
      <c r="G1338" s="211" t="s">
        <v>2865</v>
      </c>
      <c r="H1338" s="209" t="s">
        <v>2892</v>
      </c>
      <c r="I1338" s="209" t="s">
        <v>27</v>
      </c>
      <c r="J1338" s="215">
        <v>10000000</v>
      </c>
      <c r="K1338" s="87"/>
      <c r="L1338" s="87"/>
    </row>
    <row r="1339" spans="1:12" ht="42.75" x14ac:dyDescent="0.2">
      <c r="A1339" s="209" t="s">
        <v>3557</v>
      </c>
      <c r="B1339" s="209" t="s">
        <v>3558</v>
      </c>
      <c r="C1339" s="209" t="s">
        <v>3540</v>
      </c>
      <c r="D1339" s="209" t="s">
        <v>3554</v>
      </c>
      <c r="E1339" s="209" t="s">
        <v>2499</v>
      </c>
      <c r="F1339" s="209" t="s">
        <v>3413</v>
      </c>
      <c r="G1339" s="211" t="s">
        <v>2865</v>
      </c>
      <c r="H1339" s="209" t="s">
        <v>2892</v>
      </c>
      <c r="I1339" s="209" t="s">
        <v>27</v>
      </c>
      <c r="J1339" s="215">
        <v>10000000</v>
      </c>
      <c r="K1339" s="87"/>
      <c r="L1339" s="87"/>
    </row>
    <row r="1340" spans="1:12" ht="42.75" x14ac:dyDescent="0.2">
      <c r="A1340" s="209" t="s">
        <v>3559</v>
      </c>
      <c r="B1340" s="209" t="s">
        <v>3560</v>
      </c>
      <c r="C1340" s="209" t="s">
        <v>3540</v>
      </c>
      <c r="D1340" s="209" t="s">
        <v>3561</v>
      </c>
      <c r="E1340" s="209" t="s">
        <v>2499</v>
      </c>
      <c r="F1340" s="209" t="s">
        <v>3413</v>
      </c>
      <c r="G1340" s="211" t="s">
        <v>2865</v>
      </c>
      <c r="H1340" s="209" t="s">
        <v>2892</v>
      </c>
      <c r="I1340" s="209" t="s">
        <v>27</v>
      </c>
      <c r="J1340" s="215">
        <v>10000000</v>
      </c>
      <c r="K1340" s="87"/>
      <c r="L1340" s="87"/>
    </row>
    <row r="1341" spans="1:12" ht="42.75" x14ac:dyDescent="0.2">
      <c r="A1341" s="209" t="s">
        <v>3562</v>
      </c>
      <c r="B1341" s="209" t="s">
        <v>3563</v>
      </c>
      <c r="C1341" s="209" t="s">
        <v>3540</v>
      </c>
      <c r="D1341" s="209" t="s">
        <v>3561</v>
      </c>
      <c r="E1341" s="209" t="s">
        <v>2499</v>
      </c>
      <c r="F1341" s="209" t="s">
        <v>3413</v>
      </c>
      <c r="G1341" s="211" t="s">
        <v>2865</v>
      </c>
      <c r="H1341" s="209" t="s">
        <v>2892</v>
      </c>
      <c r="I1341" s="209" t="s">
        <v>27</v>
      </c>
      <c r="J1341" s="215">
        <v>10000000</v>
      </c>
      <c r="K1341" s="87"/>
      <c r="L1341" s="87"/>
    </row>
    <row r="1342" spans="1:12" ht="42.75" x14ac:dyDescent="0.2">
      <c r="A1342" s="209" t="s">
        <v>3564</v>
      </c>
      <c r="B1342" s="209" t="s">
        <v>3565</v>
      </c>
      <c r="C1342" s="209" t="s">
        <v>3540</v>
      </c>
      <c r="D1342" s="209" t="s">
        <v>3561</v>
      </c>
      <c r="E1342" s="209" t="s">
        <v>2499</v>
      </c>
      <c r="F1342" s="209" t="s">
        <v>3413</v>
      </c>
      <c r="G1342" s="211" t="s">
        <v>2865</v>
      </c>
      <c r="H1342" s="209" t="s">
        <v>2892</v>
      </c>
      <c r="I1342" s="209" t="s">
        <v>27</v>
      </c>
      <c r="J1342" s="215">
        <v>10000000</v>
      </c>
      <c r="K1342" s="87"/>
      <c r="L1342" s="87"/>
    </row>
    <row r="1343" spans="1:12" ht="28.5" x14ac:dyDescent="0.2">
      <c r="A1343" s="209" t="s">
        <v>3566</v>
      </c>
      <c r="B1343" s="209" t="s">
        <v>3567</v>
      </c>
      <c r="C1343" s="94" t="s">
        <v>6034</v>
      </c>
      <c r="D1343" s="90" t="s">
        <v>6090</v>
      </c>
      <c r="E1343" s="209" t="s">
        <v>2544</v>
      </c>
      <c r="F1343" s="209" t="s">
        <v>3413</v>
      </c>
      <c r="G1343" s="211" t="s">
        <v>2865</v>
      </c>
      <c r="H1343" s="209" t="s">
        <v>227</v>
      </c>
      <c r="I1343" s="209" t="s">
        <v>74</v>
      </c>
      <c r="J1343" s="215">
        <v>40000000</v>
      </c>
      <c r="K1343" s="87"/>
      <c r="L1343" s="87"/>
    </row>
    <row r="1344" spans="1:12" ht="57" x14ac:dyDescent="0.2">
      <c r="A1344" s="209" t="s">
        <v>3568</v>
      </c>
      <c r="B1344" s="209" t="s">
        <v>3569</v>
      </c>
      <c r="C1344" s="209" t="s">
        <v>3570</v>
      </c>
      <c r="D1344" s="90" t="s">
        <v>3510</v>
      </c>
      <c r="E1344" s="209" t="s">
        <v>2544</v>
      </c>
      <c r="F1344" s="209" t="s">
        <v>3413</v>
      </c>
      <c r="G1344" s="211" t="s">
        <v>2865</v>
      </c>
      <c r="H1344" s="209" t="s">
        <v>227</v>
      </c>
      <c r="I1344" s="209" t="s">
        <v>74</v>
      </c>
      <c r="J1344" s="215">
        <v>25000000</v>
      </c>
      <c r="K1344" s="87"/>
      <c r="L1344" s="87"/>
    </row>
    <row r="1345" spans="1:12" ht="42.75" x14ac:dyDescent="0.2">
      <c r="A1345" s="209" t="s">
        <v>3571</v>
      </c>
      <c r="B1345" s="209" t="s">
        <v>3572</v>
      </c>
      <c r="C1345" s="94" t="s">
        <v>6035</v>
      </c>
      <c r="D1345" s="209" t="s">
        <v>3573</v>
      </c>
      <c r="E1345" s="209" t="s">
        <v>2497</v>
      </c>
      <c r="F1345" s="209" t="s">
        <v>3413</v>
      </c>
      <c r="G1345" s="211" t="s">
        <v>2865</v>
      </c>
      <c r="H1345" s="209" t="s">
        <v>227</v>
      </c>
      <c r="I1345" s="209" t="s">
        <v>74</v>
      </c>
      <c r="J1345" s="215">
        <v>30000000</v>
      </c>
      <c r="K1345" s="87"/>
      <c r="L1345" s="87"/>
    </row>
    <row r="1346" spans="1:12" ht="28.5" x14ac:dyDescent="0.2">
      <c r="A1346" s="260" t="s">
        <v>3574</v>
      </c>
      <c r="B1346" s="209" t="s">
        <v>3575</v>
      </c>
      <c r="C1346" s="94" t="s">
        <v>6036</v>
      </c>
      <c r="D1346" s="209" t="s">
        <v>3576</v>
      </c>
      <c r="E1346" s="209" t="s">
        <v>2497</v>
      </c>
      <c r="F1346" s="209" t="s">
        <v>3413</v>
      </c>
      <c r="G1346" s="211" t="s">
        <v>2865</v>
      </c>
      <c r="H1346" s="209" t="s">
        <v>227</v>
      </c>
      <c r="I1346" s="209" t="s">
        <v>74</v>
      </c>
      <c r="J1346" s="215">
        <v>30000000</v>
      </c>
      <c r="K1346" s="87"/>
      <c r="L1346" s="87"/>
    </row>
    <row r="1347" spans="1:12" ht="27" x14ac:dyDescent="0.2">
      <c r="A1347" s="213" t="s">
        <v>3577</v>
      </c>
      <c r="B1347" s="214" t="s">
        <v>3578</v>
      </c>
      <c r="C1347" s="90" t="s">
        <v>6037</v>
      </c>
      <c r="D1347" s="214" t="s">
        <v>2501</v>
      </c>
      <c r="E1347" s="213" t="s">
        <v>2544</v>
      </c>
      <c r="F1347" s="213" t="s">
        <v>3413</v>
      </c>
      <c r="G1347" s="216" t="s">
        <v>2865</v>
      </c>
      <c r="H1347" s="214" t="s">
        <v>206</v>
      </c>
      <c r="I1347" s="214" t="s">
        <v>189</v>
      </c>
      <c r="J1347" s="212">
        <v>33000000</v>
      </c>
      <c r="K1347" s="87"/>
      <c r="L1347" s="87"/>
    </row>
    <row r="1348" spans="1:12" ht="54" x14ac:dyDescent="0.2">
      <c r="A1348" s="213" t="s">
        <v>3580</v>
      </c>
      <c r="B1348" s="214" t="s">
        <v>3581</v>
      </c>
      <c r="C1348" s="214" t="s">
        <v>3582</v>
      </c>
      <c r="D1348" s="214" t="s">
        <v>3583</v>
      </c>
      <c r="E1348" s="213" t="s">
        <v>2497</v>
      </c>
      <c r="F1348" s="213" t="s">
        <v>3413</v>
      </c>
      <c r="G1348" s="216" t="s">
        <v>2865</v>
      </c>
      <c r="H1348" s="214" t="s">
        <v>150</v>
      </c>
      <c r="I1348" s="214" t="s">
        <v>13</v>
      </c>
      <c r="J1348" s="212">
        <v>50000000</v>
      </c>
      <c r="K1348" s="87"/>
      <c r="L1348" s="87"/>
    </row>
    <row r="1349" spans="1:12" ht="40.5" x14ac:dyDescent="0.2">
      <c r="A1349" s="213" t="s">
        <v>3584</v>
      </c>
      <c r="B1349" s="214" t="s">
        <v>3585</v>
      </c>
      <c r="C1349" s="214" t="s">
        <v>3586</v>
      </c>
      <c r="D1349" s="214" t="s">
        <v>3583</v>
      </c>
      <c r="E1349" s="213" t="s">
        <v>2497</v>
      </c>
      <c r="F1349" s="213" t="s">
        <v>3413</v>
      </c>
      <c r="G1349" s="216" t="s">
        <v>2865</v>
      </c>
      <c r="H1349" s="214" t="s">
        <v>150</v>
      </c>
      <c r="I1349" s="214" t="s">
        <v>13</v>
      </c>
      <c r="J1349" s="212">
        <v>50000000</v>
      </c>
      <c r="K1349" s="87"/>
      <c r="L1349" s="87"/>
    </row>
    <row r="1350" spans="1:12" ht="54" x14ac:dyDescent="0.2">
      <c r="A1350" s="213" t="s">
        <v>3587</v>
      </c>
      <c r="B1350" s="214" t="s">
        <v>3588</v>
      </c>
      <c r="C1350" s="214" t="s">
        <v>3582</v>
      </c>
      <c r="D1350" s="214" t="s">
        <v>3583</v>
      </c>
      <c r="E1350" s="213" t="s">
        <v>2497</v>
      </c>
      <c r="F1350" s="213" t="s">
        <v>3413</v>
      </c>
      <c r="G1350" s="216" t="s">
        <v>2865</v>
      </c>
      <c r="H1350" s="214" t="s">
        <v>150</v>
      </c>
      <c r="I1350" s="214" t="s">
        <v>13</v>
      </c>
      <c r="J1350" s="212">
        <v>13000000</v>
      </c>
      <c r="K1350" s="87"/>
      <c r="L1350" s="87"/>
    </row>
    <row r="1351" spans="1:12" ht="40.5" x14ac:dyDescent="0.2">
      <c r="A1351" s="213" t="s">
        <v>3589</v>
      </c>
      <c r="B1351" s="214" t="s">
        <v>3590</v>
      </c>
      <c r="C1351" s="214" t="s">
        <v>3591</v>
      </c>
      <c r="D1351" s="214" t="s">
        <v>3583</v>
      </c>
      <c r="E1351" s="213" t="s">
        <v>2544</v>
      </c>
      <c r="F1351" s="213" t="s">
        <v>3413</v>
      </c>
      <c r="G1351" s="216" t="s">
        <v>2865</v>
      </c>
      <c r="H1351" s="214" t="s">
        <v>150</v>
      </c>
      <c r="I1351" s="214" t="s">
        <v>13</v>
      </c>
      <c r="J1351" s="212">
        <v>50000000</v>
      </c>
      <c r="K1351" s="87"/>
      <c r="L1351" s="87"/>
    </row>
    <row r="1352" spans="1:12" ht="42.75" x14ac:dyDescent="0.2">
      <c r="A1352" s="209" t="s">
        <v>3592</v>
      </c>
      <c r="B1352" s="209" t="s">
        <v>3593</v>
      </c>
      <c r="C1352" s="209" t="s">
        <v>3540</v>
      </c>
      <c r="D1352" s="209" t="s">
        <v>3594</v>
      </c>
      <c r="E1352" s="209" t="s">
        <v>2499</v>
      </c>
      <c r="F1352" s="209" t="s">
        <v>3413</v>
      </c>
      <c r="G1352" s="211" t="s">
        <v>2865</v>
      </c>
      <c r="H1352" s="209" t="s">
        <v>2892</v>
      </c>
      <c r="I1352" s="209" t="s">
        <v>27</v>
      </c>
      <c r="J1352" s="215">
        <v>10000000</v>
      </c>
      <c r="K1352" s="87"/>
      <c r="L1352" s="87"/>
    </row>
    <row r="1353" spans="1:12" ht="42.75" x14ac:dyDescent="0.2">
      <c r="A1353" s="209" t="s">
        <v>3595</v>
      </c>
      <c r="B1353" s="209" t="s">
        <v>3596</v>
      </c>
      <c r="C1353" s="209" t="s">
        <v>3540</v>
      </c>
      <c r="D1353" s="209" t="s">
        <v>3594</v>
      </c>
      <c r="E1353" s="209" t="s">
        <v>2499</v>
      </c>
      <c r="F1353" s="209" t="s">
        <v>3413</v>
      </c>
      <c r="G1353" s="211" t="s">
        <v>2865</v>
      </c>
      <c r="H1353" s="209" t="s">
        <v>2892</v>
      </c>
      <c r="I1353" s="209" t="s">
        <v>27</v>
      </c>
      <c r="J1353" s="215">
        <v>10000000</v>
      </c>
      <c r="K1353" s="87"/>
      <c r="L1353" s="87"/>
    </row>
    <row r="1354" spans="1:12" ht="42.75" x14ac:dyDescent="0.2">
      <c r="A1354" s="209" t="s">
        <v>3597</v>
      </c>
      <c r="B1354" s="209" t="s">
        <v>3598</v>
      </c>
      <c r="C1354" s="209" t="s">
        <v>3540</v>
      </c>
      <c r="D1354" s="209" t="s">
        <v>3594</v>
      </c>
      <c r="E1354" s="209" t="s">
        <v>2499</v>
      </c>
      <c r="F1354" s="209" t="s">
        <v>3413</v>
      </c>
      <c r="G1354" s="211" t="s">
        <v>2865</v>
      </c>
      <c r="H1354" s="209" t="s">
        <v>2892</v>
      </c>
      <c r="I1354" s="209" t="s">
        <v>27</v>
      </c>
      <c r="J1354" s="215">
        <v>10000000</v>
      </c>
      <c r="K1354" s="87"/>
      <c r="L1354" s="87"/>
    </row>
    <row r="1355" spans="1:12" ht="57" x14ac:dyDescent="0.2">
      <c r="A1355" s="209" t="s">
        <v>3599</v>
      </c>
      <c r="B1355" s="230" t="s">
        <v>3600</v>
      </c>
      <c r="C1355" s="230" t="s">
        <v>3601</v>
      </c>
      <c r="D1355" s="230" t="s">
        <v>3594</v>
      </c>
      <c r="E1355" s="209" t="s">
        <v>2499</v>
      </c>
      <c r="F1355" s="209" t="s">
        <v>3413</v>
      </c>
      <c r="G1355" s="211" t="s">
        <v>2865</v>
      </c>
      <c r="H1355" s="233" t="s">
        <v>2946</v>
      </c>
      <c r="I1355" s="230" t="s">
        <v>173</v>
      </c>
      <c r="J1355" s="212">
        <v>50000000</v>
      </c>
      <c r="K1355" s="87"/>
      <c r="L1355" s="87"/>
    </row>
    <row r="1356" spans="1:12" ht="42.75" x14ac:dyDescent="0.2">
      <c r="A1356" s="209" t="s">
        <v>3602</v>
      </c>
      <c r="B1356" s="230" t="s">
        <v>3603</v>
      </c>
      <c r="C1356" s="230" t="s">
        <v>3604</v>
      </c>
      <c r="D1356" s="230" t="s">
        <v>3594</v>
      </c>
      <c r="E1356" s="209" t="s">
        <v>2499</v>
      </c>
      <c r="F1356" s="209" t="s">
        <v>3413</v>
      </c>
      <c r="G1356" s="211" t="s">
        <v>2865</v>
      </c>
      <c r="H1356" s="233" t="s">
        <v>2946</v>
      </c>
      <c r="I1356" s="230" t="s">
        <v>173</v>
      </c>
      <c r="J1356" s="212">
        <v>50000000</v>
      </c>
      <c r="K1356" s="87"/>
      <c r="L1356" s="87"/>
    </row>
    <row r="1357" spans="1:12" ht="57" x14ac:dyDescent="0.2">
      <c r="A1357" s="209" t="s">
        <v>3605</v>
      </c>
      <c r="B1357" s="230" t="s">
        <v>3606</v>
      </c>
      <c r="C1357" s="230" t="s">
        <v>3601</v>
      </c>
      <c r="D1357" s="230" t="s">
        <v>3594</v>
      </c>
      <c r="E1357" s="209" t="s">
        <v>2499</v>
      </c>
      <c r="F1357" s="209" t="s">
        <v>3413</v>
      </c>
      <c r="G1357" s="211" t="s">
        <v>2865</v>
      </c>
      <c r="H1357" s="233" t="s">
        <v>2946</v>
      </c>
      <c r="I1357" s="230" t="s">
        <v>173</v>
      </c>
      <c r="J1357" s="212">
        <v>13000000</v>
      </c>
      <c r="K1357" s="87"/>
      <c r="L1357" s="87"/>
    </row>
    <row r="1358" spans="1:12" ht="67.5" x14ac:dyDescent="0.2">
      <c r="A1358" s="213" t="s">
        <v>3607</v>
      </c>
      <c r="B1358" s="231" t="s">
        <v>3608</v>
      </c>
      <c r="C1358" s="214" t="s">
        <v>3609</v>
      </c>
      <c r="D1358" s="214" t="s">
        <v>3594</v>
      </c>
      <c r="E1358" s="213" t="s">
        <v>2499</v>
      </c>
      <c r="F1358" s="213" t="s">
        <v>3413</v>
      </c>
      <c r="G1358" s="216" t="s">
        <v>2865</v>
      </c>
      <c r="H1358" s="231" t="s">
        <v>3610</v>
      </c>
      <c r="I1358" s="231" t="s">
        <v>18</v>
      </c>
      <c r="J1358" s="212">
        <v>50000000</v>
      </c>
      <c r="K1358" s="87"/>
      <c r="L1358" s="87"/>
    </row>
    <row r="1359" spans="1:12" ht="67.5" x14ac:dyDescent="0.2">
      <c r="A1359" s="213" t="s">
        <v>3611</v>
      </c>
      <c r="B1359" s="231" t="s">
        <v>3612</v>
      </c>
      <c r="C1359" s="214" t="s">
        <v>3613</v>
      </c>
      <c r="D1359" s="214" t="s">
        <v>3594</v>
      </c>
      <c r="E1359" s="209" t="s">
        <v>2499</v>
      </c>
      <c r="F1359" s="209" t="s">
        <v>3413</v>
      </c>
      <c r="G1359" s="211" t="s">
        <v>2865</v>
      </c>
      <c r="H1359" s="231" t="s">
        <v>3610</v>
      </c>
      <c r="I1359" s="231" t="s">
        <v>18</v>
      </c>
      <c r="J1359" s="212">
        <v>40000000</v>
      </c>
      <c r="K1359" s="87"/>
      <c r="L1359" s="87"/>
    </row>
    <row r="1360" spans="1:12" ht="57" x14ac:dyDescent="0.2">
      <c r="A1360" s="209" t="s">
        <v>3614</v>
      </c>
      <c r="B1360" s="210" t="s">
        <v>3615</v>
      </c>
      <c r="C1360" s="210" t="s">
        <v>3616</v>
      </c>
      <c r="D1360" s="210" t="s">
        <v>3616</v>
      </c>
      <c r="E1360" s="209" t="s">
        <v>2544</v>
      </c>
      <c r="F1360" s="209" t="s">
        <v>3413</v>
      </c>
      <c r="G1360" s="211" t="s">
        <v>2865</v>
      </c>
      <c r="H1360" s="209" t="s">
        <v>3617</v>
      </c>
      <c r="I1360" s="210" t="s">
        <v>173</v>
      </c>
      <c r="J1360" s="212">
        <v>30000000</v>
      </c>
      <c r="K1360" s="87"/>
      <c r="L1360" s="87"/>
    </row>
    <row r="1361" spans="1:12" ht="42.75" x14ac:dyDescent="0.2">
      <c r="A1361" s="209" t="s">
        <v>3618</v>
      </c>
      <c r="B1361" s="209" t="s">
        <v>3619</v>
      </c>
      <c r="C1361" s="94" t="s">
        <v>6038</v>
      </c>
      <c r="D1361" s="214" t="s">
        <v>3620</v>
      </c>
      <c r="E1361" s="209" t="s">
        <v>2544</v>
      </c>
      <c r="F1361" s="209" t="s">
        <v>3413</v>
      </c>
      <c r="G1361" s="211" t="s">
        <v>2865</v>
      </c>
      <c r="H1361" s="209" t="s">
        <v>2892</v>
      </c>
      <c r="I1361" s="209" t="s">
        <v>27</v>
      </c>
      <c r="J1361" s="215">
        <v>10000000</v>
      </c>
      <c r="K1361" s="87"/>
      <c r="L1361" s="87"/>
    </row>
    <row r="1362" spans="1:12" ht="28.5" x14ac:dyDescent="0.2">
      <c r="A1362" s="209" t="s">
        <v>3621</v>
      </c>
      <c r="B1362" s="209" t="s">
        <v>3622</v>
      </c>
      <c r="C1362" s="94" t="s">
        <v>6039</v>
      </c>
      <c r="D1362" s="214" t="s">
        <v>3620</v>
      </c>
      <c r="E1362" s="209" t="s">
        <v>2544</v>
      </c>
      <c r="F1362" s="209" t="s">
        <v>3413</v>
      </c>
      <c r="G1362" s="211" t="s">
        <v>2865</v>
      </c>
      <c r="H1362" s="209" t="s">
        <v>227</v>
      </c>
      <c r="I1362" s="209" t="s">
        <v>74</v>
      </c>
      <c r="J1362" s="215">
        <v>40000000</v>
      </c>
      <c r="K1362" s="87"/>
      <c r="L1362" s="87"/>
    </row>
    <row r="1363" spans="1:12" ht="28.5" x14ac:dyDescent="0.2">
      <c r="A1363" s="209" t="s">
        <v>3623</v>
      </c>
      <c r="B1363" s="209" t="s">
        <v>3624</v>
      </c>
      <c r="C1363" s="94" t="s">
        <v>6039</v>
      </c>
      <c r="D1363" s="214" t="s">
        <v>3620</v>
      </c>
      <c r="E1363" s="209" t="s">
        <v>2544</v>
      </c>
      <c r="F1363" s="209" t="s">
        <v>3413</v>
      </c>
      <c r="G1363" s="211" t="s">
        <v>2865</v>
      </c>
      <c r="H1363" s="209" t="s">
        <v>227</v>
      </c>
      <c r="I1363" s="209" t="s">
        <v>74</v>
      </c>
      <c r="J1363" s="215">
        <v>20000000</v>
      </c>
      <c r="K1363" s="87"/>
      <c r="L1363" s="87"/>
    </row>
    <row r="1364" spans="1:12" ht="42.75" x14ac:dyDescent="0.2">
      <c r="A1364" s="209" t="s">
        <v>3625</v>
      </c>
      <c r="B1364" s="210" t="s">
        <v>3626</v>
      </c>
      <c r="C1364" s="210" t="s">
        <v>3627</v>
      </c>
      <c r="D1364" s="210" t="s">
        <v>3620</v>
      </c>
      <c r="E1364" s="209" t="s">
        <v>2544</v>
      </c>
      <c r="F1364" s="209" t="s">
        <v>3413</v>
      </c>
      <c r="G1364" s="211" t="s">
        <v>2865</v>
      </c>
      <c r="H1364" s="210" t="s">
        <v>3195</v>
      </c>
      <c r="I1364" s="210" t="s">
        <v>18</v>
      </c>
      <c r="J1364" s="212">
        <v>25000000</v>
      </c>
      <c r="K1364" s="87"/>
      <c r="L1364" s="87"/>
    </row>
    <row r="1365" spans="1:12" ht="40.5" x14ac:dyDescent="0.2">
      <c r="A1365" s="213" t="s">
        <v>3628</v>
      </c>
      <c r="B1365" s="213" t="s">
        <v>3629</v>
      </c>
      <c r="C1365" s="90" t="s">
        <v>6039</v>
      </c>
      <c r="D1365" s="214" t="s">
        <v>3620</v>
      </c>
      <c r="E1365" s="213" t="s">
        <v>2544</v>
      </c>
      <c r="F1365" s="213" t="s">
        <v>3413</v>
      </c>
      <c r="G1365" s="216" t="s">
        <v>2865</v>
      </c>
      <c r="H1365" s="213" t="s">
        <v>158</v>
      </c>
      <c r="I1365" s="213" t="s">
        <v>144</v>
      </c>
      <c r="J1365" s="215">
        <v>25000000</v>
      </c>
      <c r="K1365" s="87"/>
      <c r="L1365" s="87"/>
    </row>
    <row r="1366" spans="1:12" ht="27" x14ac:dyDescent="0.2">
      <c r="A1366" s="213" t="s">
        <v>3630</v>
      </c>
      <c r="B1366" s="213" t="s">
        <v>3631</v>
      </c>
      <c r="C1366" s="90" t="s">
        <v>6039</v>
      </c>
      <c r="D1366" s="214" t="s">
        <v>3620</v>
      </c>
      <c r="E1366" s="209" t="s">
        <v>2544</v>
      </c>
      <c r="F1366" s="209" t="s">
        <v>3413</v>
      </c>
      <c r="G1366" s="211" t="s">
        <v>2865</v>
      </c>
      <c r="H1366" s="213" t="s">
        <v>166</v>
      </c>
      <c r="I1366" s="213" t="s">
        <v>167</v>
      </c>
      <c r="J1366" s="215">
        <v>30000000</v>
      </c>
      <c r="K1366" s="87"/>
      <c r="L1366" s="87"/>
    </row>
    <row r="1367" spans="1:12" ht="40.5" x14ac:dyDescent="0.2">
      <c r="A1367" s="213" t="s">
        <v>3632</v>
      </c>
      <c r="B1367" s="213" t="s">
        <v>3633</v>
      </c>
      <c r="C1367" s="90" t="s">
        <v>6039</v>
      </c>
      <c r="D1367" s="214" t="s">
        <v>3620</v>
      </c>
      <c r="E1367" s="209" t="s">
        <v>2544</v>
      </c>
      <c r="F1367" s="209" t="s">
        <v>3413</v>
      </c>
      <c r="G1367" s="211" t="s">
        <v>2865</v>
      </c>
      <c r="H1367" s="213" t="s">
        <v>166</v>
      </c>
      <c r="I1367" s="213" t="s">
        <v>167</v>
      </c>
      <c r="J1367" s="215">
        <v>30000000</v>
      </c>
      <c r="K1367" s="87"/>
      <c r="L1367" s="87"/>
    </row>
    <row r="1368" spans="1:12" ht="27" x14ac:dyDescent="0.2">
      <c r="A1368" s="245" t="s">
        <v>3634</v>
      </c>
      <c r="B1368" s="245" t="s">
        <v>3635</v>
      </c>
      <c r="C1368" s="246" t="s">
        <v>3636</v>
      </c>
      <c r="D1368" s="246" t="s">
        <v>3620</v>
      </c>
      <c r="E1368" s="245" t="s">
        <v>3413</v>
      </c>
      <c r="F1368" s="246" t="s">
        <v>3502</v>
      </c>
      <c r="G1368" s="247" t="s">
        <v>3637</v>
      </c>
      <c r="H1368" s="245" t="s">
        <v>158</v>
      </c>
      <c r="I1368" s="245" t="s">
        <v>144</v>
      </c>
      <c r="J1368" s="248">
        <v>25000000</v>
      </c>
      <c r="K1368" s="87"/>
      <c r="L1368" s="87"/>
    </row>
    <row r="1369" spans="1:12" ht="28.5" x14ac:dyDescent="0.2">
      <c r="A1369" s="209" t="s">
        <v>3638</v>
      </c>
      <c r="B1369" s="209" t="s">
        <v>3639</v>
      </c>
      <c r="C1369" s="94" t="s">
        <v>6040</v>
      </c>
      <c r="D1369" s="214" t="s">
        <v>3640</v>
      </c>
      <c r="E1369" s="209" t="s">
        <v>2544</v>
      </c>
      <c r="F1369" s="209" t="s">
        <v>3413</v>
      </c>
      <c r="G1369" s="211" t="s">
        <v>2865</v>
      </c>
      <c r="H1369" s="209" t="s">
        <v>2892</v>
      </c>
      <c r="I1369" s="209" t="s">
        <v>27</v>
      </c>
      <c r="J1369" s="215">
        <v>40000000</v>
      </c>
      <c r="K1369" s="87"/>
      <c r="L1369" s="87"/>
    </row>
    <row r="1370" spans="1:12" ht="42.75" x14ac:dyDescent="0.2">
      <c r="A1370" s="209" t="s">
        <v>3641</v>
      </c>
      <c r="B1370" s="209" t="s">
        <v>3642</v>
      </c>
      <c r="C1370" s="94" t="s">
        <v>6040</v>
      </c>
      <c r="D1370" s="214" t="s">
        <v>3640</v>
      </c>
      <c r="E1370" s="209" t="s">
        <v>2544</v>
      </c>
      <c r="F1370" s="209" t="s">
        <v>3413</v>
      </c>
      <c r="G1370" s="211" t="s">
        <v>2865</v>
      </c>
      <c r="H1370" s="209" t="s">
        <v>2892</v>
      </c>
      <c r="I1370" s="209" t="s">
        <v>27</v>
      </c>
      <c r="J1370" s="215">
        <v>40000000</v>
      </c>
      <c r="K1370" s="87"/>
      <c r="L1370" s="87"/>
    </row>
    <row r="1371" spans="1:12" ht="42.75" x14ac:dyDescent="0.2">
      <c r="A1371" s="209" t="s">
        <v>3643</v>
      </c>
      <c r="B1371" s="209" t="s">
        <v>3644</v>
      </c>
      <c r="C1371" s="94" t="s">
        <v>6040</v>
      </c>
      <c r="D1371" s="214" t="s">
        <v>3640</v>
      </c>
      <c r="E1371" s="209" t="s">
        <v>2544</v>
      </c>
      <c r="F1371" s="209" t="s">
        <v>3413</v>
      </c>
      <c r="G1371" s="211" t="s">
        <v>2865</v>
      </c>
      <c r="H1371" s="209" t="s">
        <v>2892</v>
      </c>
      <c r="I1371" s="209" t="s">
        <v>27</v>
      </c>
      <c r="J1371" s="215">
        <v>40000000</v>
      </c>
      <c r="K1371" s="87"/>
      <c r="L1371" s="87"/>
    </row>
    <row r="1372" spans="1:12" ht="28.5" x14ac:dyDescent="0.2">
      <c r="A1372" s="209" t="s">
        <v>3645</v>
      </c>
      <c r="B1372" s="209" t="s">
        <v>3646</v>
      </c>
      <c r="C1372" s="94" t="s">
        <v>6040</v>
      </c>
      <c r="D1372" s="214" t="s">
        <v>3640</v>
      </c>
      <c r="E1372" s="209" t="s">
        <v>2544</v>
      </c>
      <c r="F1372" s="209" t="s">
        <v>3413</v>
      </c>
      <c r="G1372" s="211" t="s">
        <v>2865</v>
      </c>
      <c r="H1372" s="209" t="s">
        <v>2892</v>
      </c>
      <c r="I1372" s="209" t="s">
        <v>27</v>
      </c>
      <c r="J1372" s="215">
        <v>30000000</v>
      </c>
      <c r="K1372" s="87"/>
      <c r="L1372" s="87"/>
    </row>
    <row r="1373" spans="1:12" ht="27" x14ac:dyDescent="0.2">
      <c r="A1373" s="213" t="s">
        <v>3634</v>
      </c>
      <c r="B1373" s="213" t="s">
        <v>3635</v>
      </c>
      <c r="C1373" s="214" t="s">
        <v>3636</v>
      </c>
      <c r="D1373" s="238" t="s">
        <v>3640</v>
      </c>
      <c r="E1373" s="213" t="s">
        <v>3413</v>
      </c>
      <c r="F1373" s="214" t="s">
        <v>3502</v>
      </c>
      <c r="G1373" s="216" t="s">
        <v>3637</v>
      </c>
      <c r="H1373" s="213" t="s">
        <v>158</v>
      </c>
      <c r="I1373" s="213" t="s">
        <v>144</v>
      </c>
      <c r="J1373" s="215">
        <v>25000000</v>
      </c>
      <c r="K1373" s="87"/>
      <c r="L1373" s="87"/>
    </row>
    <row r="1374" spans="1:12" ht="42.75" x14ac:dyDescent="0.2">
      <c r="A1374" s="209" t="s">
        <v>3647</v>
      </c>
      <c r="B1374" s="210" t="s">
        <v>3648</v>
      </c>
      <c r="C1374" s="91" t="s">
        <v>6041</v>
      </c>
      <c r="D1374" s="210" t="s">
        <v>3649</v>
      </c>
      <c r="E1374" s="209" t="s">
        <v>2544</v>
      </c>
      <c r="F1374" s="209" t="s">
        <v>3413</v>
      </c>
      <c r="G1374" s="211" t="s">
        <v>2865</v>
      </c>
      <c r="H1374" s="209" t="s">
        <v>2946</v>
      </c>
      <c r="I1374" s="210" t="s">
        <v>173</v>
      </c>
      <c r="J1374" s="212">
        <v>57000000</v>
      </c>
      <c r="K1374" s="87"/>
      <c r="L1374" s="87"/>
    </row>
    <row r="1375" spans="1:12" ht="42.75" x14ac:dyDescent="0.2">
      <c r="A1375" s="209" t="s">
        <v>3650</v>
      </c>
      <c r="B1375" s="209" t="s">
        <v>3651</v>
      </c>
      <c r="C1375" s="209" t="s">
        <v>3540</v>
      </c>
      <c r="D1375" s="209" t="s">
        <v>3652</v>
      </c>
      <c r="E1375" s="209" t="s">
        <v>2499</v>
      </c>
      <c r="F1375" s="209" t="s">
        <v>3413</v>
      </c>
      <c r="G1375" s="211" t="s">
        <v>2865</v>
      </c>
      <c r="H1375" s="209" t="s">
        <v>2892</v>
      </c>
      <c r="I1375" s="209" t="s">
        <v>27</v>
      </c>
      <c r="J1375" s="215">
        <v>10000000</v>
      </c>
      <c r="K1375" s="87"/>
      <c r="L1375" s="87"/>
    </row>
    <row r="1376" spans="1:12" ht="42.75" x14ac:dyDescent="0.2">
      <c r="A1376" s="209" t="s">
        <v>3653</v>
      </c>
      <c r="B1376" s="209" t="s">
        <v>3654</v>
      </c>
      <c r="C1376" s="209" t="s">
        <v>3540</v>
      </c>
      <c r="D1376" s="209" t="s">
        <v>3652</v>
      </c>
      <c r="E1376" s="209" t="s">
        <v>2499</v>
      </c>
      <c r="F1376" s="209" t="s">
        <v>3413</v>
      </c>
      <c r="G1376" s="211" t="s">
        <v>2865</v>
      </c>
      <c r="H1376" s="209" t="s">
        <v>2892</v>
      </c>
      <c r="I1376" s="209" t="s">
        <v>27</v>
      </c>
      <c r="J1376" s="215">
        <v>10000000</v>
      </c>
      <c r="K1376" s="87"/>
      <c r="L1376" s="87"/>
    </row>
    <row r="1377" spans="1:12" ht="42.75" x14ac:dyDescent="0.2">
      <c r="A1377" s="209" t="s">
        <v>3655</v>
      </c>
      <c r="B1377" s="209" t="s">
        <v>3656</v>
      </c>
      <c r="C1377" s="209" t="s">
        <v>3540</v>
      </c>
      <c r="D1377" s="209" t="s">
        <v>3652</v>
      </c>
      <c r="E1377" s="209" t="s">
        <v>2499</v>
      </c>
      <c r="F1377" s="209" t="s">
        <v>3413</v>
      </c>
      <c r="G1377" s="211" t="s">
        <v>2865</v>
      </c>
      <c r="H1377" s="209" t="s">
        <v>2892</v>
      </c>
      <c r="I1377" s="209" t="s">
        <v>27</v>
      </c>
      <c r="J1377" s="215">
        <v>10000000</v>
      </c>
      <c r="K1377" s="87"/>
      <c r="L1377" s="87"/>
    </row>
    <row r="1378" spans="1:12" ht="42.75" x14ac:dyDescent="0.2">
      <c r="A1378" s="209" t="s">
        <v>3657</v>
      </c>
      <c r="B1378" s="209" t="s">
        <v>3658</v>
      </c>
      <c r="C1378" s="94" t="s">
        <v>6037</v>
      </c>
      <c r="D1378" s="214" t="s">
        <v>3579</v>
      </c>
      <c r="E1378" s="209" t="s">
        <v>2544</v>
      </c>
      <c r="F1378" s="209" t="s">
        <v>3413</v>
      </c>
      <c r="G1378" s="211" t="s">
        <v>2865</v>
      </c>
      <c r="H1378" s="209" t="s">
        <v>2892</v>
      </c>
      <c r="I1378" s="209" t="s">
        <v>27</v>
      </c>
      <c r="J1378" s="215">
        <v>17000000</v>
      </c>
      <c r="K1378" s="87"/>
      <c r="L1378" s="87"/>
    </row>
    <row r="1379" spans="1:12" ht="42.75" x14ac:dyDescent="0.2">
      <c r="A1379" s="209" t="s">
        <v>3659</v>
      </c>
      <c r="B1379" s="209" t="s">
        <v>3660</v>
      </c>
      <c r="C1379" s="94" t="s">
        <v>6037</v>
      </c>
      <c r="D1379" s="214" t="s">
        <v>3579</v>
      </c>
      <c r="E1379" s="209" t="s">
        <v>2544</v>
      </c>
      <c r="F1379" s="209" t="s">
        <v>3413</v>
      </c>
      <c r="G1379" s="211" t="s">
        <v>2865</v>
      </c>
      <c r="H1379" s="209" t="s">
        <v>2892</v>
      </c>
      <c r="I1379" s="209" t="s">
        <v>27</v>
      </c>
      <c r="J1379" s="215">
        <v>11000000</v>
      </c>
      <c r="K1379" s="87"/>
      <c r="L1379" s="87"/>
    </row>
    <row r="1380" spans="1:12" ht="42.75" x14ac:dyDescent="0.2">
      <c r="A1380" s="209" t="s">
        <v>3661</v>
      </c>
      <c r="B1380" s="209" t="s">
        <v>3662</v>
      </c>
      <c r="C1380" s="94" t="s">
        <v>6037</v>
      </c>
      <c r="D1380" s="214" t="s">
        <v>3579</v>
      </c>
      <c r="E1380" s="209" t="s">
        <v>2544</v>
      </c>
      <c r="F1380" s="209" t="s">
        <v>3413</v>
      </c>
      <c r="G1380" s="211" t="s">
        <v>2865</v>
      </c>
      <c r="H1380" s="209" t="s">
        <v>2892</v>
      </c>
      <c r="I1380" s="209" t="s">
        <v>27</v>
      </c>
      <c r="J1380" s="215">
        <v>10500000</v>
      </c>
      <c r="K1380" s="87"/>
      <c r="L1380" s="87"/>
    </row>
    <row r="1381" spans="1:12" ht="42.75" x14ac:dyDescent="0.2">
      <c r="A1381" s="209" t="s">
        <v>3663</v>
      </c>
      <c r="B1381" s="209" t="s">
        <v>3664</v>
      </c>
      <c r="C1381" s="94" t="s">
        <v>6037</v>
      </c>
      <c r="D1381" s="214" t="s">
        <v>3579</v>
      </c>
      <c r="E1381" s="209" t="s">
        <v>2544</v>
      </c>
      <c r="F1381" s="209" t="s">
        <v>3413</v>
      </c>
      <c r="G1381" s="211" t="s">
        <v>2865</v>
      </c>
      <c r="H1381" s="209" t="s">
        <v>227</v>
      </c>
      <c r="I1381" s="209" t="s">
        <v>74</v>
      </c>
      <c r="J1381" s="215">
        <v>20000000</v>
      </c>
      <c r="K1381" s="87"/>
      <c r="L1381" s="87"/>
    </row>
    <row r="1382" spans="1:12" ht="27" x14ac:dyDescent="0.2">
      <c r="A1382" s="213" t="s">
        <v>3665</v>
      </c>
      <c r="B1382" s="214" t="s">
        <v>3666</v>
      </c>
      <c r="C1382" s="90" t="s">
        <v>6037</v>
      </c>
      <c r="D1382" s="214" t="s">
        <v>3579</v>
      </c>
      <c r="E1382" s="210" t="s">
        <v>2544</v>
      </c>
      <c r="F1382" s="210" t="s">
        <v>3413</v>
      </c>
      <c r="G1382" s="211" t="s">
        <v>2865</v>
      </c>
      <c r="H1382" s="214" t="s">
        <v>108</v>
      </c>
      <c r="I1382" s="214" t="s">
        <v>109</v>
      </c>
      <c r="J1382" s="212">
        <v>30000000</v>
      </c>
      <c r="K1382" s="87"/>
      <c r="L1382" s="87"/>
    </row>
    <row r="1383" spans="1:12" ht="27" x14ac:dyDescent="0.2">
      <c r="A1383" s="213" t="s">
        <v>3667</v>
      </c>
      <c r="B1383" s="213" t="s">
        <v>3668</v>
      </c>
      <c r="C1383" s="90" t="s">
        <v>6037</v>
      </c>
      <c r="D1383" s="214" t="s">
        <v>3579</v>
      </c>
      <c r="E1383" s="213" t="s">
        <v>2544</v>
      </c>
      <c r="F1383" s="213" t="s">
        <v>3413</v>
      </c>
      <c r="G1383" s="216" t="s">
        <v>2865</v>
      </c>
      <c r="H1383" s="213" t="s">
        <v>158</v>
      </c>
      <c r="I1383" s="213" t="s">
        <v>144</v>
      </c>
      <c r="J1383" s="215">
        <v>25000000</v>
      </c>
      <c r="K1383" s="87"/>
      <c r="L1383" s="87"/>
    </row>
    <row r="1384" spans="1:12" ht="27" x14ac:dyDescent="0.2">
      <c r="A1384" s="213" t="s">
        <v>3669</v>
      </c>
      <c r="B1384" s="213" t="s">
        <v>3670</v>
      </c>
      <c r="C1384" s="90" t="s">
        <v>6037</v>
      </c>
      <c r="D1384" s="214" t="s">
        <v>3579</v>
      </c>
      <c r="E1384" s="213" t="s">
        <v>2544</v>
      </c>
      <c r="F1384" s="213" t="s">
        <v>3413</v>
      </c>
      <c r="G1384" s="216" t="s">
        <v>2865</v>
      </c>
      <c r="H1384" s="213" t="s">
        <v>158</v>
      </c>
      <c r="I1384" s="213" t="s">
        <v>144</v>
      </c>
      <c r="J1384" s="215">
        <v>25000000</v>
      </c>
      <c r="K1384" s="87"/>
      <c r="L1384" s="87"/>
    </row>
    <row r="1385" spans="1:12" ht="27" x14ac:dyDescent="0.2">
      <c r="A1385" s="213" t="s">
        <v>3671</v>
      </c>
      <c r="B1385" s="231" t="s">
        <v>3672</v>
      </c>
      <c r="C1385" s="90" t="s">
        <v>6037</v>
      </c>
      <c r="D1385" s="214" t="s">
        <v>3579</v>
      </c>
      <c r="E1385" s="213" t="s">
        <v>2544</v>
      </c>
      <c r="F1385" s="213" t="s">
        <v>3413</v>
      </c>
      <c r="G1385" s="216" t="s">
        <v>2865</v>
      </c>
      <c r="H1385" s="231" t="s">
        <v>206</v>
      </c>
      <c r="I1385" s="231" t="s">
        <v>189</v>
      </c>
      <c r="J1385" s="212">
        <v>33000000</v>
      </c>
      <c r="K1385" s="87"/>
      <c r="L1385" s="87"/>
    </row>
    <row r="1386" spans="1:12" ht="27" x14ac:dyDescent="0.2">
      <c r="A1386" s="213" t="s">
        <v>3673</v>
      </c>
      <c r="B1386" s="213" t="s">
        <v>3674</v>
      </c>
      <c r="C1386" s="90" t="s">
        <v>6037</v>
      </c>
      <c r="D1386" s="214" t="s">
        <v>3579</v>
      </c>
      <c r="E1386" s="209" t="s">
        <v>2544</v>
      </c>
      <c r="F1386" s="209" t="s">
        <v>3413</v>
      </c>
      <c r="G1386" s="211" t="s">
        <v>2865</v>
      </c>
      <c r="H1386" s="213" t="s">
        <v>166</v>
      </c>
      <c r="I1386" s="213" t="s">
        <v>167</v>
      </c>
      <c r="J1386" s="215">
        <v>30000000</v>
      </c>
      <c r="K1386" s="87"/>
      <c r="L1386" s="87"/>
    </row>
    <row r="1387" spans="1:12" ht="28.5" x14ac:dyDescent="0.2">
      <c r="A1387" s="209" t="s">
        <v>3675</v>
      </c>
      <c r="B1387" s="230" t="s">
        <v>3676</v>
      </c>
      <c r="C1387" s="230" t="s">
        <v>3677</v>
      </c>
      <c r="D1387" s="230" t="s">
        <v>3677</v>
      </c>
      <c r="E1387" s="209" t="s">
        <v>2544</v>
      </c>
      <c r="F1387" s="209" t="s">
        <v>3413</v>
      </c>
      <c r="G1387" s="211" t="s">
        <v>2865</v>
      </c>
      <c r="H1387" s="230" t="s">
        <v>3199</v>
      </c>
      <c r="I1387" s="230" t="s">
        <v>18</v>
      </c>
      <c r="J1387" s="212">
        <v>30000000</v>
      </c>
      <c r="K1387" s="87"/>
      <c r="L1387" s="87"/>
    </row>
    <row r="1388" spans="1:12" ht="42.75" x14ac:dyDescent="0.2">
      <c r="A1388" s="209" t="s">
        <v>3678</v>
      </c>
      <c r="B1388" s="210" t="s">
        <v>3679</v>
      </c>
      <c r="C1388" s="91" t="s">
        <v>6042</v>
      </c>
      <c r="D1388" s="210" t="s">
        <v>3680</v>
      </c>
      <c r="E1388" s="209" t="s">
        <v>2544</v>
      </c>
      <c r="F1388" s="209" t="s">
        <v>3413</v>
      </c>
      <c r="G1388" s="211" t="s">
        <v>2865</v>
      </c>
      <c r="H1388" s="210" t="s">
        <v>846</v>
      </c>
      <c r="I1388" s="210" t="s">
        <v>847</v>
      </c>
      <c r="J1388" s="212">
        <v>50000000</v>
      </c>
      <c r="K1388" s="87"/>
      <c r="L1388" s="87"/>
    </row>
    <row r="1389" spans="1:12" ht="42.75" x14ac:dyDescent="0.2">
      <c r="A1389" s="209" t="s">
        <v>3681</v>
      </c>
      <c r="B1389" s="209" t="s">
        <v>3682</v>
      </c>
      <c r="C1389" s="94" t="s">
        <v>6043</v>
      </c>
      <c r="D1389" s="214" t="s">
        <v>3683</v>
      </c>
      <c r="E1389" s="209" t="s">
        <v>2544</v>
      </c>
      <c r="F1389" s="209" t="s">
        <v>3413</v>
      </c>
      <c r="G1389" s="211" t="s">
        <v>2865</v>
      </c>
      <c r="H1389" s="209" t="s">
        <v>227</v>
      </c>
      <c r="I1389" s="209" t="s">
        <v>74</v>
      </c>
      <c r="J1389" s="215">
        <v>30000000</v>
      </c>
      <c r="K1389" s="87"/>
      <c r="L1389" s="87"/>
    </row>
    <row r="1390" spans="1:12" ht="28.5" x14ac:dyDescent="0.2">
      <c r="A1390" s="209" t="s">
        <v>3684</v>
      </c>
      <c r="B1390" s="209" t="s">
        <v>3685</v>
      </c>
      <c r="C1390" s="94" t="s">
        <v>6044</v>
      </c>
      <c r="D1390" s="214" t="s">
        <v>3686</v>
      </c>
      <c r="E1390" s="209" t="s">
        <v>2544</v>
      </c>
      <c r="F1390" s="209" t="s">
        <v>3413</v>
      </c>
      <c r="G1390" s="211" t="s">
        <v>2865</v>
      </c>
      <c r="H1390" s="209" t="s">
        <v>227</v>
      </c>
      <c r="I1390" s="209" t="s">
        <v>74</v>
      </c>
      <c r="J1390" s="215">
        <v>40000000</v>
      </c>
      <c r="K1390" s="87"/>
      <c r="L1390" s="87"/>
    </row>
    <row r="1391" spans="1:12" ht="57" x14ac:dyDescent="0.2">
      <c r="A1391" s="209" t="s">
        <v>3687</v>
      </c>
      <c r="B1391" s="230" t="s">
        <v>3688</v>
      </c>
      <c r="C1391" s="230" t="s">
        <v>3689</v>
      </c>
      <c r="D1391" s="230" t="s">
        <v>3689</v>
      </c>
      <c r="E1391" s="209" t="s">
        <v>2544</v>
      </c>
      <c r="F1391" s="209" t="s">
        <v>3413</v>
      </c>
      <c r="G1391" s="211" t="s">
        <v>2865</v>
      </c>
      <c r="H1391" s="233" t="s">
        <v>709</v>
      </c>
      <c r="I1391" s="230" t="s">
        <v>173</v>
      </c>
      <c r="J1391" s="212">
        <v>30000000</v>
      </c>
      <c r="K1391" s="87"/>
      <c r="L1391" s="87"/>
    </row>
    <row r="1392" spans="1:12" ht="57" x14ac:dyDescent="0.2">
      <c r="A1392" s="209" t="s">
        <v>3690</v>
      </c>
      <c r="B1392" s="209" t="s">
        <v>3691</v>
      </c>
      <c r="C1392" s="209" t="s">
        <v>3540</v>
      </c>
      <c r="D1392" s="209" t="s">
        <v>3692</v>
      </c>
      <c r="E1392" s="209" t="s">
        <v>2499</v>
      </c>
      <c r="F1392" s="209" t="s">
        <v>3413</v>
      </c>
      <c r="G1392" s="211" t="s">
        <v>2865</v>
      </c>
      <c r="H1392" s="209" t="s">
        <v>2892</v>
      </c>
      <c r="I1392" s="209" t="s">
        <v>27</v>
      </c>
      <c r="J1392" s="215">
        <v>40000000</v>
      </c>
      <c r="K1392" s="87"/>
      <c r="L1392" s="87"/>
    </row>
    <row r="1393" spans="1:12" ht="71.25" x14ac:dyDescent="0.2">
      <c r="A1393" s="209" t="s">
        <v>3693</v>
      </c>
      <c r="B1393" s="209" t="s">
        <v>3694</v>
      </c>
      <c r="C1393" s="209" t="s">
        <v>3540</v>
      </c>
      <c r="D1393" s="209" t="s">
        <v>3692</v>
      </c>
      <c r="E1393" s="209" t="s">
        <v>2499</v>
      </c>
      <c r="F1393" s="209" t="s">
        <v>3413</v>
      </c>
      <c r="G1393" s="211" t="s">
        <v>2865</v>
      </c>
      <c r="H1393" s="209" t="s">
        <v>2892</v>
      </c>
      <c r="I1393" s="209" t="s">
        <v>27</v>
      </c>
      <c r="J1393" s="215">
        <v>30000000</v>
      </c>
      <c r="K1393" s="87"/>
      <c r="L1393" s="87"/>
    </row>
    <row r="1394" spans="1:12" ht="42.75" x14ac:dyDescent="0.2">
      <c r="A1394" s="209" t="s">
        <v>3695</v>
      </c>
      <c r="B1394" s="209" t="s">
        <v>3696</v>
      </c>
      <c r="C1394" s="209" t="s">
        <v>3540</v>
      </c>
      <c r="D1394" s="209" t="s">
        <v>3692</v>
      </c>
      <c r="E1394" s="209" t="s">
        <v>2499</v>
      </c>
      <c r="F1394" s="209" t="s">
        <v>3413</v>
      </c>
      <c r="G1394" s="211" t="s">
        <v>2865</v>
      </c>
      <c r="H1394" s="209" t="s">
        <v>2892</v>
      </c>
      <c r="I1394" s="209" t="s">
        <v>27</v>
      </c>
      <c r="J1394" s="215">
        <v>10000000</v>
      </c>
      <c r="K1394" s="87"/>
      <c r="L1394" s="87"/>
    </row>
    <row r="1395" spans="1:12" ht="57" x14ac:dyDescent="0.2">
      <c r="A1395" s="209" t="s">
        <v>3697</v>
      </c>
      <c r="B1395" s="209" t="s">
        <v>3698</v>
      </c>
      <c r="C1395" s="209" t="s">
        <v>3540</v>
      </c>
      <c r="D1395" s="209" t="s">
        <v>3692</v>
      </c>
      <c r="E1395" s="209" t="s">
        <v>2499</v>
      </c>
      <c r="F1395" s="209" t="s">
        <v>3413</v>
      </c>
      <c r="G1395" s="211" t="s">
        <v>2865</v>
      </c>
      <c r="H1395" s="209" t="s">
        <v>2892</v>
      </c>
      <c r="I1395" s="209" t="s">
        <v>27</v>
      </c>
      <c r="J1395" s="215">
        <v>10000000</v>
      </c>
      <c r="K1395" s="87"/>
      <c r="L1395" s="87"/>
    </row>
    <row r="1396" spans="1:12" ht="42.75" x14ac:dyDescent="0.2">
      <c r="A1396" s="209" t="s">
        <v>3699</v>
      </c>
      <c r="B1396" s="209" t="s">
        <v>3700</v>
      </c>
      <c r="C1396" s="209" t="s">
        <v>3540</v>
      </c>
      <c r="D1396" s="209" t="s">
        <v>3692</v>
      </c>
      <c r="E1396" s="209" t="s">
        <v>2499</v>
      </c>
      <c r="F1396" s="209" t="s">
        <v>3413</v>
      </c>
      <c r="G1396" s="211" t="s">
        <v>2865</v>
      </c>
      <c r="H1396" s="209" t="s">
        <v>2892</v>
      </c>
      <c r="I1396" s="209" t="s">
        <v>27</v>
      </c>
      <c r="J1396" s="215">
        <v>10000000</v>
      </c>
      <c r="K1396" s="87"/>
      <c r="L1396" s="87"/>
    </row>
    <row r="1397" spans="1:12" ht="28.5" x14ac:dyDescent="0.2">
      <c r="A1397" s="209" t="s">
        <v>3701</v>
      </c>
      <c r="B1397" s="210" t="s">
        <v>3702</v>
      </c>
      <c r="C1397" s="91" t="s">
        <v>6045</v>
      </c>
      <c r="D1397" s="210" t="s">
        <v>3692</v>
      </c>
      <c r="E1397" s="209" t="s">
        <v>2499</v>
      </c>
      <c r="F1397" s="209" t="s">
        <v>3413</v>
      </c>
      <c r="G1397" s="211" t="s">
        <v>2865</v>
      </c>
      <c r="H1397" s="210" t="s">
        <v>2892</v>
      </c>
      <c r="I1397" s="210" t="s">
        <v>27</v>
      </c>
      <c r="J1397" s="212">
        <v>8000000</v>
      </c>
      <c r="K1397" s="87"/>
      <c r="L1397" s="87"/>
    </row>
    <row r="1398" spans="1:12" ht="40.5" x14ac:dyDescent="0.2">
      <c r="A1398" s="213" t="s">
        <v>3703</v>
      </c>
      <c r="B1398" s="231" t="s">
        <v>3704</v>
      </c>
      <c r="C1398" s="214" t="s">
        <v>3705</v>
      </c>
      <c r="D1398" s="214" t="s">
        <v>3692</v>
      </c>
      <c r="E1398" s="209" t="s">
        <v>2499</v>
      </c>
      <c r="F1398" s="209" t="s">
        <v>3413</v>
      </c>
      <c r="G1398" s="211" t="s">
        <v>2865</v>
      </c>
      <c r="H1398" s="241" t="s">
        <v>321</v>
      </c>
      <c r="I1398" s="231" t="s">
        <v>173</v>
      </c>
      <c r="J1398" s="212">
        <v>43000000</v>
      </c>
      <c r="K1398" s="87"/>
      <c r="L1398" s="87"/>
    </row>
    <row r="1399" spans="1:12" ht="42.75" x14ac:dyDescent="0.2">
      <c r="A1399" s="260" t="s">
        <v>3706</v>
      </c>
      <c r="B1399" s="209" t="s">
        <v>3707</v>
      </c>
      <c r="C1399" s="209" t="s">
        <v>3502</v>
      </c>
      <c r="D1399" s="94" t="s">
        <v>5820</v>
      </c>
      <c r="E1399" s="94" t="s">
        <v>2495</v>
      </c>
      <c r="F1399" s="209" t="s">
        <v>3413</v>
      </c>
      <c r="G1399" s="211" t="s">
        <v>2865</v>
      </c>
      <c r="H1399" s="209" t="s">
        <v>2892</v>
      </c>
      <c r="I1399" s="209" t="s">
        <v>27</v>
      </c>
      <c r="J1399" s="215">
        <v>20000000</v>
      </c>
      <c r="K1399" s="87"/>
      <c r="L1399" s="87"/>
    </row>
    <row r="1400" spans="1:12" ht="15" x14ac:dyDescent="0.2">
      <c r="A1400" s="221"/>
      <c r="B1400" s="242" t="s">
        <v>3708</v>
      </c>
      <c r="C1400" s="222"/>
      <c r="D1400" s="222"/>
      <c r="E1400" s="221"/>
      <c r="F1400" s="221"/>
      <c r="G1400" s="223"/>
      <c r="H1400" s="223"/>
      <c r="I1400" s="243"/>
      <c r="J1400" s="244">
        <f>SUM(J1278:J1399)</f>
        <v>3796000000</v>
      </c>
      <c r="K1400" s="87"/>
      <c r="L1400" s="87"/>
    </row>
    <row r="1401" spans="1:12" ht="15" x14ac:dyDescent="0.2">
      <c r="A1401" s="60"/>
      <c r="B1401" s="64"/>
      <c r="C1401" s="61"/>
      <c r="D1401" s="61"/>
      <c r="E1401" s="60"/>
      <c r="F1401" s="60"/>
      <c r="G1401" s="62"/>
      <c r="H1401" s="62"/>
      <c r="I1401" s="66"/>
      <c r="J1401" s="67"/>
    </row>
    <row r="1402" spans="1:12" ht="15" x14ac:dyDescent="0.2">
      <c r="A1402" s="60"/>
      <c r="B1402" s="64"/>
      <c r="C1402" s="61"/>
      <c r="D1402" s="61"/>
      <c r="E1402" s="60"/>
      <c r="F1402" s="60"/>
      <c r="G1402" s="62"/>
      <c r="H1402" s="62"/>
      <c r="I1402" s="66"/>
      <c r="J1402" s="67"/>
    </row>
    <row r="1403" spans="1:12" ht="38.25" x14ac:dyDescent="0.2">
      <c r="A1403" s="219" t="s">
        <v>0</v>
      </c>
      <c r="B1403" s="219" t="s">
        <v>1</v>
      </c>
      <c r="C1403" s="219" t="s">
        <v>2</v>
      </c>
      <c r="D1403" s="125" t="s">
        <v>2501</v>
      </c>
      <c r="E1403" s="219" t="s">
        <v>2496</v>
      </c>
      <c r="F1403" s="219" t="s">
        <v>3</v>
      </c>
      <c r="G1403" s="219" t="s">
        <v>4</v>
      </c>
      <c r="H1403" s="218" t="s">
        <v>5</v>
      </c>
      <c r="I1403" s="219" t="s">
        <v>6</v>
      </c>
      <c r="J1403" s="304" t="s">
        <v>5964</v>
      </c>
      <c r="K1403" s="125" t="s">
        <v>5965</v>
      </c>
      <c r="L1403" s="125" t="s">
        <v>5966</v>
      </c>
    </row>
    <row r="1404" spans="1:12" ht="27" x14ac:dyDescent="0.2">
      <c r="A1404" s="213" t="s">
        <v>3709</v>
      </c>
      <c r="B1404" s="214" t="s">
        <v>3710</v>
      </c>
      <c r="C1404" s="214" t="s">
        <v>3711</v>
      </c>
      <c r="D1404" s="214" t="s">
        <v>3711</v>
      </c>
      <c r="E1404" s="209" t="s">
        <v>2497</v>
      </c>
      <c r="F1404" s="209" t="s">
        <v>3712</v>
      </c>
      <c r="G1404" s="211" t="s">
        <v>2865</v>
      </c>
      <c r="H1404" s="214" t="s">
        <v>130</v>
      </c>
      <c r="I1404" s="214" t="s">
        <v>81</v>
      </c>
      <c r="J1404" s="212">
        <v>10000000</v>
      </c>
      <c r="K1404" s="87"/>
      <c r="L1404" s="87"/>
    </row>
    <row r="1405" spans="1:12" ht="27" x14ac:dyDescent="0.2">
      <c r="A1405" s="213" t="s">
        <v>3713</v>
      </c>
      <c r="B1405" s="214" t="s">
        <v>3714</v>
      </c>
      <c r="C1405" s="214" t="s">
        <v>3715</v>
      </c>
      <c r="D1405" s="214" t="s">
        <v>3711</v>
      </c>
      <c r="E1405" s="209" t="s">
        <v>2497</v>
      </c>
      <c r="F1405" s="209" t="s">
        <v>3712</v>
      </c>
      <c r="G1405" s="211" t="s">
        <v>2865</v>
      </c>
      <c r="H1405" s="214" t="s">
        <v>130</v>
      </c>
      <c r="I1405" s="214" t="s">
        <v>81</v>
      </c>
      <c r="J1405" s="212">
        <v>5000000</v>
      </c>
      <c r="K1405" s="87"/>
      <c r="L1405" s="87"/>
    </row>
    <row r="1406" spans="1:12" ht="27" x14ac:dyDescent="0.2">
      <c r="A1406" s="213" t="s">
        <v>3716</v>
      </c>
      <c r="B1406" s="214" t="s">
        <v>3717</v>
      </c>
      <c r="C1406" s="214" t="s">
        <v>3718</v>
      </c>
      <c r="D1406" s="214" t="s">
        <v>3711</v>
      </c>
      <c r="E1406" s="213" t="s">
        <v>2497</v>
      </c>
      <c r="F1406" s="213" t="s">
        <v>3712</v>
      </c>
      <c r="G1406" s="216" t="s">
        <v>2865</v>
      </c>
      <c r="H1406" s="214" t="s">
        <v>150</v>
      </c>
      <c r="I1406" s="214" t="s">
        <v>13</v>
      </c>
      <c r="J1406" s="212">
        <v>15000000</v>
      </c>
      <c r="K1406" s="87"/>
      <c r="L1406" s="87"/>
    </row>
    <row r="1407" spans="1:12" ht="28.5" x14ac:dyDescent="0.2">
      <c r="A1407" s="209" t="s">
        <v>3719</v>
      </c>
      <c r="B1407" s="210" t="s">
        <v>3720</v>
      </c>
      <c r="C1407" s="210" t="s">
        <v>3721</v>
      </c>
      <c r="D1407" s="210" t="s">
        <v>3721</v>
      </c>
      <c r="E1407" s="209" t="s">
        <v>2497</v>
      </c>
      <c r="F1407" s="209" t="s">
        <v>3712</v>
      </c>
      <c r="G1407" s="211" t="s">
        <v>2865</v>
      </c>
      <c r="H1407" s="210" t="s">
        <v>2892</v>
      </c>
      <c r="I1407" s="210" t="s">
        <v>27</v>
      </c>
      <c r="J1407" s="212">
        <v>7000000</v>
      </c>
      <c r="K1407" s="87"/>
      <c r="L1407" s="87"/>
    </row>
    <row r="1408" spans="1:12" ht="42.75" x14ac:dyDescent="0.2">
      <c r="A1408" s="209" t="s">
        <v>3722</v>
      </c>
      <c r="B1408" s="210" t="s">
        <v>3723</v>
      </c>
      <c r="C1408" s="210" t="s">
        <v>3724</v>
      </c>
      <c r="D1408" s="210" t="s">
        <v>3721</v>
      </c>
      <c r="E1408" s="209" t="s">
        <v>2497</v>
      </c>
      <c r="F1408" s="209" t="s">
        <v>3712</v>
      </c>
      <c r="G1408" s="211" t="s">
        <v>2865</v>
      </c>
      <c r="H1408" s="210" t="s">
        <v>227</v>
      </c>
      <c r="I1408" s="210" t="s">
        <v>74</v>
      </c>
      <c r="J1408" s="212">
        <v>20000000</v>
      </c>
      <c r="K1408" s="87"/>
      <c r="L1408" s="87"/>
    </row>
    <row r="1409" spans="1:12" ht="57" x14ac:dyDescent="0.2">
      <c r="A1409" s="209" t="s">
        <v>3725</v>
      </c>
      <c r="B1409" s="210" t="s">
        <v>3726</v>
      </c>
      <c r="C1409" s="210" t="s">
        <v>3727</v>
      </c>
      <c r="D1409" s="210" t="s">
        <v>3721</v>
      </c>
      <c r="E1409" s="209" t="s">
        <v>2497</v>
      </c>
      <c r="F1409" s="209" t="s">
        <v>3712</v>
      </c>
      <c r="G1409" s="211" t="s">
        <v>2865</v>
      </c>
      <c r="H1409" s="210" t="s">
        <v>227</v>
      </c>
      <c r="I1409" s="210" t="s">
        <v>74</v>
      </c>
      <c r="J1409" s="212">
        <v>13000000</v>
      </c>
      <c r="K1409" s="87"/>
      <c r="L1409" s="87"/>
    </row>
    <row r="1410" spans="1:12" ht="42.75" x14ac:dyDescent="0.2">
      <c r="A1410" s="209" t="s">
        <v>3728</v>
      </c>
      <c r="B1410" s="210" t="s">
        <v>3729</v>
      </c>
      <c r="C1410" s="210" t="s">
        <v>3730</v>
      </c>
      <c r="D1410" s="210" t="s">
        <v>3721</v>
      </c>
      <c r="E1410" s="209" t="s">
        <v>2497</v>
      </c>
      <c r="F1410" s="209" t="s">
        <v>3712</v>
      </c>
      <c r="G1410" s="211" t="s">
        <v>2865</v>
      </c>
      <c r="H1410" s="210" t="s">
        <v>227</v>
      </c>
      <c r="I1410" s="210" t="s">
        <v>74</v>
      </c>
      <c r="J1410" s="212">
        <v>10000000</v>
      </c>
      <c r="K1410" s="87"/>
      <c r="L1410" s="87"/>
    </row>
    <row r="1411" spans="1:12" ht="71.25" x14ac:dyDescent="0.2">
      <c r="A1411" s="209" t="s">
        <v>3731</v>
      </c>
      <c r="B1411" s="210" t="s">
        <v>3732</v>
      </c>
      <c r="C1411" s="210" t="s">
        <v>3733</v>
      </c>
      <c r="D1411" s="210" t="s">
        <v>3721</v>
      </c>
      <c r="E1411" s="209" t="s">
        <v>2497</v>
      </c>
      <c r="F1411" s="209" t="s">
        <v>3712</v>
      </c>
      <c r="G1411" s="211" t="s">
        <v>2865</v>
      </c>
      <c r="H1411" s="209" t="s">
        <v>709</v>
      </c>
      <c r="I1411" s="210" t="s">
        <v>173</v>
      </c>
      <c r="J1411" s="212">
        <v>63000000</v>
      </c>
      <c r="K1411" s="87"/>
      <c r="L1411" s="87"/>
    </row>
    <row r="1412" spans="1:12" ht="71.25" x14ac:dyDescent="0.2">
      <c r="A1412" s="209" t="s">
        <v>3734</v>
      </c>
      <c r="B1412" s="209" t="s">
        <v>3735</v>
      </c>
      <c r="C1412" s="209" t="s">
        <v>3733</v>
      </c>
      <c r="D1412" s="209" t="s">
        <v>3721</v>
      </c>
      <c r="E1412" s="209" t="s">
        <v>2497</v>
      </c>
      <c r="F1412" s="209" t="s">
        <v>3712</v>
      </c>
      <c r="G1412" s="211" t="s">
        <v>2865</v>
      </c>
      <c r="H1412" s="209" t="s">
        <v>709</v>
      </c>
      <c r="I1412" s="209" t="s">
        <v>173</v>
      </c>
      <c r="J1412" s="212">
        <v>40000000</v>
      </c>
      <c r="K1412" s="87"/>
      <c r="L1412" s="87"/>
    </row>
    <row r="1413" spans="1:12" ht="71.25" x14ac:dyDescent="0.2">
      <c r="A1413" s="209" t="s">
        <v>3736</v>
      </c>
      <c r="B1413" s="209" t="s">
        <v>3737</v>
      </c>
      <c r="C1413" s="209" t="s">
        <v>3733</v>
      </c>
      <c r="D1413" s="209" t="s">
        <v>3721</v>
      </c>
      <c r="E1413" s="209" t="s">
        <v>2497</v>
      </c>
      <c r="F1413" s="209" t="s">
        <v>3712</v>
      </c>
      <c r="G1413" s="211" t="s">
        <v>2865</v>
      </c>
      <c r="H1413" s="209" t="s">
        <v>709</v>
      </c>
      <c r="I1413" s="209" t="s">
        <v>173</v>
      </c>
      <c r="J1413" s="212">
        <v>33000000</v>
      </c>
      <c r="K1413" s="87"/>
      <c r="L1413" s="87"/>
    </row>
    <row r="1414" spans="1:12" ht="71.25" x14ac:dyDescent="0.2">
      <c r="A1414" s="209" t="s">
        <v>3738</v>
      </c>
      <c r="B1414" s="209" t="s">
        <v>3739</v>
      </c>
      <c r="C1414" s="209" t="s">
        <v>3733</v>
      </c>
      <c r="D1414" s="209" t="s">
        <v>3721</v>
      </c>
      <c r="E1414" s="209" t="s">
        <v>2497</v>
      </c>
      <c r="F1414" s="209" t="s">
        <v>3712</v>
      </c>
      <c r="G1414" s="211" t="s">
        <v>2865</v>
      </c>
      <c r="H1414" s="209" t="s">
        <v>709</v>
      </c>
      <c r="I1414" s="209" t="s">
        <v>173</v>
      </c>
      <c r="J1414" s="212">
        <v>30000000</v>
      </c>
      <c r="K1414" s="87"/>
      <c r="L1414" s="87"/>
    </row>
    <row r="1415" spans="1:12" ht="40.5" x14ac:dyDescent="0.2">
      <c r="A1415" s="213" t="s">
        <v>3740</v>
      </c>
      <c r="B1415" s="214" t="s">
        <v>3741</v>
      </c>
      <c r="C1415" s="214" t="s">
        <v>3742</v>
      </c>
      <c r="D1415" s="209" t="s">
        <v>3721</v>
      </c>
      <c r="E1415" s="213" t="s">
        <v>2497</v>
      </c>
      <c r="F1415" s="213" t="s">
        <v>3712</v>
      </c>
      <c r="G1415" s="216" t="s">
        <v>2865</v>
      </c>
      <c r="H1415" s="214" t="s">
        <v>3743</v>
      </c>
      <c r="I1415" s="214" t="s">
        <v>13</v>
      </c>
      <c r="J1415" s="217">
        <v>100000000</v>
      </c>
      <c r="K1415" s="87"/>
      <c r="L1415" s="87"/>
    </row>
    <row r="1416" spans="1:12" ht="27" x14ac:dyDescent="0.2">
      <c r="A1416" s="213" t="s">
        <v>3744</v>
      </c>
      <c r="B1416" s="213" t="s">
        <v>3745</v>
      </c>
      <c r="C1416" s="90" t="s">
        <v>6068</v>
      </c>
      <c r="D1416" s="209" t="s">
        <v>3721</v>
      </c>
      <c r="E1416" s="209" t="s">
        <v>2497</v>
      </c>
      <c r="F1416" s="209" t="s">
        <v>3712</v>
      </c>
      <c r="G1416" s="211" t="s">
        <v>2865</v>
      </c>
      <c r="H1416" s="213" t="s">
        <v>331</v>
      </c>
      <c r="I1416" s="213" t="s">
        <v>13</v>
      </c>
      <c r="J1416" s="215">
        <v>18000000</v>
      </c>
      <c r="K1416" s="87"/>
      <c r="L1416" s="87"/>
    </row>
    <row r="1417" spans="1:12" ht="54" x14ac:dyDescent="0.2">
      <c r="A1417" s="213" t="s">
        <v>3746</v>
      </c>
      <c r="B1417" s="214" t="s">
        <v>3747</v>
      </c>
      <c r="C1417" s="214" t="s">
        <v>3727</v>
      </c>
      <c r="D1417" s="209" t="s">
        <v>3748</v>
      </c>
      <c r="E1417" s="209" t="s">
        <v>2497</v>
      </c>
      <c r="F1417" s="209" t="s">
        <v>3712</v>
      </c>
      <c r="G1417" s="211" t="s">
        <v>2865</v>
      </c>
      <c r="H1417" s="214" t="s">
        <v>683</v>
      </c>
      <c r="I1417" s="214" t="s">
        <v>196</v>
      </c>
      <c r="J1417" s="212">
        <v>50000000</v>
      </c>
      <c r="K1417" s="87"/>
      <c r="L1417" s="87"/>
    </row>
    <row r="1418" spans="1:12" ht="28.5" x14ac:dyDescent="0.2">
      <c r="A1418" s="209" t="s">
        <v>3749</v>
      </c>
      <c r="B1418" s="230" t="s">
        <v>3750</v>
      </c>
      <c r="C1418" s="230" t="s">
        <v>3751</v>
      </c>
      <c r="D1418" s="230" t="s">
        <v>3752</v>
      </c>
      <c r="E1418" s="209" t="s">
        <v>2497</v>
      </c>
      <c r="F1418" s="209" t="s">
        <v>3712</v>
      </c>
      <c r="G1418" s="211" t="s">
        <v>2865</v>
      </c>
      <c r="H1418" s="230" t="s">
        <v>227</v>
      </c>
      <c r="I1418" s="230" t="s">
        <v>74</v>
      </c>
      <c r="J1418" s="212">
        <v>5000000</v>
      </c>
      <c r="K1418" s="87"/>
      <c r="L1418" s="87"/>
    </row>
    <row r="1419" spans="1:12" ht="57" x14ac:dyDescent="0.2">
      <c r="A1419" s="209" t="s">
        <v>3753</v>
      </c>
      <c r="B1419" s="230" t="s">
        <v>3754</v>
      </c>
      <c r="C1419" s="230" t="s">
        <v>3752</v>
      </c>
      <c r="D1419" s="230" t="s">
        <v>3752</v>
      </c>
      <c r="E1419" s="209" t="s">
        <v>2497</v>
      </c>
      <c r="F1419" s="209" t="s">
        <v>3712</v>
      </c>
      <c r="G1419" s="211" t="s">
        <v>2865</v>
      </c>
      <c r="H1419" s="230" t="s">
        <v>227</v>
      </c>
      <c r="I1419" s="230" t="s">
        <v>74</v>
      </c>
      <c r="J1419" s="212">
        <v>5000000</v>
      </c>
      <c r="K1419" s="87"/>
      <c r="L1419" s="87"/>
    </row>
    <row r="1420" spans="1:12" ht="42.75" x14ac:dyDescent="0.2">
      <c r="A1420" s="209" t="s">
        <v>3755</v>
      </c>
      <c r="B1420" s="230" t="s">
        <v>3756</v>
      </c>
      <c r="C1420" s="230" t="s">
        <v>3751</v>
      </c>
      <c r="D1420" s="230" t="s">
        <v>3752</v>
      </c>
      <c r="E1420" s="209" t="s">
        <v>2497</v>
      </c>
      <c r="F1420" s="209" t="s">
        <v>3712</v>
      </c>
      <c r="G1420" s="211" t="s">
        <v>2865</v>
      </c>
      <c r="H1420" s="230" t="s">
        <v>3757</v>
      </c>
      <c r="I1420" s="230" t="s">
        <v>167</v>
      </c>
      <c r="J1420" s="212">
        <v>15000000</v>
      </c>
      <c r="K1420" s="87"/>
      <c r="L1420" s="87"/>
    </row>
    <row r="1421" spans="1:12" ht="42.75" x14ac:dyDescent="0.2">
      <c r="A1421" s="209" t="s">
        <v>3758</v>
      </c>
      <c r="B1421" s="230" t="s">
        <v>3759</v>
      </c>
      <c r="C1421" s="230" t="s">
        <v>3751</v>
      </c>
      <c r="D1421" s="230" t="s">
        <v>3752</v>
      </c>
      <c r="E1421" s="209" t="s">
        <v>2497</v>
      </c>
      <c r="F1421" s="209" t="s">
        <v>3712</v>
      </c>
      <c r="G1421" s="211" t="s">
        <v>2865</v>
      </c>
      <c r="H1421" s="230" t="s">
        <v>3757</v>
      </c>
      <c r="I1421" s="230" t="s">
        <v>167</v>
      </c>
      <c r="J1421" s="212">
        <v>15000000</v>
      </c>
      <c r="K1421" s="87"/>
      <c r="L1421" s="87"/>
    </row>
    <row r="1422" spans="1:12" ht="40.5" x14ac:dyDescent="0.2">
      <c r="A1422" s="213" t="s">
        <v>3760</v>
      </c>
      <c r="B1422" s="231" t="s">
        <v>3761</v>
      </c>
      <c r="C1422" s="214" t="s">
        <v>3751</v>
      </c>
      <c r="D1422" s="209" t="s">
        <v>3752</v>
      </c>
      <c r="E1422" s="209" t="s">
        <v>2497</v>
      </c>
      <c r="F1422" s="209" t="s">
        <v>3712</v>
      </c>
      <c r="G1422" s="211" t="s">
        <v>2865</v>
      </c>
      <c r="H1422" s="231" t="s">
        <v>108</v>
      </c>
      <c r="I1422" s="231" t="s">
        <v>109</v>
      </c>
      <c r="J1422" s="212">
        <v>10000000</v>
      </c>
      <c r="K1422" s="87"/>
      <c r="L1422" s="87"/>
    </row>
    <row r="1423" spans="1:12" ht="54" x14ac:dyDescent="0.2">
      <c r="A1423" s="213" t="s">
        <v>3762</v>
      </c>
      <c r="B1423" s="231" t="s">
        <v>3763</v>
      </c>
      <c r="C1423" s="214" t="s">
        <v>3752</v>
      </c>
      <c r="D1423" s="209" t="s">
        <v>3752</v>
      </c>
      <c r="E1423" s="213" t="s">
        <v>2497</v>
      </c>
      <c r="F1423" s="213" t="s">
        <v>3712</v>
      </c>
      <c r="G1423" s="216" t="s">
        <v>2865</v>
      </c>
      <c r="H1423" s="231" t="s">
        <v>150</v>
      </c>
      <c r="I1423" s="231" t="s">
        <v>13</v>
      </c>
      <c r="J1423" s="212">
        <v>6000000</v>
      </c>
      <c r="K1423" s="87"/>
      <c r="L1423" s="87"/>
    </row>
    <row r="1424" spans="1:12" ht="40.5" x14ac:dyDescent="0.2">
      <c r="A1424" s="213" t="s">
        <v>3764</v>
      </c>
      <c r="B1424" s="213" t="s">
        <v>3765</v>
      </c>
      <c r="C1424" s="214" t="s">
        <v>3766</v>
      </c>
      <c r="D1424" s="209" t="s">
        <v>3752</v>
      </c>
      <c r="E1424" s="209" t="s">
        <v>2497</v>
      </c>
      <c r="F1424" s="209" t="s">
        <v>3712</v>
      </c>
      <c r="G1424" s="211" t="s">
        <v>2865</v>
      </c>
      <c r="H1424" s="213" t="s">
        <v>331</v>
      </c>
      <c r="I1424" s="213" t="s">
        <v>13</v>
      </c>
      <c r="J1424" s="215">
        <v>17333333</v>
      </c>
      <c r="K1424" s="87"/>
      <c r="L1424" s="87"/>
    </row>
    <row r="1425" spans="1:12" ht="42" x14ac:dyDescent="0.2">
      <c r="A1425" s="209" t="s">
        <v>3767</v>
      </c>
      <c r="B1425" s="230" t="s">
        <v>3768</v>
      </c>
      <c r="C1425" s="155" t="s">
        <v>6067</v>
      </c>
      <c r="D1425" s="209" t="s">
        <v>3769</v>
      </c>
      <c r="E1425" s="209" t="s">
        <v>2544</v>
      </c>
      <c r="F1425" s="209" t="s">
        <v>3712</v>
      </c>
      <c r="G1425" s="211" t="s">
        <v>2865</v>
      </c>
      <c r="H1425" s="230" t="s">
        <v>2892</v>
      </c>
      <c r="I1425" s="230" t="s">
        <v>27</v>
      </c>
      <c r="J1425" s="212">
        <v>40000000</v>
      </c>
      <c r="K1425" s="87"/>
      <c r="L1425" s="87"/>
    </row>
    <row r="1426" spans="1:12" ht="42.75" x14ac:dyDescent="0.2">
      <c r="A1426" s="209" t="s">
        <v>3770</v>
      </c>
      <c r="B1426" s="230" t="s">
        <v>3771</v>
      </c>
      <c r="C1426" s="230" t="s">
        <v>3772</v>
      </c>
      <c r="D1426" s="230" t="s">
        <v>3773</v>
      </c>
      <c r="E1426" s="209" t="s">
        <v>2497</v>
      </c>
      <c r="F1426" s="209" t="s">
        <v>3712</v>
      </c>
      <c r="G1426" s="211" t="s">
        <v>2865</v>
      </c>
      <c r="H1426" s="230" t="s">
        <v>227</v>
      </c>
      <c r="I1426" s="230" t="s">
        <v>74</v>
      </c>
      <c r="J1426" s="212">
        <v>5000000</v>
      </c>
      <c r="K1426" s="87"/>
      <c r="L1426" s="87"/>
    </row>
    <row r="1427" spans="1:12" ht="42.75" x14ac:dyDescent="0.2">
      <c r="A1427" s="209" t="s">
        <v>3774</v>
      </c>
      <c r="B1427" s="230" t="s">
        <v>3775</v>
      </c>
      <c r="C1427" s="230" t="s">
        <v>3776</v>
      </c>
      <c r="D1427" s="230" t="s">
        <v>3773</v>
      </c>
      <c r="E1427" s="209" t="s">
        <v>2497</v>
      </c>
      <c r="F1427" s="209" t="s">
        <v>3712</v>
      </c>
      <c r="G1427" s="211" t="s">
        <v>2865</v>
      </c>
      <c r="H1427" s="230" t="s">
        <v>227</v>
      </c>
      <c r="I1427" s="230" t="s">
        <v>74</v>
      </c>
      <c r="J1427" s="212">
        <v>4500000</v>
      </c>
      <c r="K1427" s="87"/>
      <c r="L1427" s="87"/>
    </row>
    <row r="1428" spans="1:12" ht="42.75" x14ac:dyDescent="0.2">
      <c r="A1428" s="209" t="s">
        <v>3777</v>
      </c>
      <c r="B1428" s="230" t="s">
        <v>3778</v>
      </c>
      <c r="C1428" s="230" t="s">
        <v>3779</v>
      </c>
      <c r="D1428" s="230" t="s">
        <v>3773</v>
      </c>
      <c r="E1428" s="209" t="s">
        <v>2497</v>
      </c>
      <c r="F1428" s="209" t="s">
        <v>3712</v>
      </c>
      <c r="G1428" s="211" t="s">
        <v>2865</v>
      </c>
      <c r="H1428" s="230" t="s">
        <v>227</v>
      </c>
      <c r="I1428" s="230" t="s">
        <v>74</v>
      </c>
      <c r="J1428" s="212">
        <v>4000000</v>
      </c>
      <c r="K1428" s="87"/>
      <c r="L1428" s="87"/>
    </row>
    <row r="1429" spans="1:12" ht="42.75" x14ac:dyDescent="0.2">
      <c r="A1429" s="209" t="s">
        <v>3780</v>
      </c>
      <c r="B1429" s="230" t="s">
        <v>3781</v>
      </c>
      <c r="C1429" s="230" t="s">
        <v>3782</v>
      </c>
      <c r="D1429" s="230" t="s">
        <v>3773</v>
      </c>
      <c r="E1429" s="209" t="s">
        <v>2497</v>
      </c>
      <c r="F1429" s="209" t="s">
        <v>3712</v>
      </c>
      <c r="G1429" s="211" t="s">
        <v>2865</v>
      </c>
      <c r="H1429" s="230" t="s">
        <v>3757</v>
      </c>
      <c r="I1429" s="230" t="s">
        <v>167</v>
      </c>
      <c r="J1429" s="212">
        <v>30000000</v>
      </c>
      <c r="K1429" s="87"/>
      <c r="L1429" s="87"/>
    </row>
    <row r="1430" spans="1:12" ht="40.5" x14ac:dyDescent="0.2">
      <c r="A1430" s="213" t="s">
        <v>3783</v>
      </c>
      <c r="B1430" s="231" t="s">
        <v>3784</v>
      </c>
      <c r="C1430" s="214" t="s">
        <v>3779</v>
      </c>
      <c r="D1430" s="209" t="s">
        <v>3773</v>
      </c>
      <c r="E1430" s="213" t="s">
        <v>2497</v>
      </c>
      <c r="F1430" s="213" t="s">
        <v>3712</v>
      </c>
      <c r="G1430" s="216" t="s">
        <v>2865</v>
      </c>
      <c r="H1430" s="231" t="s">
        <v>150</v>
      </c>
      <c r="I1430" s="231" t="s">
        <v>13</v>
      </c>
      <c r="J1430" s="212">
        <v>7000000</v>
      </c>
      <c r="K1430" s="87"/>
      <c r="L1430" s="87"/>
    </row>
    <row r="1431" spans="1:12" ht="40.5" x14ac:dyDescent="0.2">
      <c r="A1431" s="213" t="s">
        <v>3785</v>
      </c>
      <c r="B1431" s="231" t="s">
        <v>3786</v>
      </c>
      <c r="C1431" s="214" t="s">
        <v>3787</v>
      </c>
      <c r="D1431" s="209" t="s">
        <v>3773</v>
      </c>
      <c r="E1431" s="213" t="s">
        <v>2497</v>
      </c>
      <c r="F1431" s="213" t="s">
        <v>3712</v>
      </c>
      <c r="G1431" s="216" t="s">
        <v>2865</v>
      </c>
      <c r="H1431" s="231" t="s">
        <v>150</v>
      </c>
      <c r="I1431" s="231" t="s">
        <v>13</v>
      </c>
      <c r="J1431" s="212">
        <v>4000000</v>
      </c>
      <c r="K1431" s="87"/>
      <c r="L1431" s="87"/>
    </row>
    <row r="1432" spans="1:12" ht="28.5" x14ac:dyDescent="0.2">
      <c r="A1432" s="209" t="s">
        <v>3788</v>
      </c>
      <c r="B1432" s="210" t="s">
        <v>3789</v>
      </c>
      <c r="C1432" s="91" t="s">
        <v>6066</v>
      </c>
      <c r="D1432" s="210" t="s">
        <v>3790</v>
      </c>
      <c r="E1432" s="209" t="s">
        <v>2544</v>
      </c>
      <c r="F1432" s="209" t="s">
        <v>3712</v>
      </c>
      <c r="G1432" s="211" t="s">
        <v>2865</v>
      </c>
      <c r="H1432" s="210" t="s">
        <v>3000</v>
      </c>
      <c r="I1432" s="210" t="s">
        <v>13</v>
      </c>
      <c r="J1432" s="220">
        <v>7500000</v>
      </c>
      <c r="K1432" s="87"/>
      <c r="L1432" s="87"/>
    </row>
    <row r="1433" spans="1:12" ht="40.5" x14ac:dyDescent="0.2">
      <c r="A1433" s="213" t="s">
        <v>3791</v>
      </c>
      <c r="B1433" s="231" t="s">
        <v>3792</v>
      </c>
      <c r="C1433" s="231" t="s">
        <v>3793</v>
      </c>
      <c r="D1433" s="209" t="s">
        <v>3790</v>
      </c>
      <c r="E1433" s="210" t="s">
        <v>2544</v>
      </c>
      <c r="F1433" s="210" t="s">
        <v>3712</v>
      </c>
      <c r="G1433" s="211" t="s">
        <v>2865</v>
      </c>
      <c r="H1433" s="231" t="s">
        <v>80</v>
      </c>
      <c r="I1433" s="231" t="s">
        <v>81</v>
      </c>
      <c r="J1433" s="212">
        <v>44000000</v>
      </c>
      <c r="K1433" s="87"/>
      <c r="L1433" s="87"/>
    </row>
    <row r="1434" spans="1:12" ht="54" x14ac:dyDescent="0.2">
      <c r="A1434" s="245" t="s">
        <v>3794</v>
      </c>
      <c r="B1434" s="213" t="s">
        <v>3795</v>
      </c>
      <c r="C1434" s="214" t="s">
        <v>3796</v>
      </c>
      <c r="D1434" s="209" t="s">
        <v>3790</v>
      </c>
      <c r="E1434" s="213" t="s">
        <v>2544</v>
      </c>
      <c r="F1434" s="213" t="s">
        <v>3712</v>
      </c>
      <c r="G1434" s="216" t="s">
        <v>2865</v>
      </c>
      <c r="H1434" s="213" t="s">
        <v>1527</v>
      </c>
      <c r="I1434" s="213" t="s">
        <v>109</v>
      </c>
      <c r="J1434" s="215">
        <v>100000000</v>
      </c>
      <c r="K1434" s="87"/>
      <c r="L1434" s="87"/>
    </row>
    <row r="1435" spans="1:12" ht="40.5" x14ac:dyDescent="0.2">
      <c r="A1435" s="245" t="s">
        <v>3797</v>
      </c>
      <c r="B1435" s="213" t="s">
        <v>3798</v>
      </c>
      <c r="C1435" s="214" t="s">
        <v>3796</v>
      </c>
      <c r="D1435" s="209" t="s">
        <v>3790</v>
      </c>
      <c r="E1435" s="213" t="s">
        <v>2544</v>
      </c>
      <c r="F1435" s="213" t="s">
        <v>3712</v>
      </c>
      <c r="G1435" s="216" t="s">
        <v>2865</v>
      </c>
      <c r="H1435" s="213" t="s">
        <v>1527</v>
      </c>
      <c r="I1435" s="213" t="s">
        <v>109</v>
      </c>
      <c r="J1435" s="215">
        <v>36000000</v>
      </c>
      <c r="K1435" s="87"/>
      <c r="L1435" s="87"/>
    </row>
    <row r="1436" spans="1:12" ht="54" x14ac:dyDescent="0.2">
      <c r="A1436" s="245" t="s">
        <v>3799</v>
      </c>
      <c r="B1436" s="213" t="s">
        <v>3800</v>
      </c>
      <c r="C1436" s="214" t="s">
        <v>3796</v>
      </c>
      <c r="D1436" s="209" t="s">
        <v>3790</v>
      </c>
      <c r="E1436" s="213" t="s">
        <v>2544</v>
      </c>
      <c r="F1436" s="213" t="s">
        <v>3712</v>
      </c>
      <c r="G1436" s="216" t="s">
        <v>2865</v>
      </c>
      <c r="H1436" s="213" t="s">
        <v>1527</v>
      </c>
      <c r="I1436" s="213" t="s">
        <v>109</v>
      </c>
      <c r="J1436" s="215">
        <v>30000000</v>
      </c>
      <c r="K1436" s="87"/>
      <c r="L1436" s="87"/>
    </row>
    <row r="1437" spans="1:12" ht="67.5" x14ac:dyDescent="0.2">
      <c r="A1437" s="245" t="s">
        <v>3801</v>
      </c>
      <c r="B1437" s="213" t="s">
        <v>3802</v>
      </c>
      <c r="C1437" s="214" t="s">
        <v>3803</v>
      </c>
      <c r="D1437" s="209" t="s">
        <v>3790</v>
      </c>
      <c r="E1437" s="213" t="s">
        <v>2544</v>
      </c>
      <c r="F1437" s="213" t="s">
        <v>3712</v>
      </c>
      <c r="G1437" s="216" t="s">
        <v>2865</v>
      </c>
      <c r="H1437" s="213" t="s">
        <v>3804</v>
      </c>
      <c r="I1437" s="213" t="s">
        <v>173</v>
      </c>
      <c r="J1437" s="215">
        <v>50000000</v>
      </c>
      <c r="K1437" s="87"/>
      <c r="L1437" s="87"/>
    </row>
    <row r="1438" spans="1:12" ht="67.5" x14ac:dyDescent="0.2">
      <c r="A1438" s="245" t="s">
        <v>3805</v>
      </c>
      <c r="B1438" s="213" t="s">
        <v>3806</v>
      </c>
      <c r="C1438" s="214" t="s">
        <v>3803</v>
      </c>
      <c r="D1438" s="209" t="s">
        <v>3790</v>
      </c>
      <c r="E1438" s="213" t="s">
        <v>2544</v>
      </c>
      <c r="F1438" s="213" t="s">
        <v>3712</v>
      </c>
      <c r="G1438" s="216" t="s">
        <v>2865</v>
      </c>
      <c r="H1438" s="213" t="s">
        <v>3804</v>
      </c>
      <c r="I1438" s="213" t="s">
        <v>173</v>
      </c>
      <c r="J1438" s="215">
        <v>50000000</v>
      </c>
      <c r="K1438" s="87"/>
      <c r="L1438" s="87"/>
    </row>
    <row r="1439" spans="1:12" ht="54" x14ac:dyDescent="0.2">
      <c r="A1439" s="213" t="s">
        <v>3807</v>
      </c>
      <c r="B1439" s="231" t="s">
        <v>3808</v>
      </c>
      <c r="C1439" s="214" t="s">
        <v>3809</v>
      </c>
      <c r="D1439" s="209" t="s">
        <v>3790</v>
      </c>
      <c r="E1439" s="209" t="s">
        <v>2544</v>
      </c>
      <c r="F1439" s="209" t="s">
        <v>3712</v>
      </c>
      <c r="G1439" s="211" t="s">
        <v>2865</v>
      </c>
      <c r="H1439" s="231" t="s">
        <v>3810</v>
      </c>
      <c r="I1439" s="231" t="s">
        <v>74</v>
      </c>
      <c r="J1439" s="212">
        <v>49000000</v>
      </c>
      <c r="K1439" s="87"/>
      <c r="L1439" s="87"/>
    </row>
    <row r="1440" spans="1:12" ht="40.5" x14ac:dyDescent="0.2">
      <c r="A1440" s="213" t="s">
        <v>3811</v>
      </c>
      <c r="B1440" s="231" t="s">
        <v>3812</v>
      </c>
      <c r="C1440" s="214" t="s">
        <v>3813</v>
      </c>
      <c r="D1440" s="209" t="s">
        <v>3790</v>
      </c>
      <c r="E1440" s="209" t="s">
        <v>2544</v>
      </c>
      <c r="F1440" s="209" t="s">
        <v>3712</v>
      </c>
      <c r="G1440" s="211" t="s">
        <v>2865</v>
      </c>
      <c r="H1440" s="231" t="s">
        <v>3810</v>
      </c>
      <c r="I1440" s="231" t="s">
        <v>74</v>
      </c>
      <c r="J1440" s="212">
        <v>40000000</v>
      </c>
      <c r="K1440" s="87"/>
      <c r="L1440" s="87"/>
    </row>
    <row r="1441" spans="1:12" ht="40.5" x14ac:dyDescent="0.2">
      <c r="A1441" s="213" t="s">
        <v>3814</v>
      </c>
      <c r="B1441" s="214" t="s">
        <v>3815</v>
      </c>
      <c r="C1441" s="214" t="s">
        <v>3816</v>
      </c>
      <c r="D1441" s="214" t="s">
        <v>3816</v>
      </c>
      <c r="E1441" s="209" t="s">
        <v>2499</v>
      </c>
      <c r="F1441" s="209" t="s">
        <v>3712</v>
      </c>
      <c r="G1441" s="211" t="s">
        <v>2865</v>
      </c>
      <c r="H1441" s="214" t="s">
        <v>206</v>
      </c>
      <c r="I1441" s="214" t="s">
        <v>189</v>
      </c>
      <c r="J1441" s="212">
        <v>133000000</v>
      </c>
      <c r="K1441" s="87"/>
      <c r="L1441" s="87"/>
    </row>
    <row r="1442" spans="1:12" ht="40.5" x14ac:dyDescent="0.2">
      <c r="A1442" s="213" t="s">
        <v>3817</v>
      </c>
      <c r="B1442" s="214" t="s">
        <v>3818</v>
      </c>
      <c r="C1442" s="214" t="s">
        <v>3819</v>
      </c>
      <c r="D1442" s="209" t="s">
        <v>3820</v>
      </c>
      <c r="E1442" s="213" t="s">
        <v>2497</v>
      </c>
      <c r="F1442" s="213" t="s">
        <v>3712</v>
      </c>
      <c r="G1442" s="216" t="s">
        <v>2865</v>
      </c>
      <c r="H1442" s="214" t="s">
        <v>3821</v>
      </c>
      <c r="I1442" s="214" t="s">
        <v>144</v>
      </c>
      <c r="J1442" s="212">
        <v>20000000</v>
      </c>
      <c r="K1442" s="87"/>
      <c r="L1442" s="87"/>
    </row>
    <row r="1443" spans="1:12" ht="54" x14ac:dyDescent="0.2">
      <c r="A1443" s="213" t="s">
        <v>3822</v>
      </c>
      <c r="B1443" s="214" t="s">
        <v>3823</v>
      </c>
      <c r="C1443" s="214" t="s">
        <v>3824</v>
      </c>
      <c r="D1443" s="209" t="s">
        <v>3820</v>
      </c>
      <c r="E1443" s="213" t="s">
        <v>2497</v>
      </c>
      <c r="F1443" s="213" t="s">
        <v>3712</v>
      </c>
      <c r="G1443" s="216" t="s">
        <v>2865</v>
      </c>
      <c r="H1443" s="214" t="s">
        <v>3821</v>
      </c>
      <c r="I1443" s="214" t="s">
        <v>144</v>
      </c>
      <c r="J1443" s="212">
        <v>20000000</v>
      </c>
      <c r="K1443" s="87"/>
      <c r="L1443" s="87"/>
    </row>
    <row r="1444" spans="1:12" ht="27" x14ac:dyDescent="0.2">
      <c r="A1444" s="213" t="s">
        <v>3825</v>
      </c>
      <c r="B1444" s="214" t="s">
        <v>3826</v>
      </c>
      <c r="C1444" s="214" t="s">
        <v>3827</v>
      </c>
      <c r="D1444" s="209" t="s">
        <v>3820</v>
      </c>
      <c r="E1444" s="213" t="s">
        <v>2497</v>
      </c>
      <c r="F1444" s="213" t="s">
        <v>3712</v>
      </c>
      <c r="G1444" s="216" t="s">
        <v>2865</v>
      </c>
      <c r="H1444" s="214" t="s">
        <v>3821</v>
      </c>
      <c r="I1444" s="214" t="s">
        <v>144</v>
      </c>
      <c r="J1444" s="212">
        <v>15000000</v>
      </c>
      <c r="K1444" s="87"/>
      <c r="L1444" s="87"/>
    </row>
    <row r="1445" spans="1:12" ht="40.5" x14ac:dyDescent="0.2">
      <c r="A1445" s="213" t="s">
        <v>3828</v>
      </c>
      <c r="B1445" s="214" t="s">
        <v>3829</v>
      </c>
      <c r="C1445" s="90" t="s">
        <v>6079</v>
      </c>
      <c r="D1445" s="209" t="s">
        <v>3820</v>
      </c>
      <c r="E1445" s="213" t="s">
        <v>2497</v>
      </c>
      <c r="F1445" s="213" t="s">
        <v>3712</v>
      </c>
      <c r="G1445" s="216" t="s">
        <v>2865</v>
      </c>
      <c r="H1445" s="214" t="s">
        <v>3821</v>
      </c>
      <c r="I1445" s="214" t="s">
        <v>144</v>
      </c>
      <c r="J1445" s="212">
        <v>13000000</v>
      </c>
      <c r="K1445" s="87"/>
      <c r="L1445" s="87"/>
    </row>
    <row r="1446" spans="1:12" ht="40.5" x14ac:dyDescent="0.2">
      <c r="A1446" s="213" t="s">
        <v>3830</v>
      </c>
      <c r="B1446" s="213" t="s">
        <v>3831</v>
      </c>
      <c r="C1446" s="90" t="s">
        <v>6064</v>
      </c>
      <c r="D1446" s="214" t="s">
        <v>3832</v>
      </c>
      <c r="E1446" s="213" t="s">
        <v>2497</v>
      </c>
      <c r="F1446" s="213" t="s">
        <v>3712</v>
      </c>
      <c r="G1446" s="216" t="s">
        <v>2865</v>
      </c>
      <c r="H1446" s="213" t="s">
        <v>1527</v>
      </c>
      <c r="I1446" s="213" t="s">
        <v>109</v>
      </c>
      <c r="J1446" s="215">
        <v>50000000</v>
      </c>
      <c r="K1446" s="87"/>
      <c r="L1446" s="87"/>
    </row>
    <row r="1447" spans="1:12" ht="54" x14ac:dyDescent="0.2">
      <c r="A1447" s="213" t="s">
        <v>3833</v>
      </c>
      <c r="B1447" s="213" t="s">
        <v>3834</v>
      </c>
      <c r="C1447" s="90" t="s">
        <v>6065</v>
      </c>
      <c r="D1447" s="214" t="s">
        <v>3832</v>
      </c>
      <c r="E1447" s="213" t="s">
        <v>2497</v>
      </c>
      <c r="F1447" s="213" t="s">
        <v>3712</v>
      </c>
      <c r="G1447" s="216" t="s">
        <v>2865</v>
      </c>
      <c r="H1447" s="213" t="s">
        <v>1527</v>
      </c>
      <c r="I1447" s="213" t="s">
        <v>109</v>
      </c>
      <c r="J1447" s="215">
        <v>50000000</v>
      </c>
      <c r="K1447" s="87"/>
      <c r="L1447" s="87"/>
    </row>
    <row r="1448" spans="1:12" ht="54" x14ac:dyDescent="0.2">
      <c r="A1448" s="213" t="s">
        <v>3835</v>
      </c>
      <c r="B1448" s="213" t="s">
        <v>3836</v>
      </c>
      <c r="C1448" s="90" t="s">
        <v>6064</v>
      </c>
      <c r="D1448" s="214" t="s">
        <v>3832</v>
      </c>
      <c r="E1448" s="213" t="s">
        <v>2497</v>
      </c>
      <c r="F1448" s="213" t="s">
        <v>3712</v>
      </c>
      <c r="G1448" s="216" t="s">
        <v>2865</v>
      </c>
      <c r="H1448" s="213" t="s">
        <v>1527</v>
      </c>
      <c r="I1448" s="213" t="s">
        <v>109</v>
      </c>
      <c r="J1448" s="215">
        <v>50000000</v>
      </c>
      <c r="K1448" s="87"/>
      <c r="L1448" s="87"/>
    </row>
    <row r="1449" spans="1:12" ht="40.5" x14ac:dyDescent="0.2">
      <c r="A1449" s="213" t="s">
        <v>3837</v>
      </c>
      <c r="B1449" s="213" t="s">
        <v>3838</v>
      </c>
      <c r="C1449" s="90" t="s">
        <v>6063</v>
      </c>
      <c r="D1449" s="214" t="s">
        <v>3832</v>
      </c>
      <c r="E1449" s="213" t="s">
        <v>2497</v>
      </c>
      <c r="F1449" s="213" t="s">
        <v>3712</v>
      </c>
      <c r="G1449" s="216" t="s">
        <v>2865</v>
      </c>
      <c r="H1449" s="213" t="s">
        <v>1527</v>
      </c>
      <c r="I1449" s="213" t="s">
        <v>109</v>
      </c>
      <c r="J1449" s="215">
        <v>50000000</v>
      </c>
      <c r="K1449" s="87"/>
      <c r="L1449" s="87"/>
    </row>
    <row r="1450" spans="1:12" ht="40.5" x14ac:dyDescent="0.2">
      <c r="A1450" s="213" t="s">
        <v>3839</v>
      </c>
      <c r="B1450" s="213" t="s">
        <v>3840</v>
      </c>
      <c r="C1450" s="214" t="s">
        <v>3820</v>
      </c>
      <c r="D1450" s="209" t="s">
        <v>3832</v>
      </c>
      <c r="E1450" s="209" t="s">
        <v>2497</v>
      </c>
      <c r="F1450" s="209" t="s">
        <v>3712</v>
      </c>
      <c r="G1450" s="211" t="s">
        <v>2865</v>
      </c>
      <c r="H1450" s="213" t="s">
        <v>331</v>
      </c>
      <c r="I1450" s="213" t="s">
        <v>13</v>
      </c>
      <c r="J1450" s="215">
        <v>30000000</v>
      </c>
      <c r="K1450" s="87"/>
      <c r="L1450" s="87"/>
    </row>
    <row r="1451" spans="1:12" ht="42.75" x14ac:dyDescent="0.2">
      <c r="A1451" s="209" t="s">
        <v>3841</v>
      </c>
      <c r="B1451" s="209" t="s">
        <v>3842</v>
      </c>
      <c r="C1451" s="209" t="s">
        <v>3843</v>
      </c>
      <c r="D1451" s="209" t="s">
        <v>3843</v>
      </c>
      <c r="E1451" s="209" t="s">
        <v>2499</v>
      </c>
      <c r="F1451" s="209" t="s">
        <v>3712</v>
      </c>
      <c r="G1451" s="211" t="s">
        <v>2865</v>
      </c>
      <c r="H1451" s="209" t="s">
        <v>2892</v>
      </c>
      <c r="I1451" s="209" t="s">
        <v>27</v>
      </c>
      <c r="J1451" s="215">
        <v>7000000</v>
      </c>
      <c r="K1451" s="87"/>
      <c r="L1451" s="87"/>
    </row>
    <row r="1452" spans="1:12" ht="71.25" x14ac:dyDescent="0.2">
      <c r="A1452" s="209" t="s">
        <v>3844</v>
      </c>
      <c r="B1452" s="210" t="s">
        <v>3845</v>
      </c>
      <c r="C1452" s="210" t="s">
        <v>3846</v>
      </c>
      <c r="D1452" s="209" t="s">
        <v>3847</v>
      </c>
      <c r="E1452" s="209" t="s">
        <v>2499</v>
      </c>
      <c r="F1452" s="209" t="s">
        <v>3712</v>
      </c>
      <c r="G1452" s="211" t="s">
        <v>2865</v>
      </c>
      <c r="H1452" s="210" t="s">
        <v>227</v>
      </c>
      <c r="I1452" s="210" t="s">
        <v>74</v>
      </c>
      <c r="J1452" s="212">
        <v>33000000</v>
      </c>
      <c r="K1452" s="87"/>
      <c r="L1452" s="87"/>
    </row>
    <row r="1453" spans="1:12" ht="40.5" x14ac:dyDescent="0.2">
      <c r="A1453" s="213" t="s">
        <v>3848</v>
      </c>
      <c r="B1453" s="214" t="s">
        <v>3849</v>
      </c>
      <c r="C1453" s="214" t="s">
        <v>3850</v>
      </c>
      <c r="D1453" s="209" t="s">
        <v>3847</v>
      </c>
      <c r="E1453" s="213" t="s">
        <v>2499</v>
      </c>
      <c r="F1453" s="213" t="s">
        <v>3712</v>
      </c>
      <c r="G1453" s="216" t="s">
        <v>2865</v>
      </c>
      <c r="H1453" s="214" t="s">
        <v>206</v>
      </c>
      <c r="I1453" s="214" t="s">
        <v>189</v>
      </c>
      <c r="J1453" s="212">
        <v>50000000</v>
      </c>
      <c r="K1453" s="87"/>
      <c r="L1453" s="87"/>
    </row>
    <row r="1454" spans="1:12" ht="54" x14ac:dyDescent="0.2">
      <c r="A1454" s="213" t="s">
        <v>3851</v>
      </c>
      <c r="B1454" s="214" t="s">
        <v>3852</v>
      </c>
      <c r="C1454" s="214" t="s">
        <v>3853</v>
      </c>
      <c r="D1454" s="209" t="s">
        <v>3847</v>
      </c>
      <c r="E1454" s="213" t="s">
        <v>2499</v>
      </c>
      <c r="F1454" s="213" t="s">
        <v>3712</v>
      </c>
      <c r="G1454" s="216" t="s">
        <v>2865</v>
      </c>
      <c r="H1454" s="214" t="s">
        <v>206</v>
      </c>
      <c r="I1454" s="214" t="s">
        <v>189</v>
      </c>
      <c r="J1454" s="212">
        <v>50000000</v>
      </c>
      <c r="K1454" s="87"/>
      <c r="L1454" s="87"/>
    </row>
    <row r="1455" spans="1:12" ht="40.5" x14ac:dyDescent="0.2">
      <c r="A1455" s="213" t="s">
        <v>3854</v>
      </c>
      <c r="B1455" s="213" t="s">
        <v>3855</v>
      </c>
      <c r="C1455" s="214" t="s">
        <v>3856</v>
      </c>
      <c r="D1455" s="209" t="s">
        <v>3857</v>
      </c>
      <c r="E1455" s="209" t="s">
        <v>2497</v>
      </c>
      <c r="F1455" s="209" t="s">
        <v>3712</v>
      </c>
      <c r="G1455" s="211" t="s">
        <v>2865</v>
      </c>
      <c r="H1455" s="213" t="s">
        <v>150</v>
      </c>
      <c r="I1455" s="213" t="s">
        <v>13</v>
      </c>
      <c r="J1455" s="217">
        <v>54666000</v>
      </c>
      <c r="K1455" s="87"/>
      <c r="L1455" s="87"/>
    </row>
    <row r="1456" spans="1:12" ht="27" x14ac:dyDescent="0.2">
      <c r="A1456" s="213" t="s">
        <v>3858</v>
      </c>
      <c r="B1456" s="214" t="s">
        <v>3859</v>
      </c>
      <c r="C1456" s="214" t="s">
        <v>3860</v>
      </c>
      <c r="D1456" s="209" t="s">
        <v>3861</v>
      </c>
      <c r="E1456" s="213" t="s">
        <v>2497</v>
      </c>
      <c r="F1456" s="213" t="s">
        <v>3712</v>
      </c>
      <c r="G1456" s="216" t="s">
        <v>2865</v>
      </c>
      <c r="H1456" s="214" t="s">
        <v>80</v>
      </c>
      <c r="I1456" s="214" t="s">
        <v>81</v>
      </c>
      <c r="J1456" s="212">
        <v>25000000</v>
      </c>
      <c r="K1456" s="87"/>
      <c r="L1456" s="87"/>
    </row>
    <row r="1457" spans="1:12" ht="27" x14ac:dyDescent="0.2">
      <c r="A1457" s="213" t="s">
        <v>3862</v>
      </c>
      <c r="B1457" s="214" t="s">
        <v>3863</v>
      </c>
      <c r="C1457" s="214" t="s">
        <v>3827</v>
      </c>
      <c r="D1457" s="209" t="s">
        <v>3861</v>
      </c>
      <c r="E1457" s="213" t="s">
        <v>2497</v>
      </c>
      <c r="F1457" s="213" t="s">
        <v>3712</v>
      </c>
      <c r="G1457" s="216" t="s">
        <v>2865</v>
      </c>
      <c r="H1457" s="214" t="s">
        <v>153</v>
      </c>
      <c r="I1457" s="214" t="s">
        <v>74</v>
      </c>
      <c r="J1457" s="212">
        <v>25000000</v>
      </c>
      <c r="K1457" s="87"/>
      <c r="L1457" s="87"/>
    </row>
    <row r="1458" spans="1:12" ht="27" x14ac:dyDescent="0.2">
      <c r="A1458" s="213" t="s">
        <v>3864</v>
      </c>
      <c r="B1458" s="214" t="s">
        <v>3865</v>
      </c>
      <c r="C1458" s="214" t="s">
        <v>3827</v>
      </c>
      <c r="D1458" s="209" t="s">
        <v>3861</v>
      </c>
      <c r="E1458" s="213" t="s">
        <v>2497</v>
      </c>
      <c r="F1458" s="213" t="s">
        <v>3712</v>
      </c>
      <c r="G1458" s="216" t="s">
        <v>2865</v>
      </c>
      <c r="H1458" s="214" t="s">
        <v>3821</v>
      </c>
      <c r="I1458" s="214" t="s">
        <v>144</v>
      </c>
      <c r="J1458" s="212">
        <v>30000000</v>
      </c>
      <c r="K1458" s="87"/>
      <c r="L1458" s="87"/>
    </row>
    <row r="1459" spans="1:12" ht="27" x14ac:dyDescent="0.2">
      <c r="A1459" s="213" t="s">
        <v>3866</v>
      </c>
      <c r="B1459" s="214" t="s">
        <v>3867</v>
      </c>
      <c r="C1459" s="90" t="s">
        <v>3868</v>
      </c>
      <c r="D1459" s="209" t="s">
        <v>3868</v>
      </c>
      <c r="E1459" s="213" t="s">
        <v>2497</v>
      </c>
      <c r="F1459" s="213" t="s">
        <v>3712</v>
      </c>
      <c r="G1459" s="216" t="s">
        <v>2865</v>
      </c>
      <c r="H1459" s="214" t="s">
        <v>3821</v>
      </c>
      <c r="I1459" s="214" t="s">
        <v>144</v>
      </c>
      <c r="J1459" s="212">
        <v>20000000</v>
      </c>
      <c r="K1459" s="87"/>
      <c r="L1459" s="87"/>
    </row>
    <row r="1460" spans="1:12" ht="40.5" x14ac:dyDescent="0.2">
      <c r="A1460" s="213" t="s">
        <v>3869</v>
      </c>
      <c r="B1460" s="214" t="s">
        <v>3870</v>
      </c>
      <c r="C1460" s="214" t="s">
        <v>3871</v>
      </c>
      <c r="D1460" s="209" t="s">
        <v>3872</v>
      </c>
      <c r="E1460" s="213" t="s">
        <v>2497</v>
      </c>
      <c r="F1460" s="213" t="s">
        <v>3712</v>
      </c>
      <c r="G1460" s="216" t="s">
        <v>2865</v>
      </c>
      <c r="H1460" s="214" t="s">
        <v>150</v>
      </c>
      <c r="I1460" s="214" t="s">
        <v>13</v>
      </c>
      <c r="J1460" s="212">
        <v>15000000</v>
      </c>
      <c r="K1460" s="87"/>
      <c r="L1460" s="87"/>
    </row>
    <row r="1461" spans="1:12" ht="27" x14ac:dyDescent="0.2">
      <c r="A1461" s="213" t="s">
        <v>3873</v>
      </c>
      <c r="B1461" s="214" t="s">
        <v>3874</v>
      </c>
      <c r="C1461" s="214" t="s">
        <v>3718</v>
      </c>
      <c r="D1461" s="209" t="s">
        <v>3875</v>
      </c>
      <c r="E1461" s="213" t="s">
        <v>2497</v>
      </c>
      <c r="F1461" s="213" t="s">
        <v>3712</v>
      </c>
      <c r="G1461" s="216" t="s">
        <v>2865</v>
      </c>
      <c r="H1461" s="214" t="s">
        <v>150</v>
      </c>
      <c r="I1461" s="214" t="s">
        <v>13</v>
      </c>
      <c r="J1461" s="212">
        <v>13000000</v>
      </c>
      <c r="K1461" s="87"/>
      <c r="L1461" s="87"/>
    </row>
    <row r="1462" spans="1:12" ht="40.5" x14ac:dyDescent="0.2">
      <c r="A1462" s="213" t="s">
        <v>3876</v>
      </c>
      <c r="B1462" s="214" t="s">
        <v>3877</v>
      </c>
      <c r="C1462" s="214" t="s">
        <v>3718</v>
      </c>
      <c r="D1462" s="209" t="s">
        <v>3875</v>
      </c>
      <c r="E1462" s="213" t="s">
        <v>2497</v>
      </c>
      <c r="F1462" s="213" t="s">
        <v>3712</v>
      </c>
      <c r="G1462" s="216" t="s">
        <v>2865</v>
      </c>
      <c r="H1462" s="214" t="s">
        <v>150</v>
      </c>
      <c r="I1462" s="214" t="s">
        <v>13</v>
      </c>
      <c r="J1462" s="212">
        <v>10000000</v>
      </c>
      <c r="K1462" s="87"/>
      <c r="L1462" s="87"/>
    </row>
    <row r="1463" spans="1:12" ht="42.75" x14ac:dyDescent="0.2">
      <c r="A1463" s="209" t="s">
        <v>3878</v>
      </c>
      <c r="B1463" s="210" t="s">
        <v>3879</v>
      </c>
      <c r="C1463" s="91" t="s">
        <v>6060</v>
      </c>
      <c r="D1463" s="210" t="s">
        <v>3880</v>
      </c>
      <c r="E1463" s="209" t="s">
        <v>2544</v>
      </c>
      <c r="F1463" s="209" t="s">
        <v>3712</v>
      </c>
      <c r="G1463" s="211" t="s">
        <v>2865</v>
      </c>
      <c r="H1463" s="210" t="s">
        <v>2892</v>
      </c>
      <c r="I1463" s="210" t="s">
        <v>27</v>
      </c>
      <c r="J1463" s="212">
        <v>10000000</v>
      </c>
      <c r="K1463" s="87"/>
      <c r="L1463" s="87"/>
    </row>
    <row r="1464" spans="1:12" ht="71.25" x14ac:dyDescent="0.2">
      <c r="A1464" s="209" t="s">
        <v>3881</v>
      </c>
      <c r="B1464" s="210" t="s">
        <v>3882</v>
      </c>
      <c r="C1464" s="210" t="s">
        <v>3883</v>
      </c>
      <c r="D1464" s="210" t="s">
        <v>3884</v>
      </c>
      <c r="E1464" s="209" t="s">
        <v>2544</v>
      </c>
      <c r="F1464" s="209" t="s">
        <v>3712</v>
      </c>
      <c r="G1464" s="211" t="s">
        <v>2865</v>
      </c>
      <c r="H1464" s="210" t="s">
        <v>3885</v>
      </c>
      <c r="I1464" s="210" t="s">
        <v>18</v>
      </c>
      <c r="J1464" s="212">
        <v>25000000</v>
      </c>
      <c r="K1464" s="87"/>
      <c r="L1464" s="87"/>
    </row>
    <row r="1465" spans="1:12" ht="71.25" x14ac:dyDescent="0.2">
      <c r="A1465" s="209" t="s">
        <v>3886</v>
      </c>
      <c r="B1465" s="210" t="s">
        <v>3887</v>
      </c>
      <c r="C1465" s="210" t="s">
        <v>3883</v>
      </c>
      <c r="D1465" s="210" t="s">
        <v>3884</v>
      </c>
      <c r="E1465" s="209" t="s">
        <v>2544</v>
      </c>
      <c r="F1465" s="209" t="s">
        <v>3712</v>
      </c>
      <c r="G1465" s="211" t="s">
        <v>2865</v>
      </c>
      <c r="H1465" s="210" t="s">
        <v>3885</v>
      </c>
      <c r="I1465" s="210" t="s">
        <v>18</v>
      </c>
      <c r="J1465" s="212">
        <v>25000000</v>
      </c>
      <c r="K1465" s="87"/>
      <c r="L1465" s="87"/>
    </row>
    <row r="1466" spans="1:12" ht="28.5" x14ac:dyDescent="0.2">
      <c r="A1466" s="209" t="s">
        <v>3888</v>
      </c>
      <c r="B1466" s="210" t="s">
        <v>3889</v>
      </c>
      <c r="C1466" s="91" t="s">
        <v>6061</v>
      </c>
      <c r="D1466" s="91" t="s">
        <v>6062</v>
      </c>
      <c r="E1466" s="209" t="s">
        <v>2544</v>
      </c>
      <c r="F1466" s="209" t="s">
        <v>3712</v>
      </c>
      <c r="G1466" s="211" t="s">
        <v>2865</v>
      </c>
      <c r="H1466" s="210" t="s">
        <v>2892</v>
      </c>
      <c r="I1466" s="210" t="s">
        <v>27</v>
      </c>
      <c r="J1466" s="212">
        <v>73000000</v>
      </c>
      <c r="K1466" s="87"/>
      <c r="L1466" s="87"/>
    </row>
    <row r="1467" spans="1:12" ht="40.5" x14ac:dyDescent="0.2">
      <c r="A1467" s="213" t="s">
        <v>3890</v>
      </c>
      <c r="B1467" s="213" t="s">
        <v>3891</v>
      </c>
      <c r="C1467" s="214" t="s">
        <v>3843</v>
      </c>
      <c r="D1467" s="209" t="s">
        <v>3892</v>
      </c>
      <c r="E1467" s="210" t="s">
        <v>2499</v>
      </c>
      <c r="F1467" s="210" t="s">
        <v>3712</v>
      </c>
      <c r="G1467" s="211" t="s">
        <v>2865</v>
      </c>
      <c r="H1467" s="213" t="s">
        <v>108</v>
      </c>
      <c r="I1467" s="213" t="s">
        <v>109</v>
      </c>
      <c r="J1467" s="215">
        <v>43000000</v>
      </c>
      <c r="K1467" s="87"/>
      <c r="L1467" s="87"/>
    </row>
    <row r="1468" spans="1:12" ht="54" x14ac:dyDescent="0.2">
      <c r="A1468" s="260" t="s">
        <v>3893</v>
      </c>
      <c r="B1468" s="299" t="s">
        <v>3894</v>
      </c>
      <c r="C1468" s="298" t="s">
        <v>6058</v>
      </c>
      <c r="D1468" s="299" t="s">
        <v>3895</v>
      </c>
      <c r="E1468" s="300" t="s">
        <v>2544</v>
      </c>
      <c r="F1468" s="300" t="s">
        <v>3712</v>
      </c>
      <c r="G1468" s="301" t="s">
        <v>2865</v>
      </c>
      <c r="H1468" s="299" t="s">
        <v>2892</v>
      </c>
      <c r="I1468" s="299" t="s">
        <v>27</v>
      </c>
      <c r="J1468" s="302">
        <v>25000000</v>
      </c>
      <c r="K1468" s="87"/>
      <c r="L1468" s="87"/>
    </row>
    <row r="1469" spans="1:12" ht="27" x14ac:dyDescent="0.2">
      <c r="A1469" s="213" t="s">
        <v>3896</v>
      </c>
      <c r="B1469" s="213" t="s">
        <v>3897</v>
      </c>
      <c r="C1469" s="90" t="s">
        <v>6059</v>
      </c>
      <c r="D1469" s="209" t="s">
        <v>3898</v>
      </c>
      <c r="E1469" s="210" t="s">
        <v>2544</v>
      </c>
      <c r="F1469" s="210" t="s">
        <v>3712</v>
      </c>
      <c r="G1469" s="211" t="s">
        <v>2865</v>
      </c>
      <c r="H1469" s="213" t="s">
        <v>313</v>
      </c>
      <c r="I1469" s="213" t="s">
        <v>74</v>
      </c>
      <c r="J1469" s="217">
        <v>54600000</v>
      </c>
      <c r="K1469" s="87"/>
      <c r="L1469" s="87"/>
    </row>
    <row r="1470" spans="1:12" ht="42.75" x14ac:dyDescent="0.2">
      <c r="A1470" s="209" t="s">
        <v>3899</v>
      </c>
      <c r="B1470" s="230" t="s">
        <v>3900</v>
      </c>
      <c r="C1470" s="230" t="s">
        <v>3901</v>
      </c>
      <c r="D1470" s="230" t="s">
        <v>3902</v>
      </c>
      <c r="E1470" s="209" t="s">
        <v>2544</v>
      </c>
      <c r="F1470" s="209" t="s">
        <v>3712</v>
      </c>
      <c r="G1470" s="211" t="s">
        <v>2865</v>
      </c>
      <c r="H1470" s="233" t="s">
        <v>3903</v>
      </c>
      <c r="I1470" s="230" t="s">
        <v>173</v>
      </c>
      <c r="J1470" s="212">
        <v>48000000</v>
      </c>
      <c r="K1470" s="87"/>
      <c r="L1470" s="87"/>
    </row>
    <row r="1471" spans="1:12" ht="57" x14ac:dyDescent="0.2">
      <c r="A1471" s="209" t="s">
        <v>3904</v>
      </c>
      <c r="B1471" s="210" t="s">
        <v>3905</v>
      </c>
      <c r="C1471" s="210" t="s">
        <v>3906</v>
      </c>
      <c r="D1471" s="210" t="s">
        <v>3907</v>
      </c>
      <c r="E1471" s="209" t="s">
        <v>2544</v>
      </c>
      <c r="F1471" s="209" t="s">
        <v>3712</v>
      </c>
      <c r="G1471" s="211" t="s">
        <v>2865</v>
      </c>
      <c r="H1471" s="209" t="s">
        <v>3908</v>
      </c>
      <c r="I1471" s="210" t="s">
        <v>173</v>
      </c>
      <c r="J1471" s="212">
        <v>10000000</v>
      </c>
      <c r="K1471" s="87"/>
      <c r="L1471" s="87"/>
    </row>
    <row r="1472" spans="1:12" ht="54" x14ac:dyDescent="0.2">
      <c r="A1472" s="260" t="s">
        <v>3909</v>
      </c>
      <c r="B1472" s="322" t="s">
        <v>3910</v>
      </c>
      <c r="C1472" s="323" t="s">
        <v>6080</v>
      </c>
      <c r="D1472" s="322" t="s">
        <v>3911</v>
      </c>
      <c r="E1472" s="300" t="s">
        <v>2544</v>
      </c>
      <c r="F1472" s="300" t="s">
        <v>3712</v>
      </c>
      <c r="G1472" s="301" t="s">
        <v>2865</v>
      </c>
      <c r="H1472" s="322" t="s">
        <v>2892</v>
      </c>
      <c r="I1472" s="322" t="s">
        <v>27</v>
      </c>
      <c r="J1472" s="302">
        <v>20000000</v>
      </c>
      <c r="K1472" s="87"/>
      <c r="L1472" s="87"/>
    </row>
    <row r="1473" spans="1:12" ht="40.5" x14ac:dyDescent="0.2">
      <c r="A1473" s="213" t="s">
        <v>3912</v>
      </c>
      <c r="B1473" s="214" t="s">
        <v>3913</v>
      </c>
      <c r="C1473" s="90" t="s">
        <v>6081</v>
      </c>
      <c r="D1473" s="214" t="s">
        <v>3914</v>
      </c>
      <c r="E1473" s="209" t="s">
        <v>2497</v>
      </c>
      <c r="F1473" s="209" t="s">
        <v>3712</v>
      </c>
      <c r="G1473" s="211" t="s">
        <v>2865</v>
      </c>
      <c r="H1473" s="214" t="s">
        <v>80</v>
      </c>
      <c r="I1473" s="214" t="s">
        <v>81</v>
      </c>
      <c r="J1473" s="212">
        <v>16000000</v>
      </c>
      <c r="K1473" s="87"/>
      <c r="L1473" s="87"/>
    </row>
    <row r="1474" spans="1:12" ht="28.5" x14ac:dyDescent="0.2">
      <c r="A1474" s="213" t="s">
        <v>3915</v>
      </c>
      <c r="B1474" s="213" t="s">
        <v>3916</v>
      </c>
      <c r="C1474" s="214" t="s">
        <v>3917</v>
      </c>
      <c r="D1474" s="209" t="s">
        <v>3914</v>
      </c>
      <c r="E1474" s="213" t="s">
        <v>2497</v>
      </c>
      <c r="F1474" s="213" t="s">
        <v>3712</v>
      </c>
      <c r="G1474" s="216" t="s">
        <v>2865</v>
      </c>
      <c r="H1474" s="213" t="s">
        <v>1527</v>
      </c>
      <c r="I1474" s="213" t="s">
        <v>109</v>
      </c>
      <c r="J1474" s="215">
        <v>50000000</v>
      </c>
      <c r="K1474" s="87"/>
      <c r="L1474" s="87"/>
    </row>
    <row r="1475" spans="1:12" ht="40.5" x14ac:dyDescent="0.2">
      <c r="A1475" s="213" t="s">
        <v>3918</v>
      </c>
      <c r="B1475" s="214" t="s">
        <v>3919</v>
      </c>
      <c r="C1475" s="214" t="s">
        <v>3920</v>
      </c>
      <c r="D1475" s="209" t="s">
        <v>3914</v>
      </c>
      <c r="E1475" s="213" t="s">
        <v>2497</v>
      </c>
      <c r="F1475" s="213" t="s">
        <v>3712</v>
      </c>
      <c r="G1475" s="216" t="s">
        <v>2865</v>
      </c>
      <c r="H1475" s="214" t="s">
        <v>130</v>
      </c>
      <c r="I1475" s="214" t="s">
        <v>81</v>
      </c>
      <c r="J1475" s="212">
        <v>57000000</v>
      </c>
      <c r="K1475" s="87"/>
      <c r="L1475" s="87"/>
    </row>
    <row r="1476" spans="1:12" ht="28.5" x14ac:dyDescent="0.2">
      <c r="A1476" s="213" t="s">
        <v>3921</v>
      </c>
      <c r="B1476" s="214" t="s">
        <v>3922</v>
      </c>
      <c r="C1476" s="214" t="s">
        <v>3923</v>
      </c>
      <c r="D1476" s="209" t="s">
        <v>3914</v>
      </c>
      <c r="E1476" s="209" t="s">
        <v>2497</v>
      </c>
      <c r="F1476" s="209" t="s">
        <v>3712</v>
      </c>
      <c r="G1476" s="211" t="s">
        <v>2865</v>
      </c>
      <c r="H1476" s="214" t="s">
        <v>130</v>
      </c>
      <c r="I1476" s="214" t="s">
        <v>81</v>
      </c>
      <c r="J1476" s="212">
        <v>40000000</v>
      </c>
      <c r="K1476" s="87"/>
      <c r="L1476" s="87"/>
    </row>
    <row r="1477" spans="1:12" ht="28.5" x14ac:dyDescent="0.2">
      <c r="A1477" s="213" t="s">
        <v>3924</v>
      </c>
      <c r="B1477" s="214" t="s">
        <v>3925</v>
      </c>
      <c r="C1477" s="214" t="s">
        <v>3926</v>
      </c>
      <c r="D1477" s="209" t="s">
        <v>3914</v>
      </c>
      <c r="E1477" s="209" t="s">
        <v>2497</v>
      </c>
      <c r="F1477" s="209" t="s">
        <v>3712</v>
      </c>
      <c r="G1477" s="211" t="s">
        <v>2865</v>
      </c>
      <c r="H1477" s="214" t="s">
        <v>130</v>
      </c>
      <c r="I1477" s="214" t="s">
        <v>81</v>
      </c>
      <c r="J1477" s="212">
        <v>20000000</v>
      </c>
      <c r="K1477" s="87"/>
      <c r="L1477" s="87"/>
    </row>
    <row r="1478" spans="1:12" ht="57" x14ac:dyDescent="0.2">
      <c r="A1478" s="260" t="s">
        <v>3927</v>
      </c>
      <c r="B1478" s="230" t="s">
        <v>3928</v>
      </c>
      <c r="C1478" s="230" t="s">
        <v>3929</v>
      </c>
      <c r="D1478" s="155" t="s">
        <v>3752</v>
      </c>
      <c r="E1478" s="209" t="s">
        <v>2497</v>
      </c>
      <c r="F1478" s="209" t="s">
        <v>3712</v>
      </c>
      <c r="G1478" s="211" t="s">
        <v>2865</v>
      </c>
      <c r="H1478" s="230" t="s">
        <v>227</v>
      </c>
      <c r="I1478" s="230" t="s">
        <v>74</v>
      </c>
      <c r="J1478" s="212">
        <v>5000000</v>
      </c>
      <c r="K1478" s="87"/>
      <c r="L1478" s="87"/>
    </row>
    <row r="1479" spans="1:12" ht="42.75" x14ac:dyDescent="0.2">
      <c r="A1479" s="260" t="s">
        <v>3930</v>
      </c>
      <c r="B1479" s="209" t="s">
        <v>3931</v>
      </c>
      <c r="C1479" s="209" t="s">
        <v>3843</v>
      </c>
      <c r="D1479" s="94" t="s">
        <v>5820</v>
      </c>
      <c r="E1479" s="209" t="s">
        <v>2499</v>
      </c>
      <c r="F1479" s="209" t="s">
        <v>3712</v>
      </c>
      <c r="G1479" s="211" t="s">
        <v>2865</v>
      </c>
      <c r="H1479" s="209" t="s">
        <v>227</v>
      </c>
      <c r="I1479" s="209" t="s">
        <v>74</v>
      </c>
      <c r="J1479" s="215">
        <v>38000000</v>
      </c>
      <c r="K1479" s="87"/>
      <c r="L1479" s="87"/>
    </row>
    <row r="1480" spans="1:12" ht="40.5" x14ac:dyDescent="0.2">
      <c r="A1480" s="245" t="s">
        <v>3932</v>
      </c>
      <c r="B1480" s="213" t="s">
        <v>3933</v>
      </c>
      <c r="C1480" s="214" t="s">
        <v>3843</v>
      </c>
      <c r="D1480" s="94" t="s">
        <v>5820</v>
      </c>
      <c r="E1480" s="213" t="s">
        <v>2499</v>
      </c>
      <c r="F1480" s="213" t="s">
        <v>3712</v>
      </c>
      <c r="G1480" s="216" t="s">
        <v>2865</v>
      </c>
      <c r="H1480" s="213" t="s">
        <v>108</v>
      </c>
      <c r="I1480" s="213" t="s">
        <v>109</v>
      </c>
      <c r="J1480" s="215">
        <v>50000000</v>
      </c>
      <c r="K1480" s="87"/>
      <c r="L1480" s="87"/>
    </row>
    <row r="1481" spans="1:12" ht="40.5" x14ac:dyDescent="0.2">
      <c r="A1481" s="245" t="s">
        <v>3934</v>
      </c>
      <c r="B1481" s="213" t="s">
        <v>3935</v>
      </c>
      <c r="C1481" s="214" t="s">
        <v>3843</v>
      </c>
      <c r="D1481" s="94" t="s">
        <v>5820</v>
      </c>
      <c r="E1481" s="210" t="s">
        <v>2499</v>
      </c>
      <c r="F1481" s="210" t="s">
        <v>3712</v>
      </c>
      <c r="G1481" s="211" t="s">
        <v>2865</v>
      </c>
      <c r="H1481" s="213" t="s">
        <v>108</v>
      </c>
      <c r="I1481" s="213" t="s">
        <v>109</v>
      </c>
      <c r="J1481" s="215">
        <v>47000000</v>
      </c>
      <c r="K1481" s="87"/>
      <c r="L1481" s="87"/>
    </row>
    <row r="1482" spans="1:12" ht="40.5" x14ac:dyDescent="0.2">
      <c r="A1482" s="245" t="s">
        <v>3936</v>
      </c>
      <c r="B1482" s="213" t="s">
        <v>3937</v>
      </c>
      <c r="C1482" s="214" t="s">
        <v>3843</v>
      </c>
      <c r="D1482" s="94" t="s">
        <v>5820</v>
      </c>
      <c r="E1482" s="210" t="s">
        <v>2499</v>
      </c>
      <c r="F1482" s="210" t="s">
        <v>3712</v>
      </c>
      <c r="G1482" s="211" t="s">
        <v>2865</v>
      </c>
      <c r="H1482" s="213" t="s">
        <v>108</v>
      </c>
      <c r="I1482" s="213" t="s">
        <v>109</v>
      </c>
      <c r="J1482" s="215">
        <v>36000000</v>
      </c>
      <c r="K1482" s="87"/>
      <c r="L1482" s="87"/>
    </row>
    <row r="1483" spans="1:12" ht="40.5" x14ac:dyDescent="0.2">
      <c r="A1483" s="245" t="s">
        <v>3938</v>
      </c>
      <c r="B1483" s="213" t="s">
        <v>3939</v>
      </c>
      <c r="C1483" s="214" t="s">
        <v>3940</v>
      </c>
      <c r="D1483" s="94" t="s">
        <v>5820</v>
      </c>
      <c r="E1483" s="213" t="s">
        <v>2499</v>
      </c>
      <c r="F1483" s="213" t="s">
        <v>3712</v>
      </c>
      <c r="G1483" s="216" t="s">
        <v>2865</v>
      </c>
      <c r="H1483" s="213" t="s">
        <v>1527</v>
      </c>
      <c r="I1483" s="213" t="s">
        <v>109</v>
      </c>
      <c r="J1483" s="215">
        <v>43000000</v>
      </c>
      <c r="K1483" s="87"/>
      <c r="L1483" s="87"/>
    </row>
    <row r="1484" spans="1:12" ht="27" x14ac:dyDescent="0.2">
      <c r="A1484" s="245" t="s">
        <v>3941</v>
      </c>
      <c r="B1484" s="213" t="s">
        <v>3942</v>
      </c>
      <c r="C1484" s="214" t="s">
        <v>3940</v>
      </c>
      <c r="D1484" s="94" t="s">
        <v>5820</v>
      </c>
      <c r="E1484" s="213" t="s">
        <v>2499</v>
      </c>
      <c r="F1484" s="213" t="s">
        <v>3712</v>
      </c>
      <c r="G1484" s="216" t="s">
        <v>2865</v>
      </c>
      <c r="H1484" s="213" t="s">
        <v>1527</v>
      </c>
      <c r="I1484" s="213" t="s">
        <v>109</v>
      </c>
      <c r="J1484" s="215">
        <v>40000000</v>
      </c>
      <c r="K1484" s="87"/>
      <c r="L1484" s="87"/>
    </row>
    <row r="1485" spans="1:12" ht="27" x14ac:dyDescent="0.2">
      <c r="A1485" s="245" t="s">
        <v>3943</v>
      </c>
      <c r="B1485" s="213" t="s">
        <v>3944</v>
      </c>
      <c r="C1485" s="214" t="s">
        <v>3945</v>
      </c>
      <c r="D1485" s="94" t="s">
        <v>5820</v>
      </c>
      <c r="E1485" s="210" t="s">
        <v>2499</v>
      </c>
      <c r="F1485" s="210" t="s">
        <v>3712</v>
      </c>
      <c r="G1485" s="211" t="s">
        <v>2865</v>
      </c>
      <c r="H1485" s="213" t="s">
        <v>321</v>
      </c>
      <c r="I1485" s="213" t="s">
        <v>173</v>
      </c>
      <c r="J1485" s="215">
        <v>40000000</v>
      </c>
      <c r="K1485" s="87"/>
      <c r="L1485" s="87"/>
    </row>
    <row r="1486" spans="1:12" ht="42.75" x14ac:dyDescent="0.2">
      <c r="A1486" s="260" t="s">
        <v>3946</v>
      </c>
      <c r="B1486" s="295" t="s">
        <v>3947</v>
      </c>
      <c r="C1486" s="84" t="s">
        <v>5820</v>
      </c>
      <c r="D1486" s="122" t="s">
        <v>5820</v>
      </c>
      <c r="E1486" s="260" t="s">
        <v>2495</v>
      </c>
      <c r="F1486" s="122" t="s">
        <v>3712</v>
      </c>
      <c r="G1486" s="296" t="s">
        <v>2865</v>
      </c>
      <c r="H1486" s="295" t="s">
        <v>80</v>
      </c>
      <c r="I1486" s="295" t="s">
        <v>81</v>
      </c>
      <c r="J1486" s="297">
        <v>70000000</v>
      </c>
      <c r="K1486" s="87"/>
      <c r="L1486" s="87"/>
    </row>
    <row r="1487" spans="1:12" ht="40.5" x14ac:dyDescent="0.2">
      <c r="A1487" s="245" t="s">
        <v>3948</v>
      </c>
      <c r="B1487" s="246" t="s">
        <v>3949</v>
      </c>
      <c r="C1487" s="121" t="s">
        <v>5820</v>
      </c>
      <c r="D1487" s="122" t="s">
        <v>5820</v>
      </c>
      <c r="E1487" s="246" t="s">
        <v>2495</v>
      </c>
      <c r="F1487" s="121" t="s">
        <v>3712</v>
      </c>
      <c r="G1487" s="247" t="s">
        <v>2865</v>
      </c>
      <c r="H1487" s="246" t="s">
        <v>3950</v>
      </c>
      <c r="I1487" s="246" t="s">
        <v>13</v>
      </c>
      <c r="J1487" s="297">
        <v>19500000</v>
      </c>
      <c r="K1487" s="87"/>
      <c r="L1487" s="87"/>
    </row>
    <row r="1488" spans="1:12" ht="40.5" x14ac:dyDescent="0.2">
      <c r="A1488" s="245" t="s">
        <v>3951</v>
      </c>
      <c r="B1488" s="246" t="s">
        <v>3952</v>
      </c>
      <c r="C1488" s="121" t="s">
        <v>5820</v>
      </c>
      <c r="D1488" s="122" t="s">
        <v>5820</v>
      </c>
      <c r="E1488" s="260" t="s">
        <v>2495</v>
      </c>
      <c r="F1488" s="122" t="s">
        <v>3712</v>
      </c>
      <c r="G1488" s="296" t="s">
        <v>2865</v>
      </c>
      <c r="H1488" s="246" t="s">
        <v>3810</v>
      </c>
      <c r="I1488" s="246" t="s">
        <v>74</v>
      </c>
      <c r="J1488" s="308">
        <v>98000000</v>
      </c>
      <c r="K1488" s="87"/>
      <c r="L1488" s="87"/>
    </row>
    <row r="1489" spans="1:12" ht="15" x14ac:dyDescent="0.2">
      <c r="A1489" s="221"/>
      <c r="B1489" s="242" t="s">
        <v>3953</v>
      </c>
      <c r="C1489" s="222"/>
      <c r="D1489" s="222"/>
      <c r="E1489" s="221"/>
      <c r="F1489" s="221"/>
      <c r="G1489" s="223"/>
      <c r="H1489" s="222"/>
      <c r="I1489" s="222"/>
      <c r="J1489" s="232">
        <f>SUM(J1404:J1488)</f>
        <v>2755099333</v>
      </c>
      <c r="K1489" s="87"/>
      <c r="L1489" s="87"/>
    </row>
    <row r="1490" spans="1:12" ht="18" x14ac:dyDescent="0.2">
      <c r="A1490" s="250"/>
      <c r="B1490" s="251" t="s">
        <v>3954</v>
      </c>
      <c r="C1490" s="252"/>
      <c r="D1490" s="252"/>
      <c r="E1490" s="250"/>
      <c r="F1490" s="250"/>
      <c r="G1490" s="253"/>
      <c r="H1490" s="252"/>
      <c r="I1490" s="252"/>
      <c r="J1490" s="254">
        <f>J1489+J1400+J1271+J1223+J1126</f>
        <v>6616099333</v>
      </c>
      <c r="K1490" s="87"/>
      <c r="L1490" s="87"/>
    </row>
    <row r="1492" spans="1:12" ht="15" x14ac:dyDescent="0.25">
      <c r="B1492" s="163" t="s">
        <v>6046</v>
      </c>
    </row>
    <row r="1493" spans="1:12" ht="38.25" x14ac:dyDescent="0.2">
      <c r="A1493" s="219" t="s">
        <v>0</v>
      </c>
      <c r="B1493" s="249" t="s">
        <v>1</v>
      </c>
      <c r="C1493" s="249" t="s">
        <v>2</v>
      </c>
      <c r="D1493" s="125" t="s">
        <v>2501</v>
      </c>
      <c r="E1493" s="219" t="s">
        <v>2522</v>
      </c>
      <c r="F1493" s="219" t="s">
        <v>3</v>
      </c>
      <c r="G1493" s="219" t="s">
        <v>4</v>
      </c>
      <c r="H1493" s="218" t="s">
        <v>5</v>
      </c>
      <c r="I1493" s="219" t="s">
        <v>6</v>
      </c>
      <c r="J1493" s="304" t="s">
        <v>5964</v>
      </c>
      <c r="K1493" s="125" t="s">
        <v>5965</v>
      </c>
      <c r="L1493" s="125" t="s">
        <v>5966</v>
      </c>
    </row>
    <row r="1494" spans="1:12" ht="81" x14ac:dyDescent="0.2">
      <c r="A1494" s="245" t="s">
        <v>3955</v>
      </c>
      <c r="B1494" s="213" t="s">
        <v>3956</v>
      </c>
      <c r="C1494" s="89" t="s">
        <v>6048</v>
      </c>
      <c r="D1494" s="89" t="s">
        <v>4070</v>
      </c>
      <c r="E1494" s="213" t="s">
        <v>2498</v>
      </c>
      <c r="F1494" s="209" t="s">
        <v>3958</v>
      </c>
      <c r="G1494" s="211" t="s">
        <v>3637</v>
      </c>
      <c r="H1494" s="213" t="s">
        <v>138</v>
      </c>
      <c r="I1494" s="213" t="s">
        <v>18</v>
      </c>
      <c r="J1494" s="215">
        <v>50000000</v>
      </c>
      <c r="K1494" s="87"/>
      <c r="L1494" s="87"/>
    </row>
    <row r="1495" spans="1:12" ht="57" x14ac:dyDescent="0.2">
      <c r="A1495" s="209" t="s">
        <v>3959</v>
      </c>
      <c r="B1495" s="209" t="s">
        <v>3960</v>
      </c>
      <c r="C1495" s="89" t="s">
        <v>6049</v>
      </c>
      <c r="D1495" s="94" t="s">
        <v>4070</v>
      </c>
      <c r="E1495" s="209" t="s">
        <v>2498</v>
      </c>
      <c r="F1495" s="209" t="s">
        <v>3958</v>
      </c>
      <c r="G1495" s="211" t="s">
        <v>3637</v>
      </c>
      <c r="H1495" s="209" t="s">
        <v>846</v>
      </c>
      <c r="I1495" s="209" t="s">
        <v>847</v>
      </c>
      <c r="J1495" s="215">
        <v>40000000</v>
      </c>
      <c r="K1495" s="87"/>
      <c r="L1495" s="87"/>
    </row>
    <row r="1496" spans="1:12" ht="42.75" x14ac:dyDescent="0.2">
      <c r="A1496" s="209" t="s">
        <v>3961</v>
      </c>
      <c r="B1496" s="209" t="s">
        <v>3962</v>
      </c>
      <c r="C1496" s="94" t="s">
        <v>6047</v>
      </c>
      <c r="D1496" s="94" t="s">
        <v>6047</v>
      </c>
      <c r="E1496" s="209" t="s">
        <v>2498</v>
      </c>
      <c r="F1496" s="209" t="s">
        <v>3958</v>
      </c>
      <c r="G1496" s="211" t="s">
        <v>3637</v>
      </c>
      <c r="H1496" s="209" t="s">
        <v>227</v>
      </c>
      <c r="I1496" s="209" t="s">
        <v>74</v>
      </c>
      <c r="J1496" s="215">
        <v>52000000</v>
      </c>
      <c r="K1496" s="87"/>
      <c r="L1496" s="87"/>
    </row>
    <row r="1497" spans="1:12" ht="42.75" x14ac:dyDescent="0.2">
      <c r="A1497" s="260" t="s">
        <v>3963</v>
      </c>
      <c r="B1497" s="209" t="s">
        <v>3964</v>
      </c>
      <c r="C1497" s="94" t="s">
        <v>5820</v>
      </c>
      <c r="D1497" s="94" t="s">
        <v>5820</v>
      </c>
      <c r="E1497" s="209" t="s">
        <v>2580</v>
      </c>
      <c r="F1497" s="209" t="s">
        <v>3958</v>
      </c>
      <c r="G1497" s="211" t="s">
        <v>3637</v>
      </c>
      <c r="H1497" s="209" t="s">
        <v>227</v>
      </c>
      <c r="I1497" s="209" t="s">
        <v>74</v>
      </c>
      <c r="J1497" s="215">
        <v>160000000</v>
      </c>
      <c r="K1497" s="87"/>
      <c r="L1497" s="87"/>
    </row>
    <row r="1498" spans="1:12" ht="71.25" x14ac:dyDescent="0.2">
      <c r="A1498" s="209" t="s">
        <v>3965</v>
      </c>
      <c r="B1498" s="210" t="s">
        <v>3966</v>
      </c>
      <c r="C1498" s="210" t="s">
        <v>3967</v>
      </c>
      <c r="D1498" s="210" t="s">
        <v>3967</v>
      </c>
      <c r="E1498" s="209" t="s">
        <v>2580</v>
      </c>
      <c r="F1498" s="209" t="s">
        <v>3958</v>
      </c>
      <c r="G1498" s="211" t="s">
        <v>3637</v>
      </c>
      <c r="H1498" s="210" t="s">
        <v>3314</v>
      </c>
      <c r="I1498" s="210" t="s">
        <v>27</v>
      </c>
      <c r="J1498" s="217">
        <v>33000000</v>
      </c>
      <c r="K1498" s="87"/>
      <c r="L1498" s="87"/>
    </row>
    <row r="1499" spans="1:12" ht="42.75" x14ac:dyDescent="0.2">
      <c r="A1499" s="209" t="s">
        <v>3968</v>
      </c>
      <c r="B1499" s="210" t="s">
        <v>3969</v>
      </c>
      <c r="C1499" s="210" t="s">
        <v>3967</v>
      </c>
      <c r="D1499" s="210" t="s">
        <v>3967</v>
      </c>
      <c r="E1499" s="209" t="s">
        <v>2580</v>
      </c>
      <c r="F1499" s="209" t="s">
        <v>3958</v>
      </c>
      <c r="G1499" s="211" t="s">
        <v>3637</v>
      </c>
      <c r="H1499" s="210" t="s">
        <v>3314</v>
      </c>
      <c r="I1499" s="210" t="s">
        <v>27</v>
      </c>
      <c r="J1499" s="217">
        <v>20000000</v>
      </c>
      <c r="K1499" s="87"/>
      <c r="L1499" s="87"/>
    </row>
    <row r="1500" spans="1:12" ht="63.75" x14ac:dyDescent="0.2">
      <c r="A1500" s="259" t="s">
        <v>3970</v>
      </c>
      <c r="B1500" s="293" t="s">
        <v>3971</v>
      </c>
      <c r="C1500" s="293" t="s">
        <v>3972</v>
      </c>
      <c r="D1500" s="295" t="s">
        <v>3967</v>
      </c>
      <c r="E1500" s="260" t="s">
        <v>2580</v>
      </c>
      <c r="F1500" s="259" t="s">
        <v>3958</v>
      </c>
      <c r="G1500" s="291" t="s">
        <v>3637</v>
      </c>
      <c r="H1500" s="293" t="s">
        <v>3314</v>
      </c>
      <c r="I1500" s="293" t="s">
        <v>27</v>
      </c>
      <c r="J1500" s="294">
        <v>15000000</v>
      </c>
      <c r="K1500" s="87"/>
      <c r="L1500" s="87"/>
    </row>
    <row r="1501" spans="1:12" ht="63.75" x14ac:dyDescent="0.2">
      <c r="A1501" s="259" t="s">
        <v>3973</v>
      </c>
      <c r="B1501" s="293" t="s">
        <v>3974</v>
      </c>
      <c r="C1501" s="293" t="s">
        <v>3972</v>
      </c>
      <c r="D1501" s="295" t="s">
        <v>3967</v>
      </c>
      <c r="E1501" s="260" t="s">
        <v>2580</v>
      </c>
      <c r="F1501" s="259" t="s">
        <v>3958</v>
      </c>
      <c r="G1501" s="291" t="s">
        <v>3637</v>
      </c>
      <c r="H1501" s="293" t="s">
        <v>3314</v>
      </c>
      <c r="I1501" s="293" t="s">
        <v>27</v>
      </c>
      <c r="J1501" s="294">
        <v>10000000</v>
      </c>
      <c r="K1501" s="87"/>
      <c r="L1501" s="87"/>
    </row>
    <row r="1502" spans="1:12" ht="63.75" x14ac:dyDescent="0.2">
      <c r="A1502" s="260" t="s">
        <v>3975</v>
      </c>
      <c r="B1502" s="295" t="s">
        <v>3976</v>
      </c>
      <c r="C1502" s="293" t="s">
        <v>3972</v>
      </c>
      <c r="D1502" s="295" t="s">
        <v>3967</v>
      </c>
      <c r="E1502" s="260" t="s">
        <v>2580</v>
      </c>
      <c r="F1502" s="260" t="s">
        <v>3958</v>
      </c>
      <c r="G1502" s="296" t="s">
        <v>3637</v>
      </c>
      <c r="H1502" s="295" t="s">
        <v>3314</v>
      </c>
      <c r="I1502" s="295" t="s">
        <v>27</v>
      </c>
      <c r="J1502" s="297">
        <v>10000000</v>
      </c>
      <c r="K1502" s="87"/>
      <c r="L1502" s="87"/>
    </row>
    <row r="1503" spans="1:12" ht="40.5" x14ac:dyDescent="0.2">
      <c r="A1503" s="245" t="s">
        <v>3977</v>
      </c>
      <c r="B1503" s="246" t="s">
        <v>3978</v>
      </c>
      <c r="C1503" s="246" t="s">
        <v>3979</v>
      </c>
      <c r="D1503" s="246" t="s">
        <v>3967</v>
      </c>
      <c r="E1503" s="260" t="s">
        <v>2580</v>
      </c>
      <c r="F1503" s="260" t="s">
        <v>3958</v>
      </c>
      <c r="G1503" s="296" t="s">
        <v>3637</v>
      </c>
      <c r="H1503" s="246" t="s">
        <v>130</v>
      </c>
      <c r="I1503" s="246" t="s">
        <v>81</v>
      </c>
      <c r="J1503" s="297">
        <v>10000000</v>
      </c>
      <c r="K1503" s="87"/>
      <c r="L1503" s="87"/>
    </row>
    <row r="1504" spans="1:12" ht="57" x14ac:dyDescent="0.2">
      <c r="A1504" s="260" t="s">
        <v>3980</v>
      </c>
      <c r="B1504" s="260" t="s">
        <v>3981</v>
      </c>
      <c r="C1504" s="260" t="s">
        <v>3982</v>
      </c>
      <c r="D1504" s="260" t="s">
        <v>3983</v>
      </c>
      <c r="E1504" s="260" t="s">
        <v>2580</v>
      </c>
      <c r="F1504" s="260" t="s">
        <v>3958</v>
      </c>
      <c r="G1504" s="296" t="s">
        <v>3637</v>
      </c>
      <c r="H1504" s="260" t="s">
        <v>227</v>
      </c>
      <c r="I1504" s="260" t="s">
        <v>74</v>
      </c>
      <c r="J1504" s="248">
        <v>20000000</v>
      </c>
      <c r="K1504" s="87"/>
      <c r="L1504" s="87"/>
    </row>
    <row r="1505" spans="1:12" ht="25.5" x14ac:dyDescent="0.2">
      <c r="A1505" s="259" t="s">
        <v>3984</v>
      </c>
      <c r="B1505" s="293" t="s">
        <v>3985</v>
      </c>
      <c r="C1505" s="293" t="s">
        <v>3986</v>
      </c>
      <c r="D1505" s="293" t="s">
        <v>3986</v>
      </c>
      <c r="E1505" s="260" t="s">
        <v>2580</v>
      </c>
      <c r="F1505" s="259" t="s">
        <v>3958</v>
      </c>
      <c r="G1505" s="291" t="s">
        <v>3637</v>
      </c>
      <c r="H1505" s="293" t="s">
        <v>3314</v>
      </c>
      <c r="I1505" s="293" t="s">
        <v>27</v>
      </c>
      <c r="J1505" s="294">
        <v>70000000</v>
      </c>
      <c r="K1505" s="87"/>
      <c r="L1505" s="87"/>
    </row>
    <row r="1506" spans="1:12" ht="51" x14ac:dyDescent="0.2">
      <c r="A1506" s="259" t="s">
        <v>3987</v>
      </c>
      <c r="B1506" s="293" t="s">
        <v>3988</v>
      </c>
      <c r="C1506" s="293" t="s">
        <v>3986</v>
      </c>
      <c r="D1506" s="293" t="s">
        <v>3986</v>
      </c>
      <c r="E1506" s="260" t="s">
        <v>2580</v>
      </c>
      <c r="F1506" s="259" t="s">
        <v>3958</v>
      </c>
      <c r="G1506" s="291" t="s">
        <v>3637</v>
      </c>
      <c r="H1506" s="293" t="s">
        <v>3314</v>
      </c>
      <c r="I1506" s="293" t="s">
        <v>27</v>
      </c>
      <c r="J1506" s="294">
        <v>43000000</v>
      </c>
      <c r="K1506" s="87"/>
      <c r="L1506" s="87"/>
    </row>
    <row r="1507" spans="1:12" ht="27" x14ac:dyDescent="0.2">
      <c r="A1507" s="213" t="s">
        <v>3989</v>
      </c>
      <c r="B1507" s="214" t="s">
        <v>3990</v>
      </c>
      <c r="C1507" s="90" t="s">
        <v>6050</v>
      </c>
      <c r="D1507" s="214" t="s">
        <v>3991</v>
      </c>
      <c r="E1507" s="209" t="s">
        <v>2580</v>
      </c>
      <c r="F1507" s="213" t="s">
        <v>3958</v>
      </c>
      <c r="G1507" s="216" t="s">
        <v>3637</v>
      </c>
      <c r="H1507" s="213" t="s">
        <v>321</v>
      </c>
      <c r="I1507" s="214" t="s">
        <v>173</v>
      </c>
      <c r="J1507" s="217">
        <v>56500000</v>
      </c>
      <c r="K1507" s="87"/>
      <c r="L1507" s="87"/>
    </row>
    <row r="1508" spans="1:12" ht="40.5" x14ac:dyDescent="0.2">
      <c r="A1508" s="213" t="s">
        <v>3992</v>
      </c>
      <c r="B1508" s="214" t="s">
        <v>3993</v>
      </c>
      <c r="C1508" s="90" t="s">
        <v>6050</v>
      </c>
      <c r="D1508" s="214" t="s">
        <v>3991</v>
      </c>
      <c r="E1508" s="209" t="s">
        <v>2580</v>
      </c>
      <c r="F1508" s="213" t="s">
        <v>3958</v>
      </c>
      <c r="G1508" s="216" t="s">
        <v>3637</v>
      </c>
      <c r="H1508" s="213" t="s">
        <v>321</v>
      </c>
      <c r="I1508" s="214" t="s">
        <v>173</v>
      </c>
      <c r="J1508" s="217">
        <v>56500000</v>
      </c>
      <c r="K1508" s="87"/>
      <c r="L1508" s="87"/>
    </row>
    <row r="1509" spans="1:12" ht="54" x14ac:dyDescent="0.2">
      <c r="A1509" s="213" t="s">
        <v>3994</v>
      </c>
      <c r="B1509" s="214" t="s">
        <v>3995</v>
      </c>
      <c r="C1509" s="214" t="s">
        <v>3996</v>
      </c>
      <c r="D1509" s="214" t="s">
        <v>3997</v>
      </c>
      <c r="E1509" s="209" t="s">
        <v>2580</v>
      </c>
      <c r="F1509" s="209" t="s">
        <v>3958</v>
      </c>
      <c r="G1509" s="211" t="s">
        <v>3637</v>
      </c>
      <c r="H1509" s="214" t="s">
        <v>683</v>
      </c>
      <c r="I1509" s="214" t="s">
        <v>196</v>
      </c>
      <c r="J1509" s="212">
        <v>50000000</v>
      </c>
      <c r="K1509" s="87"/>
      <c r="L1509" s="87"/>
    </row>
    <row r="1510" spans="1:12" ht="28.5" x14ac:dyDescent="0.2">
      <c r="A1510" s="213" t="s">
        <v>3998</v>
      </c>
      <c r="B1510" s="214" t="s">
        <v>3999</v>
      </c>
      <c r="C1510" s="214" t="s">
        <v>3996</v>
      </c>
      <c r="D1510" s="214" t="s">
        <v>3997</v>
      </c>
      <c r="E1510" s="209" t="s">
        <v>2580</v>
      </c>
      <c r="F1510" s="209" t="s">
        <v>3958</v>
      </c>
      <c r="G1510" s="211" t="s">
        <v>3637</v>
      </c>
      <c r="H1510" s="214" t="s">
        <v>313</v>
      </c>
      <c r="I1510" s="214" t="s">
        <v>74</v>
      </c>
      <c r="J1510" s="217">
        <v>70000000</v>
      </c>
      <c r="K1510" s="87"/>
      <c r="L1510" s="87"/>
    </row>
    <row r="1511" spans="1:12" ht="40.5" x14ac:dyDescent="0.2">
      <c r="A1511" s="213" t="s">
        <v>4000</v>
      </c>
      <c r="B1511" s="214" t="s">
        <v>4001</v>
      </c>
      <c r="C1511" s="214" t="s">
        <v>3996</v>
      </c>
      <c r="D1511" s="214" t="s">
        <v>3997</v>
      </c>
      <c r="E1511" s="209" t="s">
        <v>2580</v>
      </c>
      <c r="F1511" s="209" t="s">
        <v>3958</v>
      </c>
      <c r="G1511" s="211" t="s">
        <v>3637</v>
      </c>
      <c r="H1511" s="214" t="s">
        <v>313</v>
      </c>
      <c r="I1511" s="214" t="s">
        <v>74</v>
      </c>
      <c r="J1511" s="217">
        <v>43000000</v>
      </c>
      <c r="K1511" s="87"/>
      <c r="L1511" s="87"/>
    </row>
    <row r="1512" spans="1:12" ht="42.75" x14ac:dyDescent="0.2">
      <c r="A1512" s="209" t="s">
        <v>4002</v>
      </c>
      <c r="B1512" s="210" t="s">
        <v>4003</v>
      </c>
      <c r="C1512" s="91" t="s">
        <v>6051</v>
      </c>
      <c r="D1512" s="210" t="s">
        <v>4004</v>
      </c>
      <c r="E1512" s="210" t="s">
        <v>2580</v>
      </c>
      <c r="F1512" s="209" t="s">
        <v>3958</v>
      </c>
      <c r="G1512" s="211" t="s">
        <v>3637</v>
      </c>
      <c r="H1512" s="210" t="s">
        <v>227</v>
      </c>
      <c r="I1512" s="210" t="s">
        <v>74</v>
      </c>
      <c r="J1512" s="217">
        <v>60000000</v>
      </c>
      <c r="K1512" s="87"/>
      <c r="L1512" s="87"/>
    </row>
    <row r="1513" spans="1:12" ht="57" x14ac:dyDescent="0.2">
      <c r="A1513" s="209" t="s">
        <v>4005</v>
      </c>
      <c r="B1513" s="210" t="s">
        <v>4006</v>
      </c>
      <c r="C1513" s="210" t="s">
        <v>4007</v>
      </c>
      <c r="D1513" s="210" t="s">
        <v>4004</v>
      </c>
      <c r="E1513" s="210" t="s">
        <v>2580</v>
      </c>
      <c r="F1513" s="209" t="s">
        <v>3958</v>
      </c>
      <c r="G1513" s="211" t="s">
        <v>3637</v>
      </c>
      <c r="H1513" s="210" t="s">
        <v>227</v>
      </c>
      <c r="I1513" s="210" t="s">
        <v>74</v>
      </c>
      <c r="J1513" s="217">
        <v>25000000</v>
      </c>
      <c r="K1513" s="87"/>
      <c r="L1513" s="87"/>
    </row>
    <row r="1514" spans="1:12" ht="57" x14ac:dyDescent="0.2">
      <c r="A1514" s="209" t="s">
        <v>4008</v>
      </c>
      <c r="B1514" s="210" t="s">
        <v>4009</v>
      </c>
      <c r="C1514" s="210" t="s">
        <v>4010</v>
      </c>
      <c r="D1514" s="210" t="s">
        <v>4011</v>
      </c>
      <c r="E1514" s="210" t="s">
        <v>2498</v>
      </c>
      <c r="F1514" s="209" t="s">
        <v>3958</v>
      </c>
      <c r="G1514" s="211" t="s">
        <v>3637</v>
      </c>
      <c r="H1514" s="210" t="s">
        <v>227</v>
      </c>
      <c r="I1514" s="210" t="s">
        <v>74</v>
      </c>
      <c r="J1514" s="217">
        <v>28000000</v>
      </c>
      <c r="K1514" s="87"/>
      <c r="L1514" s="87"/>
    </row>
    <row r="1515" spans="1:12" ht="42.75" x14ac:dyDescent="0.2">
      <c r="A1515" s="209" t="s">
        <v>4012</v>
      </c>
      <c r="B1515" s="210" t="s">
        <v>4013</v>
      </c>
      <c r="C1515" s="91" t="s">
        <v>6052</v>
      </c>
      <c r="D1515" s="210" t="s">
        <v>4014</v>
      </c>
      <c r="E1515" s="209" t="s">
        <v>2580</v>
      </c>
      <c r="F1515" s="209" t="s">
        <v>3958</v>
      </c>
      <c r="G1515" s="211" t="s">
        <v>3637</v>
      </c>
      <c r="H1515" s="210" t="s">
        <v>227</v>
      </c>
      <c r="I1515" s="210" t="s">
        <v>74</v>
      </c>
      <c r="J1515" s="217">
        <v>15000000</v>
      </c>
      <c r="K1515" s="87"/>
      <c r="L1515" s="87"/>
    </row>
    <row r="1516" spans="1:12" ht="63.75" x14ac:dyDescent="0.2">
      <c r="A1516" s="259" t="s">
        <v>4015</v>
      </c>
      <c r="B1516" s="293" t="s">
        <v>4016</v>
      </c>
      <c r="C1516" s="293" t="s">
        <v>4017</v>
      </c>
      <c r="D1516" s="293" t="s">
        <v>4018</v>
      </c>
      <c r="E1516" s="260" t="s">
        <v>2582</v>
      </c>
      <c r="F1516" s="259" t="s">
        <v>3958</v>
      </c>
      <c r="G1516" s="291" t="s">
        <v>3637</v>
      </c>
      <c r="H1516" s="293" t="s">
        <v>3610</v>
      </c>
      <c r="I1516" s="293" t="s">
        <v>18</v>
      </c>
      <c r="J1516" s="294">
        <v>100000000</v>
      </c>
      <c r="K1516" s="87"/>
      <c r="L1516" s="87"/>
    </row>
    <row r="1517" spans="1:12" ht="63.75" x14ac:dyDescent="0.2">
      <c r="A1517" s="259" t="s">
        <v>4019</v>
      </c>
      <c r="B1517" s="293" t="s">
        <v>4020</v>
      </c>
      <c r="C1517" s="293" t="s">
        <v>4017</v>
      </c>
      <c r="D1517" s="293" t="s">
        <v>4018</v>
      </c>
      <c r="E1517" s="260" t="s">
        <v>2582</v>
      </c>
      <c r="F1517" s="259" t="s">
        <v>3958</v>
      </c>
      <c r="G1517" s="291" t="s">
        <v>3637</v>
      </c>
      <c r="H1517" s="293" t="s">
        <v>3610</v>
      </c>
      <c r="I1517" s="293" t="s">
        <v>18</v>
      </c>
      <c r="J1517" s="294">
        <v>13000000</v>
      </c>
      <c r="K1517" s="87"/>
      <c r="L1517" s="87"/>
    </row>
    <row r="1518" spans="1:12" ht="42.75" x14ac:dyDescent="0.2">
      <c r="A1518" s="209" t="s">
        <v>4021</v>
      </c>
      <c r="B1518" s="209" t="s">
        <v>4022</v>
      </c>
      <c r="C1518" s="209" t="s">
        <v>4023</v>
      </c>
      <c r="D1518" s="209" t="s">
        <v>4024</v>
      </c>
      <c r="E1518" s="209" t="s">
        <v>2580</v>
      </c>
      <c r="F1518" s="209" t="s">
        <v>3958</v>
      </c>
      <c r="G1518" s="211" t="s">
        <v>3637</v>
      </c>
      <c r="H1518" s="209" t="s">
        <v>227</v>
      </c>
      <c r="I1518" s="209" t="s">
        <v>74</v>
      </c>
      <c r="J1518" s="215">
        <v>20000000</v>
      </c>
      <c r="K1518" s="87"/>
      <c r="L1518" s="87"/>
    </row>
    <row r="1519" spans="1:12" ht="67.5" x14ac:dyDescent="0.2">
      <c r="A1519" s="213" t="s">
        <v>4025</v>
      </c>
      <c r="B1519" s="213" t="s">
        <v>4026</v>
      </c>
      <c r="C1519" s="213" t="s">
        <v>3957</v>
      </c>
      <c r="D1519" s="213" t="s">
        <v>4027</v>
      </c>
      <c r="E1519" s="209" t="s">
        <v>2498</v>
      </c>
      <c r="F1519" s="209" t="s">
        <v>3958</v>
      </c>
      <c r="G1519" s="211" t="s">
        <v>3637</v>
      </c>
      <c r="H1519" s="213" t="s">
        <v>138</v>
      </c>
      <c r="I1519" s="213" t="s">
        <v>18</v>
      </c>
      <c r="J1519" s="215">
        <v>30000000</v>
      </c>
      <c r="K1519" s="87"/>
      <c r="L1519" s="87"/>
    </row>
    <row r="1520" spans="1:12" ht="67.5" x14ac:dyDescent="0.2">
      <c r="A1520" s="213" t="s">
        <v>4028</v>
      </c>
      <c r="B1520" s="213" t="s">
        <v>4029</v>
      </c>
      <c r="C1520" s="213" t="s">
        <v>3957</v>
      </c>
      <c r="D1520" s="213" t="s">
        <v>4030</v>
      </c>
      <c r="E1520" s="209" t="s">
        <v>2498</v>
      </c>
      <c r="F1520" s="209" t="s">
        <v>3958</v>
      </c>
      <c r="G1520" s="211" t="s">
        <v>3637</v>
      </c>
      <c r="H1520" s="213" t="s">
        <v>138</v>
      </c>
      <c r="I1520" s="213" t="s">
        <v>18</v>
      </c>
      <c r="J1520" s="215">
        <v>50000000</v>
      </c>
      <c r="K1520" s="87"/>
      <c r="L1520" s="87"/>
    </row>
    <row r="1521" spans="1:12" ht="42.75" x14ac:dyDescent="0.2">
      <c r="A1521" s="209" t="s">
        <v>4031</v>
      </c>
      <c r="B1521" s="210" t="s">
        <v>4032</v>
      </c>
      <c r="C1521" s="210" t="s">
        <v>4033</v>
      </c>
      <c r="D1521" s="213" t="s">
        <v>4030</v>
      </c>
      <c r="E1521" s="209" t="s">
        <v>2498</v>
      </c>
      <c r="F1521" s="209" t="s">
        <v>3958</v>
      </c>
      <c r="G1521" s="211" t="s">
        <v>3637</v>
      </c>
      <c r="H1521" s="210" t="s">
        <v>177</v>
      </c>
      <c r="I1521" s="210" t="s">
        <v>178</v>
      </c>
      <c r="J1521" s="217">
        <v>30000000</v>
      </c>
      <c r="K1521" s="87"/>
      <c r="L1521" s="87"/>
    </row>
    <row r="1522" spans="1:12" ht="85.5" x14ac:dyDescent="0.2">
      <c r="A1522" s="209" t="s">
        <v>4034</v>
      </c>
      <c r="B1522" s="210" t="s">
        <v>4035</v>
      </c>
      <c r="C1522" s="210" t="s">
        <v>4036</v>
      </c>
      <c r="D1522" s="213" t="s">
        <v>4030</v>
      </c>
      <c r="E1522" s="210" t="s">
        <v>2498</v>
      </c>
      <c r="F1522" s="209" t="s">
        <v>3958</v>
      </c>
      <c r="G1522" s="211" t="s">
        <v>3637</v>
      </c>
      <c r="H1522" s="210" t="s">
        <v>4037</v>
      </c>
      <c r="I1522" s="210" t="s">
        <v>13</v>
      </c>
      <c r="J1522" s="217">
        <v>73000000</v>
      </c>
      <c r="K1522" s="87"/>
      <c r="L1522" s="87"/>
    </row>
    <row r="1523" spans="1:12" ht="42.75" x14ac:dyDescent="0.2">
      <c r="A1523" s="209" t="s">
        <v>4038</v>
      </c>
      <c r="B1523" s="210" t="s">
        <v>4039</v>
      </c>
      <c r="C1523" s="210" t="s">
        <v>4040</v>
      </c>
      <c r="D1523" s="210" t="s">
        <v>4041</v>
      </c>
      <c r="E1523" s="210" t="s">
        <v>2582</v>
      </c>
      <c r="F1523" s="209" t="s">
        <v>3958</v>
      </c>
      <c r="G1523" s="211" t="s">
        <v>3637</v>
      </c>
      <c r="H1523" s="210" t="s">
        <v>227</v>
      </c>
      <c r="I1523" s="210" t="s">
        <v>74</v>
      </c>
      <c r="J1523" s="217">
        <v>25000000</v>
      </c>
      <c r="K1523" s="87"/>
      <c r="L1523" s="87"/>
    </row>
    <row r="1524" spans="1:12" ht="57" x14ac:dyDescent="0.2">
      <c r="A1524" s="209" t="s">
        <v>4042</v>
      </c>
      <c r="B1524" s="210" t="s">
        <v>4043</v>
      </c>
      <c r="C1524" s="91" t="s">
        <v>6053</v>
      </c>
      <c r="D1524" s="210" t="s">
        <v>4041</v>
      </c>
      <c r="E1524" s="209" t="s">
        <v>2582</v>
      </c>
      <c r="F1524" s="209" t="s">
        <v>3958</v>
      </c>
      <c r="G1524" s="211" t="s">
        <v>3637</v>
      </c>
      <c r="H1524" s="210" t="s">
        <v>227</v>
      </c>
      <c r="I1524" s="210" t="s">
        <v>74</v>
      </c>
      <c r="J1524" s="217">
        <v>13000000</v>
      </c>
      <c r="K1524" s="87"/>
      <c r="L1524" s="87"/>
    </row>
    <row r="1525" spans="1:12" ht="40.5" x14ac:dyDescent="0.2">
      <c r="A1525" s="213" t="s">
        <v>4044</v>
      </c>
      <c r="B1525" s="214" t="s">
        <v>4045</v>
      </c>
      <c r="C1525" s="214" t="s">
        <v>4046</v>
      </c>
      <c r="D1525" s="214" t="s">
        <v>4041</v>
      </c>
      <c r="E1525" s="209" t="s">
        <v>2582</v>
      </c>
      <c r="F1525" s="209" t="s">
        <v>3958</v>
      </c>
      <c r="G1525" s="211" t="s">
        <v>3637</v>
      </c>
      <c r="H1525" s="214" t="s">
        <v>153</v>
      </c>
      <c r="I1525" s="214" t="s">
        <v>74</v>
      </c>
      <c r="J1525" s="217">
        <v>45000000</v>
      </c>
      <c r="K1525" s="87"/>
      <c r="L1525" s="87"/>
    </row>
    <row r="1526" spans="1:12" ht="54" x14ac:dyDescent="0.2">
      <c r="A1526" s="213" t="s">
        <v>4047</v>
      </c>
      <c r="B1526" s="214" t="s">
        <v>4048</v>
      </c>
      <c r="C1526" s="214" t="s">
        <v>4049</v>
      </c>
      <c r="D1526" s="214" t="s">
        <v>4041</v>
      </c>
      <c r="E1526" s="209" t="s">
        <v>2582</v>
      </c>
      <c r="F1526" s="213" t="s">
        <v>3958</v>
      </c>
      <c r="G1526" s="216" t="s">
        <v>3637</v>
      </c>
      <c r="H1526" s="214" t="s">
        <v>153</v>
      </c>
      <c r="I1526" s="214" t="s">
        <v>74</v>
      </c>
      <c r="J1526" s="217">
        <v>30000000</v>
      </c>
      <c r="K1526" s="87"/>
      <c r="L1526" s="87"/>
    </row>
    <row r="1527" spans="1:12" ht="57" x14ac:dyDescent="0.2">
      <c r="A1527" s="209" t="s">
        <v>4050</v>
      </c>
      <c r="B1527" s="209" t="s">
        <v>4051</v>
      </c>
      <c r="C1527" s="209" t="s">
        <v>3982</v>
      </c>
      <c r="D1527" s="209" t="s">
        <v>4041</v>
      </c>
      <c r="E1527" s="209" t="s">
        <v>2580</v>
      </c>
      <c r="F1527" s="209" t="s">
        <v>3958</v>
      </c>
      <c r="G1527" s="211" t="s">
        <v>3637</v>
      </c>
      <c r="H1527" s="209" t="s">
        <v>227</v>
      </c>
      <c r="I1527" s="209" t="s">
        <v>74</v>
      </c>
      <c r="J1527" s="215">
        <v>20000000</v>
      </c>
      <c r="K1527" s="87"/>
      <c r="L1527" s="87"/>
    </row>
    <row r="1528" spans="1:12" ht="28.5" x14ac:dyDescent="0.2">
      <c r="A1528" s="213" t="s">
        <v>4052</v>
      </c>
      <c r="B1528" s="214" t="s">
        <v>4053</v>
      </c>
      <c r="C1528" s="214" t="s">
        <v>4054</v>
      </c>
      <c r="D1528" s="214" t="s">
        <v>4054</v>
      </c>
      <c r="E1528" s="209" t="s">
        <v>2498</v>
      </c>
      <c r="F1528" s="209" t="s">
        <v>4055</v>
      </c>
      <c r="G1528" s="211" t="s">
        <v>3637</v>
      </c>
      <c r="H1528" s="214" t="s">
        <v>4056</v>
      </c>
      <c r="I1528" s="214" t="s">
        <v>27</v>
      </c>
      <c r="J1528" s="217">
        <v>10000000</v>
      </c>
      <c r="K1528" s="87"/>
      <c r="L1528" s="87"/>
    </row>
    <row r="1529" spans="1:12" ht="54" x14ac:dyDescent="0.2">
      <c r="A1529" s="213" t="s">
        <v>4057</v>
      </c>
      <c r="B1529" s="214" t="s">
        <v>4058</v>
      </c>
      <c r="C1529" s="214" t="s">
        <v>4059</v>
      </c>
      <c r="D1529" s="214" t="s">
        <v>4060</v>
      </c>
      <c r="E1529" s="209" t="s">
        <v>2498</v>
      </c>
      <c r="F1529" s="209" t="s">
        <v>3958</v>
      </c>
      <c r="G1529" s="211" t="s">
        <v>3637</v>
      </c>
      <c r="H1529" s="214" t="s">
        <v>206</v>
      </c>
      <c r="I1529" s="214" t="s">
        <v>189</v>
      </c>
      <c r="J1529" s="217">
        <v>40000000</v>
      </c>
      <c r="K1529" s="87"/>
      <c r="L1529" s="87"/>
    </row>
    <row r="1530" spans="1:12" ht="54" x14ac:dyDescent="0.2">
      <c r="A1530" s="213" t="s">
        <v>4061</v>
      </c>
      <c r="B1530" s="214" t="s">
        <v>4058</v>
      </c>
      <c r="C1530" s="214" t="s">
        <v>4062</v>
      </c>
      <c r="D1530" s="214" t="s">
        <v>4063</v>
      </c>
      <c r="E1530" s="209" t="s">
        <v>2498</v>
      </c>
      <c r="F1530" s="209" t="s">
        <v>3958</v>
      </c>
      <c r="G1530" s="211" t="s">
        <v>3637</v>
      </c>
      <c r="H1530" s="214" t="s">
        <v>130</v>
      </c>
      <c r="I1530" s="214" t="s">
        <v>81</v>
      </c>
      <c r="J1530" s="217">
        <v>40000000</v>
      </c>
      <c r="K1530" s="87"/>
      <c r="L1530" s="87"/>
    </row>
    <row r="1531" spans="1:12" ht="57" x14ac:dyDescent="0.2">
      <c r="A1531" s="209" t="s">
        <v>4064</v>
      </c>
      <c r="B1531" s="210" t="s">
        <v>4065</v>
      </c>
      <c r="C1531" s="210" t="s">
        <v>4066</v>
      </c>
      <c r="D1531" s="214" t="s">
        <v>4063</v>
      </c>
      <c r="E1531" s="210" t="s">
        <v>2498</v>
      </c>
      <c r="F1531" s="209" t="s">
        <v>3958</v>
      </c>
      <c r="G1531" s="211" t="s">
        <v>3637</v>
      </c>
      <c r="H1531" s="210" t="s">
        <v>227</v>
      </c>
      <c r="I1531" s="210" t="s">
        <v>74</v>
      </c>
      <c r="J1531" s="217">
        <v>33000000</v>
      </c>
      <c r="K1531" s="87"/>
      <c r="L1531" s="87"/>
    </row>
    <row r="1532" spans="1:12" ht="42.75" x14ac:dyDescent="0.2">
      <c r="A1532" s="209" t="s">
        <v>4067</v>
      </c>
      <c r="B1532" s="209" t="s">
        <v>4068</v>
      </c>
      <c r="C1532" s="209" t="s">
        <v>4069</v>
      </c>
      <c r="D1532" s="209" t="s">
        <v>4070</v>
      </c>
      <c r="E1532" s="209" t="s">
        <v>2582</v>
      </c>
      <c r="F1532" s="209" t="s">
        <v>3958</v>
      </c>
      <c r="G1532" s="211" t="s">
        <v>3637</v>
      </c>
      <c r="H1532" s="209" t="s">
        <v>227</v>
      </c>
      <c r="I1532" s="209" t="s">
        <v>74</v>
      </c>
      <c r="J1532" s="215">
        <v>80000000</v>
      </c>
      <c r="K1532" s="87"/>
      <c r="L1532" s="87"/>
    </row>
    <row r="1533" spans="1:12" ht="42.75" x14ac:dyDescent="0.2">
      <c r="A1533" s="209" t="s">
        <v>4071</v>
      </c>
      <c r="B1533" s="209" t="s">
        <v>4072</v>
      </c>
      <c r="C1533" s="209" t="s">
        <v>4069</v>
      </c>
      <c r="D1533" s="209" t="s">
        <v>4070</v>
      </c>
      <c r="E1533" s="209" t="s">
        <v>2582</v>
      </c>
      <c r="F1533" s="209" t="s">
        <v>3958</v>
      </c>
      <c r="G1533" s="211" t="s">
        <v>3637</v>
      </c>
      <c r="H1533" s="209" t="s">
        <v>227</v>
      </c>
      <c r="I1533" s="209" t="s">
        <v>74</v>
      </c>
      <c r="J1533" s="215">
        <v>50000000</v>
      </c>
      <c r="K1533" s="87"/>
      <c r="L1533" s="87"/>
    </row>
    <row r="1534" spans="1:12" ht="42.75" x14ac:dyDescent="0.2">
      <c r="A1534" s="209" t="s">
        <v>4073</v>
      </c>
      <c r="B1534" s="209" t="s">
        <v>4074</v>
      </c>
      <c r="C1534" s="209" t="s">
        <v>4069</v>
      </c>
      <c r="D1534" s="209" t="s">
        <v>4070</v>
      </c>
      <c r="E1534" s="209" t="s">
        <v>2582</v>
      </c>
      <c r="F1534" s="209" t="s">
        <v>3958</v>
      </c>
      <c r="G1534" s="211" t="s">
        <v>3637</v>
      </c>
      <c r="H1534" s="209" t="s">
        <v>227</v>
      </c>
      <c r="I1534" s="209" t="s">
        <v>74</v>
      </c>
      <c r="J1534" s="215">
        <v>50000000</v>
      </c>
      <c r="K1534" s="87"/>
      <c r="L1534" s="87"/>
    </row>
    <row r="1535" spans="1:12" ht="42.75" x14ac:dyDescent="0.2">
      <c r="A1535" s="209" t="s">
        <v>4075</v>
      </c>
      <c r="B1535" s="209" t="s">
        <v>4076</v>
      </c>
      <c r="C1535" s="209" t="s">
        <v>4077</v>
      </c>
      <c r="D1535" s="209" t="s">
        <v>4070</v>
      </c>
      <c r="E1535" s="209" t="s">
        <v>2582</v>
      </c>
      <c r="F1535" s="209" t="s">
        <v>3958</v>
      </c>
      <c r="G1535" s="211" t="s">
        <v>3637</v>
      </c>
      <c r="H1535" s="209" t="s">
        <v>227</v>
      </c>
      <c r="I1535" s="209" t="s">
        <v>74</v>
      </c>
      <c r="J1535" s="215">
        <v>22000000</v>
      </c>
      <c r="K1535" s="87"/>
      <c r="L1535" s="87"/>
    </row>
    <row r="1536" spans="1:12" ht="57" x14ac:dyDescent="0.2">
      <c r="A1536" s="209" t="s">
        <v>4078</v>
      </c>
      <c r="B1536" s="209" t="s">
        <v>4079</v>
      </c>
      <c r="C1536" s="209" t="s">
        <v>4080</v>
      </c>
      <c r="D1536" s="209" t="s">
        <v>4070</v>
      </c>
      <c r="E1536" s="209" t="s">
        <v>2582</v>
      </c>
      <c r="F1536" s="209" t="s">
        <v>3958</v>
      </c>
      <c r="G1536" s="211" t="s">
        <v>3637</v>
      </c>
      <c r="H1536" s="209" t="s">
        <v>227</v>
      </c>
      <c r="I1536" s="209" t="s">
        <v>74</v>
      </c>
      <c r="J1536" s="215">
        <v>20000000</v>
      </c>
      <c r="K1536" s="87"/>
      <c r="L1536" s="87"/>
    </row>
    <row r="1537" spans="1:12" ht="51" x14ac:dyDescent="0.2">
      <c r="A1537" s="259" t="s">
        <v>4081</v>
      </c>
      <c r="B1537" s="293" t="s">
        <v>4082</v>
      </c>
      <c r="C1537" s="293" t="s">
        <v>4083</v>
      </c>
      <c r="D1537" s="293" t="s">
        <v>4070</v>
      </c>
      <c r="E1537" s="260" t="s">
        <v>2582</v>
      </c>
      <c r="F1537" s="259" t="s">
        <v>3958</v>
      </c>
      <c r="G1537" s="291" t="s">
        <v>3637</v>
      </c>
      <c r="H1537" s="259" t="s">
        <v>705</v>
      </c>
      <c r="I1537" s="293" t="s">
        <v>173</v>
      </c>
      <c r="J1537" s="294">
        <v>13000000</v>
      </c>
      <c r="K1537" s="87"/>
      <c r="L1537" s="87"/>
    </row>
    <row r="1538" spans="1:12" ht="40.5" x14ac:dyDescent="0.2">
      <c r="A1538" s="213" t="s">
        <v>4084</v>
      </c>
      <c r="B1538" s="214" t="s">
        <v>4085</v>
      </c>
      <c r="C1538" s="214" t="s">
        <v>4086</v>
      </c>
      <c r="D1538" s="214" t="s">
        <v>4070</v>
      </c>
      <c r="E1538" s="209" t="s">
        <v>2582</v>
      </c>
      <c r="F1538" s="213" t="s">
        <v>4055</v>
      </c>
      <c r="G1538" s="216" t="s">
        <v>3637</v>
      </c>
      <c r="H1538" s="214" t="s">
        <v>1527</v>
      </c>
      <c r="I1538" s="214" t="s">
        <v>109</v>
      </c>
      <c r="J1538" s="217">
        <v>100000000</v>
      </c>
      <c r="K1538" s="87"/>
      <c r="L1538" s="87"/>
    </row>
    <row r="1539" spans="1:12" ht="15" x14ac:dyDescent="0.2">
      <c r="A1539" s="221"/>
      <c r="B1539" s="222" t="s">
        <v>4087</v>
      </c>
      <c r="C1539" s="222"/>
      <c r="D1539" s="222"/>
      <c r="E1539" s="222"/>
      <c r="F1539" s="221"/>
      <c r="G1539" s="223"/>
      <c r="H1539" s="222"/>
      <c r="I1539" s="222"/>
      <c r="J1539" s="255">
        <f>SUM(J1494:J1538)</f>
        <v>1844000000</v>
      </c>
      <c r="K1539" s="87"/>
      <c r="L1539" s="87"/>
    </row>
    <row r="1540" spans="1:12" ht="15" x14ac:dyDescent="0.2">
      <c r="A1540" s="60"/>
      <c r="B1540" s="61"/>
      <c r="C1540" s="61"/>
      <c r="D1540" s="61"/>
      <c r="E1540" s="61"/>
      <c r="F1540" s="60"/>
      <c r="G1540" s="62"/>
      <c r="H1540" s="61"/>
      <c r="I1540" s="61"/>
      <c r="J1540" s="68"/>
    </row>
    <row r="1541" spans="1:12" ht="15" x14ac:dyDescent="0.2">
      <c r="A1541" s="60"/>
      <c r="B1541" s="61"/>
      <c r="C1541" s="61"/>
      <c r="D1541" s="61"/>
      <c r="E1541" s="61"/>
      <c r="F1541" s="60"/>
      <c r="G1541" s="62"/>
      <c r="H1541" s="61"/>
      <c r="I1541" s="61"/>
      <c r="J1541" s="68"/>
    </row>
    <row r="1542" spans="1:12" ht="38.25" x14ac:dyDescent="0.2">
      <c r="A1542" s="219" t="s">
        <v>0</v>
      </c>
      <c r="B1542" s="219" t="s">
        <v>1</v>
      </c>
      <c r="C1542" s="219" t="s">
        <v>2</v>
      </c>
      <c r="D1542" s="125" t="s">
        <v>2501</v>
      </c>
      <c r="E1542" s="219" t="s">
        <v>2496</v>
      </c>
      <c r="F1542" s="219" t="s">
        <v>3</v>
      </c>
      <c r="G1542" s="219" t="s">
        <v>4</v>
      </c>
      <c r="H1542" s="218" t="s">
        <v>5</v>
      </c>
      <c r="I1542" s="219" t="s">
        <v>6</v>
      </c>
      <c r="J1542" s="304" t="s">
        <v>5964</v>
      </c>
      <c r="K1542" s="125" t="s">
        <v>5965</v>
      </c>
      <c r="L1542" s="125" t="s">
        <v>5966</v>
      </c>
    </row>
    <row r="1543" spans="1:12" ht="57" x14ac:dyDescent="0.2">
      <c r="A1543" s="209" t="s">
        <v>4088</v>
      </c>
      <c r="B1543" s="210" t="s">
        <v>4089</v>
      </c>
      <c r="C1543" s="91" t="s">
        <v>6054</v>
      </c>
      <c r="D1543" s="210" t="s">
        <v>4090</v>
      </c>
      <c r="E1543" s="210" t="s">
        <v>2544</v>
      </c>
      <c r="F1543" s="209" t="s">
        <v>4091</v>
      </c>
      <c r="G1543" s="211" t="s">
        <v>3637</v>
      </c>
      <c r="H1543" s="210" t="s">
        <v>227</v>
      </c>
      <c r="I1543" s="210" t="s">
        <v>74</v>
      </c>
      <c r="J1543" s="217">
        <v>15000000</v>
      </c>
      <c r="K1543" s="87"/>
      <c r="L1543" s="87"/>
    </row>
    <row r="1544" spans="1:12" ht="42.75" x14ac:dyDescent="0.2">
      <c r="A1544" s="209" t="s">
        <v>4092</v>
      </c>
      <c r="B1544" s="209" t="s">
        <v>4093</v>
      </c>
      <c r="C1544" s="94" t="s">
        <v>6055</v>
      </c>
      <c r="D1544" s="209" t="s">
        <v>4094</v>
      </c>
      <c r="E1544" s="209" t="s">
        <v>2497</v>
      </c>
      <c r="F1544" s="209" t="s">
        <v>4091</v>
      </c>
      <c r="G1544" s="211" t="s">
        <v>3637</v>
      </c>
      <c r="H1544" s="209" t="s">
        <v>3903</v>
      </c>
      <c r="I1544" s="209" t="s">
        <v>173</v>
      </c>
      <c r="J1544" s="215">
        <v>75000000</v>
      </c>
      <c r="K1544" s="87"/>
      <c r="L1544" s="87"/>
    </row>
    <row r="1545" spans="1:12" ht="42.75" x14ac:dyDescent="0.2">
      <c r="A1545" s="209" t="s">
        <v>4095</v>
      </c>
      <c r="B1545" s="209" t="s">
        <v>4096</v>
      </c>
      <c r="C1545" s="94" t="s">
        <v>6055</v>
      </c>
      <c r="D1545" s="209" t="s">
        <v>4094</v>
      </c>
      <c r="E1545" s="209" t="s">
        <v>2497</v>
      </c>
      <c r="F1545" s="209" t="s">
        <v>4091</v>
      </c>
      <c r="G1545" s="211" t="s">
        <v>3637</v>
      </c>
      <c r="H1545" s="209" t="s">
        <v>3903</v>
      </c>
      <c r="I1545" s="209" t="s">
        <v>173</v>
      </c>
      <c r="J1545" s="215">
        <v>75000000</v>
      </c>
      <c r="K1545" s="87"/>
      <c r="L1545" s="87"/>
    </row>
    <row r="1546" spans="1:12" ht="42.75" x14ac:dyDescent="0.2">
      <c r="A1546" s="209" t="s">
        <v>4097</v>
      </c>
      <c r="B1546" s="209" t="s">
        <v>4098</v>
      </c>
      <c r="C1546" s="94" t="s">
        <v>6055</v>
      </c>
      <c r="D1546" s="209" t="s">
        <v>4094</v>
      </c>
      <c r="E1546" s="209" t="s">
        <v>2497</v>
      </c>
      <c r="F1546" s="209" t="s">
        <v>4091</v>
      </c>
      <c r="G1546" s="211" t="s">
        <v>3637</v>
      </c>
      <c r="H1546" s="209" t="s">
        <v>3903</v>
      </c>
      <c r="I1546" s="209" t="s">
        <v>173</v>
      </c>
      <c r="J1546" s="215">
        <v>70000000</v>
      </c>
      <c r="K1546" s="87"/>
      <c r="L1546" s="87"/>
    </row>
    <row r="1547" spans="1:12" ht="40.5" x14ac:dyDescent="0.2">
      <c r="A1547" s="213" t="s">
        <v>4099</v>
      </c>
      <c r="B1547" s="213" t="s">
        <v>4100</v>
      </c>
      <c r="C1547" s="214" t="s">
        <v>4101</v>
      </c>
      <c r="D1547" s="214" t="s">
        <v>4102</v>
      </c>
      <c r="E1547" s="214" t="s">
        <v>2497</v>
      </c>
      <c r="F1547" s="210" t="s">
        <v>4091</v>
      </c>
      <c r="G1547" s="211" t="s">
        <v>3637</v>
      </c>
      <c r="H1547" s="213" t="s">
        <v>4056</v>
      </c>
      <c r="I1547" s="213" t="s">
        <v>27</v>
      </c>
      <c r="J1547" s="215">
        <v>300000000</v>
      </c>
      <c r="K1547" s="87"/>
      <c r="L1547" s="87"/>
    </row>
    <row r="1548" spans="1:12" ht="63.75" x14ac:dyDescent="0.2">
      <c r="A1548" s="225" t="s">
        <v>4103</v>
      </c>
      <c r="B1548" s="225" t="s">
        <v>4104</v>
      </c>
      <c r="C1548" s="189" t="s">
        <v>6056</v>
      </c>
      <c r="D1548" s="225" t="s">
        <v>4105</v>
      </c>
      <c r="E1548" s="225" t="s">
        <v>2544</v>
      </c>
      <c r="F1548" s="225" t="s">
        <v>4091</v>
      </c>
      <c r="G1548" s="256" t="s">
        <v>3637</v>
      </c>
      <c r="H1548" s="225" t="s">
        <v>1320</v>
      </c>
      <c r="I1548" s="225" t="s">
        <v>173</v>
      </c>
      <c r="J1548" s="229">
        <v>50000000</v>
      </c>
      <c r="K1548" s="87"/>
      <c r="L1548" s="87"/>
    </row>
    <row r="1549" spans="1:12" ht="42.75" x14ac:dyDescent="0.2">
      <c r="A1549" s="209" t="s">
        <v>4106</v>
      </c>
      <c r="B1549" s="210" t="s">
        <v>4107</v>
      </c>
      <c r="C1549" s="91" t="s">
        <v>6056</v>
      </c>
      <c r="D1549" s="210" t="s">
        <v>4105</v>
      </c>
      <c r="E1549" s="210" t="s">
        <v>2544</v>
      </c>
      <c r="F1549" s="209" t="s">
        <v>4091</v>
      </c>
      <c r="G1549" s="211" t="s">
        <v>3637</v>
      </c>
      <c r="H1549" s="210" t="s">
        <v>227</v>
      </c>
      <c r="I1549" s="210" t="s">
        <v>74</v>
      </c>
      <c r="J1549" s="217">
        <v>15000000</v>
      </c>
      <c r="K1549" s="87"/>
      <c r="L1549" s="87"/>
    </row>
    <row r="1550" spans="1:12" ht="57" x14ac:dyDescent="0.2">
      <c r="A1550" s="209" t="s">
        <v>4108</v>
      </c>
      <c r="B1550" s="209" t="s">
        <v>4109</v>
      </c>
      <c r="C1550" s="94" t="s">
        <v>6056</v>
      </c>
      <c r="D1550" s="209" t="s">
        <v>4105</v>
      </c>
      <c r="E1550" s="209" t="s">
        <v>2544</v>
      </c>
      <c r="F1550" s="209" t="s">
        <v>4091</v>
      </c>
      <c r="G1550" s="211" t="s">
        <v>3637</v>
      </c>
      <c r="H1550" s="209" t="s">
        <v>12</v>
      </c>
      <c r="I1550" s="209" t="s">
        <v>13</v>
      </c>
      <c r="J1550" s="215">
        <v>120000000</v>
      </c>
      <c r="K1550" s="87"/>
      <c r="L1550" s="87"/>
    </row>
    <row r="1551" spans="1:12" ht="51" x14ac:dyDescent="0.2">
      <c r="A1551" s="259" t="s">
        <v>4110</v>
      </c>
      <c r="B1551" s="259" t="s">
        <v>4111</v>
      </c>
      <c r="C1551" s="82" t="s">
        <v>6056</v>
      </c>
      <c r="D1551" s="259" t="s">
        <v>4105</v>
      </c>
      <c r="E1551" s="259" t="s">
        <v>2544</v>
      </c>
      <c r="F1551" s="259" t="s">
        <v>4091</v>
      </c>
      <c r="G1551" s="291" t="s">
        <v>3637</v>
      </c>
      <c r="H1551" s="259" t="s">
        <v>293</v>
      </c>
      <c r="I1551" s="259" t="s">
        <v>173</v>
      </c>
      <c r="J1551" s="292">
        <v>50000000</v>
      </c>
      <c r="K1551" s="87"/>
      <c r="L1551" s="87"/>
    </row>
    <row r="1552" spans="1:12" ht="51" x14ac:dyDescent="0.2">
      <c r="A1552" s="259" t="s">
        <v>4112</v>
      </c>
      <c r="B1552" s="293" t="s">
        <v>4113</v>
      </c>
      <c r="C1552" s="293" t="s">
        <v>4114</v>
      </c>
      <c r="D1552" s="293" t="s">
        <v>4115</v>
      </c>
      <c r="E1552" s="293" t="s">
        <v>2544</v>
      </c>
      <c r="F1552" s="259" t="s">
        <v>4091</v>
      </c>
      <c r="G1552" s="291" t="s">
        <v>3637</v>
      </c>
      <c r="H1552" s="293" t="s">
        <v>227</v>
      </c>
      <c r="I1552" s="293" t="s">
        <v>74</v>
      </c>
      <c r="J1552" s="294">
        <v>65000000</v>
      </c>
      <c r="K1552" s="87"/>
      <c r="L1552" s="87"/>
    </row>
    <row r="1553" spans="1:12" ht="51" x14ac:dyDescent="0.2">
      <c r="A1553" s="259" t="s">
        <v>4116</v>
      </c>
      <c r="B1553" s="293" t="s">
        <v>4117</v>
      </c>
      <c r="C1553" s="293" t="s">
        <v>4114</v>
      </c>
      <c r="D1553" s="293" t="s">
        <v>4115</v>
      </c>
      <c r="E1553" s="293" t="s">
        <v>2544</v>
      </c>
      <c r="F1553" s="259" t="s">
        <v>4091</v>
      </c>
      <c r="G1553" s="291" t="s">
        <v>3637</v>
      </c>
      <c r="H1553" s="293" t="s">
        <v>227</v>
      </c>
      <c r="I1553" s="293" t="s">
        <v>74</v>
      </c>
      <c r="J1553" s="294">
        <v>18000000</v>
      </c>
      <c r="K1553" s="87"/>
      <c r="L1553" s="87"/>
    </row>
    <row r="1554" spans="1:12" ht="40.5" x14ac:dyDescent="0.2">
      <c r="A1554" s="213" t="s">
        <v>4118</v>
      </c>
      <c r="B1554" s="214" t="s">
        <v>4119</v>
      </c>
      <c r="C1554" s="214" t="s">
        <v>4120</v>
      </c>
      <c r="D1554" s="214" t="s">
        <v>4115</v>
      </c>
      <c r="E1554" s="214" t="s">
        <v>2544</v>
      </c>
      <c r="F1554" s="209" t="s">
        <v>4091</v>
      </c>
      <c r="G1554" s="211" t="s">
        <v>3637</v>
      </c>
      <c r="H1554" s="214" t="s">
        <v>206</v>
      </c>
      <c r="I1554" s="214" t="s">
        <v>189</v>
      </c>
      <c r="J1554" s="217">
        <v>100000000</v>
      </c>
      <c r="K1554" s="87"/>
      <c r="L1554" s="87"/>
    </row>
    <row r="1555" spans="1:12" ht="54" x14ac:dyDescent="0.2">
      <c r="A1555" s="213" t="s">
        <v>4121</v>
      </c>
      <c r="B1555" s="213" t="s">
        <v>4122</v>
      </c>
      <c r="C1555" s="214" t="s">
        <v>4123</v>
      </c>
      <c r="D1555" s="214" t="s">
        <v>4124</v>
      </c>
      <c r="E1555" s="214" t="s">
        <v>2500</v>
      </c>
      <c r="F1555" s="209" t="s">
        <v>4091</v>
      </c>
      <c r="G1555" s="211" t="s">
        <v>3637</v>
      </c>
      <c r="H1555" s="213" t="s">
        <v>4056</v>
      </c>
      <c r="I1555" s="213" t="s">
        <v>27</v>
      </c>
      <c r="J1555" s="215">
        <v>20000000</v>
      </c>
      <c r="K1555" s="87"/>
      <c r="L1555" s="87"/>
    </row>
    <row r="1556" spans="1:12" ht="38.25" x14ac:dyDescent="0.2">
      <c r="A1556" s="225" t="s">
        <v>4125</v>
      </c>
      <c r="B1556" s="226" t="s">
        <v>4126</v>
      </c>
      <c r="C1556" s="226" t="s">
        <v>4127</v>
      </c>
      <c r="D1556" s="226" t="s">
        <v>4124</v>
      </c>
      <c r="E1556" s="226" t="s">
        <v>2500</v>
      </c>
      <c r="F1556" s="225" t="s">
        <v>4091</v>
      </c>
      <c r="G1556" s="256" t="s">
        <v>3637</v>
      </c>
      <c r="H1556" s="226" t="s">
        <v>150</v>
      </c>
      <c r="I1556" s="226" t="s">
        <v>13</v>
      </c>
      <c r="J1556" s="257">
        <v>50000000</v>
      </c>
      <c r="K1556" s="87"/>
      <c r="L1556" s="87"/>
    </row>
    <row r="1557" spans="1:12" ht="38.25" x14ac:dyDescent="0.2">
      <c r="A1557" s="225" t="s">
        <v>4128</v>
      </c>
      <c r="B1557" s="226" t="s">
        <v>4129</v>
      </c>
      <c r="C1557" s="226" t="s">
        <v>4127</v>
      </c>
      <c r="D1557" s="226" t="s">
        <v>4124</v>
      </c>
      <c r="E1557" s="226" t="s">
        <v>2500</v>
      </c>
      <c r="F1557" s="225" t="s">
        <v>4091</v>
      </c>
      <c r="G1557" s="256" t="s">
        <v>3637</v>
      </c>
      <c r="H1557" s="226" t="s">
        <v>150</v>
      </c>
      <c r="I1557" s="226" t="s">
        <v>13</v>
      </c>
      <c r="J1557" s="257">
        <v>50000000</v>
      </c>
      <c r="K1557" s="87"/>
      <c r="L1557" s="87"/>
    </row>
    <row r="1558" spans="1:12" ht="40.5" x14ac:dyDescent="0.2">
      <c r="A1558" s="213" t="s">
        <v>4130</v>
      </c>
      <c r="B1558" s="214" t="s">
        <v>4131</v>
      </c>
      <c r="C1558" s="90" t="s">
        <v>5969</v>
      </c>
      <c r="D1558" s="214" t="s">
        <v>4124</v>
      </c>
      <c r="E1558" s="214" t="s">
        <v>2500</v>
      </c>
      <c r="F1558" s="213" t="s">
        <v>4091</v>
      </c>
      <c r="G1558" s="216" t="s">
        <v>3637</v>
      </c>
      <c r="H1558" s="214" t="s">
        <v>206</v>
      </c>
      <c r="I1558" s="214" t="s">
        <v>189</v>
      </c>
      <c r="J1558" s="217">
        <v>50000000</v>
      </c>
      <c r="K1558" s="87"/>
      <c r="L1558" s="87"/>
    </row>
    <row r="1559" spans="1:12" ht="54" x14ac:dyDescent="0.2">
      <c r="A1559" s="213" t="s">
        <v>4132</v>
      </c>
      <c r="B1559" s="214" t="s">
        <v>4133</v>
      </c>
      <c r="C1559" s="214" t="s">
        <v>4123</v>
      </c>
      <c r="D1559" s="214" t="s">
        <v>4124</v>
      </c>
      <c r="E1559" s="214" t="s">
        <v>2500</v>
      </c>
      <c r="F1559" s="213" t="s">
        <v>4091</v>
      </c>
      <c r="G1559" s="216" t="s">
        <v>3637</v>
      </c>
      <c r="H1559" s="214" t="s">
        <v>206</v>
      </c>
      <c r="I1559" s="214" t="s">
        <v>189</v>
      </c>
      <c r="J1559" s="217">
        <v>33000000</v>
      </c>
      <c r="K1559" s="87"/>
      <c r="L1559" s="87"/>
    </row>
    <row r="1560" spans="1:12" ht="27" x14ac:dyDescent="0.2">
      <c r="A1560" s="213" t="s">
        <v>4134</v>
      </c>
      <c r="B1560" s="213" t="s">
        <v>4135</v>
      </c>
      <c r="C1560" s="90" t="s">
        <v>5968</v>
      </c>
      <c r="D1560" s="214" t="s">
        <v>4136</v>
      </c>
      <c r="E1560" s="214" t="s">
        <v>2500</v>
      </c>
      <c r="F1560" s="209" t="s">
        <v>4091</v>
      </c>
      <c r="G1560" s="211" t="s">
        <v>3637</v>
      </c>
      <c r="H1560" s="213" t="s">
        <v>4056</v>
      </c>
      <c r="I1560" s="213" t="s">
        <v>27</v>
      </c>
      <c r="J1560" s="215">
        <v>230000000</v>
      </c>
      <c r="K1560" s="87"/>
      <c r="L1560" s="87"/>
    </row>
    <row r="1561" spans="1:12" ht="27" x14ac:dyDescent="0.2">
      <c r="A1561" s="213" t="s">
        <v>4137</v>
      </c>
      <c r="B1561" s="213" t="s">
        <v>4138</v>
      </c>
      <c r="C1561" s="90" t="s">
        <v>5968</v>
      </c>
      <c r="D1561" s="214" t="s">
        <v>4136</v>
      </c>
      <c r="E1561" s="214" t="s">
        <v>2500</v>
      </c>
      <c r="F1561" s="209" t="s">
        <v>4091</v>
      </c>
      <c r="G1561" s="211" t="s">
        <v>3637</v>
      </c>
      <c r="H1561" s="213" t="s">
        <v>4056</v>
      </c>
      <c r="I1561" s="213" t="s">
        <v>27</v>
      </c>
      <c r="J1561" s="215">
        <v>220000000</v>
      </c>
      <c r="K1561" s="87"/>
      <c r="L1561" s="87"/>
    </row>
    <row r="1562" spans="1:12" ht="40.5" x14ac:dyDescent="0.2">
      <c r="A1562" s="213" t="s">
        <v>4139</v>
      </c>
      <c r="B1562" s="213" t="s">
        <v>4140</v>
      </c>
      <c r="C1562" s="90" t="s">
        <v>5968</v>
      </c>
      <c r="D1562" s="214" t="s">
        <v>4136</v>
      </c>
      <c r="E1562" s="214" t="s">
        <v>2500</v>
      </c>
      <c r="F1562" s="209" t="s">
        <v>4091</v>
      </c>
      <c r="G1562" s="211" t="s">
        <v>3637</v>
      </c>
      <c r="H1562" s="213" t="s">
        <v>4056</v>
      </c>
      <c r="I1562" s="213" t="s">
        <v>27</v>
      </c>
      <c r="J1562" s="215">
        <v>200000000</v>
      </c>
      <c r="K1562" s="87"/>
      <c r="L1562" s="87"/>
    </row>
    <row r="1563" spans="1:12" ht="27" x14ac:dyDescent="0.2">
      <c r="A1563" s="213" t="s">
        <v>4141</v>
      </c>
      <c r="B1563" s="213" t="s">
        <v>4142</v>
      </c>
      <c r="C1563" s="90" t="s">
        <v>5968</v>
      </c>
      <c r="D1563" s="214" t="s">
        <v>4136</v>
      </c>
      <c r="E1563" s="214" t="s">
        <v>2500</v>
      </c>
      <c r="F1563" s="209" t="s">
        <v>4091</v>
      </c>
      <c r="G1563" s="211" t="s">
        <v>3637</v>
      </c>
      <c r="H1563" s="213" t="s">
        <v>4056</v>
      </c>
      <c r="I1563" s="213" t="s">
        <v>27</v>
      </c>
      <c r="J1563" s="215">
        <v>42000000</v>
      </c>
      <c r="K1563" s="87"/>
      <c r="L1563" s="87"/>
    </row>
    <row r="1564" spans="1:12" ht="54" x14ac:dyDescent="0.2">
      <c r="A1564" s="213" t="s">
        <v>4143</v>
      </c>
      <c r="B1564" s="213" t="s">
        <v>4144</v>
      </c>
      <c r="C1564" s="214" t="s">
        <v>4123</v>
      </c>
      <c r="D1564" s="214" t="s">
        <v>4136</v>
      </c>
      <c r="E1564" s="214" t="s">
        <v>2500</v>
      </c>
      <c r="F1564" s="209" t="s">
        <v>4091</v>
      </c>
      <c r="G1564" s="211" t="s">
        <v>3637</v>
      </c>
      <c r="H1564" s="213" t="s">
        <v>4056</v>
      </c>
      <c r="I1564" s="213" t="s">
        <v>27</v>
      </c>
      <c r="J1564" s="215">
        <v>30000000</v>
      </c>
      <c r="K1564" s="87"/>
      <c r="L1564" s="87"/>
    </row>
    <row r="1565" spans="1:12" ht="27" x14ac:dyDescent="0.2">
      <c r="A1565" s="213" t="s">
        <v>4145</v>
      </c>
      <c r="B1565" s="213" t="s">
        <v>4146</v>
      </c>
      <c r="C1565" s="90" t="s">
        <v>5967</v>
      </c>
      <c r="D1565" s="214" t="s">
        <v>4136</v>
      </c>
      <c r="E1565" s="214" t="s">
        <v>2500</v>
      </c>
      <c r="F1565" s="209" t="s">
        <v>4091</v>
      </c>
      <c r="G1565" s="211" t="s">
        <v>3637</v>
      </c>
      <c r="H1565" s="213" t="s">
        <v>4056</v>
      </c>
      <c r="I1565" s="213" t="s">
        <v>27</v>
      </c>
      <c r="J1565" s="215">
        <v>30000000</v>
      </c>
      <c r="K1565" s="87"/>
      <c r="L1565" s="87"/>
    </row>
    <row r="1566" spans="1:12" ht="54" x14ac:dyDescent="0.2">
      <c r="A1566" s="213" t="s">
        <v>4147</v>
      </c>
      <c r="B1566" s="213" t="s">
        <v>4148</v>
      </c>
      <c r="C1566" s="214" t="s">
        <v>4123</v>
      </c>
      <c r="D1566" s="214" t="s">
        <v>4136</v>
      </c>
      <c r="E1566" s="214" t="s">
        <v>2500</v>
      </c>
      <c r="F1566" s="209" t="s">
        <v>4091</v>
      </c>
      <c r="G1566" s="211" t="s">
        <v>3637</v>
      </c>
      <c r="H1566" s="213" t="s">
        <v>4056</v>
      </c>
      <c r="I1566" s="213" t="s">
        <v>27</v>
      </c>
      <c r="J1566" s="215">
        <v>25000000</v>
      </c>
      <c r="K1566" s="87"/>
      <c r="L1566" s="87"/>
    </row>
    <row r="1567" spans="1:12" ht="54" x14ac:dyDescent="0.2">
      <c r="A1567" s="213" t="s">
        <v>4149</v>
      </c>
      <c r="B1567" s="213" t="s">
        <v>4150</v>
      </c>
      <c r="C1567" s="214" t="s">
        <v>4123</v>
      </c>
      <c r="D1567" s="214" t="s">
        <v>4136</v>
      </c>
      <c r="E1567" s="214" t="s">
        <v>2500</v>
      </c>
      <c r="F1567" s="209" t="s">
        <v>4091</v>
      </c>
      <c r="G1567" s="211" t="s">
        <v>3637</v>
      </c>
      <c r="H1567" s="213" t="s">
        <v>4056</v>
      </c>
      <c r="I1567" s="213" t="s">
        <v>27</v>
      </c>
      <c r="J1567" s="215">
        <v>20000000</v>
      </c>
      <c r="K1567" s="87"/>
      <c r="L1567" s="87"/>
    </row>
    <row r="1568" spans="1:12" ht="25.5" x14ac:dyDescent="0.2">
      <c r="A1568" s="259" t="s">
        <v>4151</v>
      </c>
      <c r="B1568" s="259" t="s">
        <v>4152</v>
      </c>
      <c r="C1568" s="96" t="s">
        <v>5967</v>
      </c>
      <c r="D1568" s="246" t="s">
        <v>4136</v>
      </c>
      <c r="E1568" s="293" t="s">
        <v>2500</v>
      </c>
      <c r="F1568" s="259" t="s">
        <v>4091</v>
      </c>
      <c r="G1568" s="291" t="s">
        <v>3637</v>
      </c>
      <c r="H1568" s="259" t="s">
        <v>4056</v>
      </c>
      <c r="I1568" s="259" t="s">
        <v>27</v>
      </c>
      <c r="J1568" s="292">
        <v>20000000</v>
      </c>
      <c r="K1568" s="87"/>
      <c r="L1568" s="87"/>
    </row>
    <row r="1569" spans="1:12" ht="54" x14ac:dyDescent="0.2">
      <c r="A1569" s="213" t="s">
        <v>4153</v>
      </c>
      <c r="B1569" s="213" t="s">
        <v>4154</v>
      </c>
      <c r="C1569" s="90" t="s">
        <v>5967</v>
      </c>
      <c r="D1569" s="214" t="s">
        <v>4136</v>
      </c>
      <c r="E1569" s="214" t="s">
        <v>2500</v>
      </c>
      <c r="F1569" s="209" t="s">
        <v>4091</v>
      </c>
      <c r="G1569" s="211" t="s">
        <v>3637</v>
      </c>
      <c r="H1569" s="213" t="s">
        <v>4056</v>
      </c>
      <c r="I1569" s="213" t="s">
        <v>27</v>
      </c>
      <c r="J1569" s="215">
        <v>20000000</v>
      </c>
      <c r="K1569" s="87"/>
      <c r="L1569" s="87"/>
    </row>
    <row r="1570" spans="1:12" ht="40.5" x14ac:dyDescent="0.2">
      <c r="A1570" s="213" t="s">
        <v>4155</v>
      </c>
      <c r="B1570" s="213" t="s">
        <v>4156</v>
      </c>
      <c r="C1570" s="90" t="s">
        <v>5968</v>
      </c>
      <c r="D1570" s="214" t="s">
        <v>4136</v>
      </c>
      <c r="E1570" s="214" t="s">
        <v>2500</v>
      </c>
      <c r="F1570" s="209" t="s">
        <v>4091</v>
      </c>
      <c r="G1570" s="211" t="s">
        <v>3637</v>
      </c>
      <c r="H1570" s="213" t="s">
        <v>4056</v>
      </c>
      <c r="I1570" s="213" t="s">
        <v>27</v>
      </c>
      <c r="J1570" s="215">
        <v>20000000</v>
      </c>
      <c r="K1570" s="87"/>
      <c r="L1570" s="87"/>
    </row>
    <row r="1571" spans="1:12" ht="54" x14ac:dyDescent="0.2">
      <c r="A1571" s="213" t="s">
        <v>4157</v>
      </c>
      <c r="B1571" s="213" t="s">
        <v>4158</v>
      </c>
      <c r="C1571" s="214" t="s">
        <v>4123</v>
      </c>
      <c r="D1571" s="214" t="s">
        <v>4136</v>
      </c>
      <c r="E1571" s="214" t="s">
        <v>2500</v>
      </c>
      <c r="F1571" s="210" t="s">
        <v>4091</v>
      </c>
      <c r="G1571" s="211" t="s">
        <v>3637</v>
      </c>
      <c r="H1571" s="213" t="s">
        <v>4056</v>
      </c>
      <c r="I1571" s="213" t="s">
        <v>27</v>
      </c>
      <c r="J1571" s="215">
        <v>15000000</v>
      </c>
      <c r="K1571" s="87"/>
      <c r="L1571" s="87"/>
    </row>
    <row r="1572" spans="1:12" ht="54" x14ac:dyDescent="0.2">
      <c r="A1572" s="213" t="s">
        <v>4159</v>
      </c>
      <c r="B1572" s="213" t="s">
        <v>4160</v>
      </c>
      <c r="C1572" s="214" t="s">
        <v>4123</v>
      </c>
      <c r="D1572" s="214" t="s">
        <v>4136</v>
      </c>
      <c r="E1572" s="214" t="s">
        <v>2500</v>
      </c>
      <c r="F1572" s="209" t="s">
        <v>4091</v>
      </c>
      <c r="G1572" s="211" t="s">
        <v>3637</v>
      </c>
      <c r="H1572" s="213" t="s">
        <v>4056</v>
      </c>
      <c r="I1572" s="213" t="s">
        <v>27</v>
      </c>
      <c r="J1572" s="215">
        <v>10000000</v>
      </c>
      <c r="K1572" s="87"/>
      <c r="L1572" s="87"/>
    </row>
    <row r="1573" spans="1:12" ht="57" x14ac:dyDescent="0.2">
      <c r="A1573" s="209" t="s">
        <v>4161</v>
      </c>
      <c r="B1573" s="210" t="s">
        <v>4162</v>
      </c>
      <c r="C1573" s="210" t="s">
        <v>4163</v>
      </c>
      <c r="D1573" s="210" t="s">
        <v>4164</v>
      </c>
      <c r="E1573" s="210" t="s">
        <v>2500</v>
      </c>
      <c r="F1573" s="209" t="s">
        <v>4091</v>
      </c>
      <c r="G1573" s="211" t="s">
        <v>3637</v>
      </c>
      <c r="H1573" s="210" t="s">
        <v>227</v>
      </c>
      <c r="I1573" s="210" t="s">
        <v>74</v>
      </c>
      <c r="J1573" s="217">
        <v>50000000</v>
      </c>
      <c r="K1573" s="87"/>
      <c r="L1573" s="87"/>
    </row>
    <row r="1574" spans="1:12" ht="63.75" x14ac:dyDescent="0.2">
      <c r="A1574" s="225" t="s">
        <v>4165</v>
      </c>
      <c r="B1574" s="226" t="s">
        <v>4166</v>
      </c>
      <c r="C1574" s="197" t="s">
        <v>4163</v>
      </c>
      <c r="D1574" s="226" t="s">
        <v>4164</v>
      </c>
      <c r="E1574" s="226" t="s">
        <v>2500</v>
      </c>
      <c r="F1574" s="225" t="s">
        <v>4091</v>
      </c>
      <c r="G1574" s="256" t="s">
        <v>3637</v>
      </c>
      <c r="H1574" s="226" t="s">
        <v>227</v>
      </c>
      <c r="I1574" s="226" t="s">
        <v>74</v>
      </c>
      <c r="J1574" s="257">
        <v>50000000</v>
      </c>
      <c r="K1574" s="87"/>
      <c r="L1574" s="87"/>
    </row>
    <row r="1575" spans="1:12" ht="38.25" x14ac:dyDescent="0.2">
      <c r="A1575" s="259" t="s">
        <v>4167</v>
      </c>
      <c r="B1575" s="293" t="s">
        <v>4168</v>
      </c>
      <c r="C1575" s="96" t="s">
        <v>5820</v>
      </c>
      <c r="D1575" s="96" t="s">
        <v>5820</v>
      </c>
      <c r="E1575" s="293" t="s">
        <v>2495</v>
      </c>
      <c r="F1575" s="293" t="s">
        <v>4091</v>
      </c>
      <c r="G1575" s="291" t="s">
        <v>3637</v>
      </c>
      <c r="H1575" s="293" t="s">
        <v>590</v>
      </c>
      <c r="I1575" s="293" t="s">
        <v>167</v>
      </c>
      <c r="J1575" s="294">
        <v>50000000</v>
      </c>
      <c r="K1575" s="87"/>
      <c r="L1575" s="87"/>
    </row>
    <row r="1576" spans="1:12" ht="51" x14ac:dyDescent="0.2">
      <c r="A1576" s="259" t="s">
        <v>4169</v>
      </c>
      <c r="B1576" s="293" t="s">
        <v>4170</v>
      </c>
      <c r="C1576" s="96" t="s">
        <v>5820</v>
      </c>
      <c r="D1576" s="96" t="s">
        <v>5820</v>
      </c>
      <c r="E1576" s="293" t="s">
        <v>2495</v>
      </c>
      <c r="F1576" s="259" t="s">
        <v>4091</v>
      </c>
      <c r="G1576" s="291" t="s">
        <v>3637</v>
      </c>
      <c r="H1576" s="293" t="s">
        <v>590</v>
      </c>
      <c r="I1576" s="293" t="s">
        <v>167</v>
      </c>
      <c r="J1576" s="294">
        <v>50000000</v>
      </c>
      <c r="K1576" s="87"/>
      <c r="L1576" s="87"/>
    </row>
    <row r="1577" spans="1:12" ht="25.5" x14ac:dyDescent="0.2">
      <c r="A1577" s="259" t="s">
        <v>4171</v>
      </c>
      <c r="B1577" s="293" t="s">
        <v>4172</v>
      </c>
      <c r="C1577" s="96" t="s">
        <v>5820</v>
      </c>
      <c r="D1577" s="96" t="s">
        <v>5820</v>
      </c>
      <c r="E1577" s="293" t="s">
        <v>2495</v>
      </c>
      <c r="F1577" s="259" t="s">
        <v>4091</v>
      </c>
      <c r="G1577" s="291" t="s">
        <v>3637</v>
      </c>
      <c r="H1577" s="293" t="s">
        <v>150</v>
      </c>
      <c r="I1577" s="293" t="s">
        <v>13</v>
      </c>
      <c r="J1577" s="294">
        <v>100000000</v>
      </c>
      <c r="K1577" s="87"/>
      <c r="L1577" s="87"/>
    </row>
    <row r="1578" spans="1:12" ht="15" x14ac:dyDescent="0.2">
      <c r="A1578" s="221"/>
      <c r="B1578" s="222" t="s">
        <v>4173</v>
      </c>
      <c r="C1578" s="222"/>
      <c r="D1578" s="222"/>
      <c r="E1578" s="222"/>
      <c r="F1578" s="221"/>
      <c r="G1578" s="223"/>
      <c r="H1578" s="222"/>
      <c r="I1578" s="222"/>
      <c r="J1578" s="255">
        <f>SUM(J1543:J1577)</f>
        <v>2338000000</v>
      </c>
      <c r="K1578" s="87"/>
      <c r="L1578" s="87"/>
    </row>
    <row r="1579" spans="1:12" ht="15" x14ac:dyDescent="0.2">
      <c r="A1579" s="60"/>
      <c r="B1579" s="61"/>
      <c r="C1579" s="61"/>
      <c r="D1579" s="61"/>
      <c r="E1579" s="61"/>
      <c r="F1579" s="60"/>
      <c r="G1579" s="62"/>
      <c r="H1579" s="61"/>
      <c r="I1579" s="61"/>
      <c r="J1579" s="68"/>
    </row>
    <row r="1580" spans="1:12" ht="15" x14ac:dyDescent="0.2">
      <c r="A1580" s="60"/>
      <c r="B1580" s="61"/>
      <c r="C1580" s="61"/>
      <c r="D1580" s="61"/>
      <c r="E1580" s="61"/>
      <c r="F1580" s="60"/>
      <c r="G1580" s="62"/>
      <c r="H1580" s="61"/>
      <c r="I1580" s="61"/>
      <c r="J1580" s="68"/>
    </row>
    <row r="1581" spans="1:12" ht="38.25" x14ac:dyDescent="0.2">
      <c r="A1581" s="219" t="s">
        <v>0</v>
      </c>
      <c r="B1581" s="219" t="s">
        <v>1</v>
      </c>
      <c r="C1581" s="219" t="s">
        <v>2</v>
      </c>
      <c r="D1581" s="125" t="s">
        <v>2501</v>
      </c>
      <c r="E1581" s="219" t="s">
        <v>2496</v>
      </c>
      <c r="F1581" s="219" t="s">
        <v>3</v>
      </c>
      <c r="G1581" s="219" t="s">
        <v>4</v>
      </c>
      <c r="H1581" s="218" t="s">
        <v>5</v>
      </c>
      <c r="I1581" s="219" t="s">
        <v>6</v>
      </c>
      <c r="J1581" s="304" t="s">
        <v>5964</v>
      </c>
      <c r="K1581" s="125" t="s">
        <v>5965</v>
      </c>
      <c r="L1581" s="125" t="s">
        <v>5966</v>
      </c>
    </row>
    <row r="1582" spans="1:12" ht="54" x14ac:dyDescent="0.2">
      <c r="A1582" s="213" t="s">
        <v>4174</v>
      </c>
      <c r="B1582" s="213" t="s">
        <v>4175</v>
      </c>
      <c r="C1582" s="90" t="s">
        <v>5970</v>
      </c>
      <c r="D1582" s="214" t="s">
        <v>4176</v>
      </c>
      <c r="E1582" s="214" t="s">
        <v>2500</v>
      </c>
      <c r="F1582" s="210" t="s">
        <v>4177</v>
      </c>
      <c r="G1582" s="211" t="s">
        <v>3637</v>
      </c>
      <c r="H1582" s="213" t="s">
        <v>108</v>
      </c>
      <c r="I1582" s="213" t="s">
        <v>109</v>
      </c>
      <c r="J1582" s="215">
        <v>12000000</v>
      </c>
      <c r="K1582" s="87"/>
      <c r="L1582" s="87"/>
    </row>
    <row r="1583" spans="1:12" ht="28.5" x14ac:dyDescent="0.2">
      <c r="A1583" s="209" t="s">
        <v>4178</v>
      </c>
      <c r="B1583" s="210" t="s">
        <v>4179</v>
      </c>
      <c r="C1583" s="91" t="s">
        <v>5971</v>
      </c>
      <c r="D1583" s="210" t="s">
        <v>4180</v>
      </c>
      <c r="E1583" s="210" t="s">
        <v>2498</v>
      </c>
      <c r="F1583" s="209" t="s">
        <v>4177</v>
      </c>
      <c r="G1583" s="211" t="s">
        <v>3637</v>
      </c>
      <c r="H1583" s="210" t="s">
        <v>3314</v>
      </c>
      <c r="I1583" s="210" t="s">
        <v>27</v>
      </c>
      <c r="J1583" s="217">
        <v>113000000</v>
      </c>
      <c r="K1583" s="87"/>
      <c r="L1583" s="87"/>
    </row>
    <row r="1584" spans="1:12" ht="42.75" x14ac:dyDescent="0.2">
      <c r="A1584" s="209" t="s">
        <v>4181</v>
      </c>
      <c r="B1584" s="210" t="s">
        <v>4182</v>
      </c>
      <c r="C1584" s="210" t="s">
        <v>4183</v>
      </c>
      <c r="D1584" s="210" t="s">
        <v>4180</v>
      </c>
      <c r="E1584" s="210" t="s">
        <v>2498</v>
      </c>
      <c r="F1584" s="209" t="s">
        <v>4177</v>
      </c>
      <c r="G1584" s="211" t="s">
        <v>3637</v>
      </c>
      <c r="H1584" s="210" t="s">
        <v>3314</v>
      </c>
      <c r="I1584" s="210" t="s">
        <v>27</v>
      </c>
      <c r="J1584" s="217">
        <v>25000000</v>
      </c>
      <c r="K1584" s="87"/>
      <c r="L1584" s="87"/>
    </row>
    <row r="1585" spans="1:12" ht="54" x14ac:dyDescent="0.2">
      <c r="A1585" s="213" t="s">
        <v>4184</v>
      </c>
      <c r="B1585" s="213" t="s">
        <v>4185</v>
      </c>
      <c r="C1585" s="213" t="s">
        <v>4186</v>
      </c>
      <c r="D1585" s="210" t="s">
        <v>4180</v>
      </c>
      <c r="E1585" s="213" t="s">
        <v>2498</v>
      </c>
      <c r="F1585" s="209" t="s">
        <v>4177</v>
      </c>
      <c r="G1585" s="211" t="s">
        <v>3637</v>
      </c>
      <c r="H1585" s="213" t="s">
        <v>80</v>
      </c>
      <c r="I1585" s="213" t="s">
        <v>81</v>
      </c>
      <c r="J1585" s="215">
        <v>40000000</v>
      </c>
      <c r="K1585" s="87"/>
      <c r="L1585" s="87"/>
    </row>
    <row r="1586" spans="1:12" ht="40.5" x14ac:dyDescent="0.2">
      <c r="A1586" s="213" t="s">
        <v>4187</v>
      </c>
      <c r="B1586" s="213" t="s">
        <v>4188</v>
      </c>
      <c r="C1586" s="213" t="s">
        <v>4186</v>
      </c>
      <c r="D1586" s="213" t="s">
        <v>4189</v>
      </c>
      <c r="E1586" s="213" t="s">
        <v>2498</v>
      </c>
      <c r="F1586" s="209" t="s">
        <v>4177</v>
      </c>
      <c r="G1586" s="211" t="s">
        <v>3637</v>
      </c>
      <c r="H1586" s="213" t="s">
        <v>80</v>
      </c>
      <c r="I1586" s="213" t="s">
        <v>81</v>
      </c>
      <c r="J1586" s="215">
        <v>31000000</v>
      </c>
      <c r="K1586" s="87"/>
      <c r="L1586" s="87"/>
    </row>
    <row r="1587" spans="1:12" ht="54" x14ac:dyDescent="0.2">
      <c r="A1587" s="213" t="s">
        <v>4190</v>
      </c>
      <c r="B1587" s="213" t="s">
        <v>4191</v>
      </c>
      <c r="C1587" s="213" t="s">
        <v>4186</v>
      </c>
      <c r="D1587" s="213" t="s">
        <v>4192</v>
      </c>
      <c r="E1587" s="213" t="s">
        <v>2498</v>
      </c>
      <c r="F1587" s="209" t="s">
        <v>4177</v>
      </c>
      <c r="G1587" s="211" t="s">
        <v>3637</v>
      </c>
      <c r="H1587" s="213" t="s">
        <v>80</v>
      </c>
      <c r="I1587" s="213" t="s">
        <v>81</v>
      </c>
      <c r="J1587" s="215">
        <v>24000000</v>
      </c>
      <c r="K1587" s="87"/>
      <c r="L1587" s="87"/>
    </row>
    <row r="1588" spans="1:12" ht="54" x14ac:dyDescent="0.2">
      <c r="A1588" s="213" t="s">
        <v>4193</v>
      </c>
      <c r="B1588" s="213" t="s">
        <v>4194</v>
      </c>
      <c r="C1588" s="214" t="s">
        <v>4195</v>
      </c>
      <c r="D1588" s="214" t="s">
        <v>4196</v>
      </c>
      <c r="E1588" s="214" t="s">
        <v>2498</v>
      </c>
      <c r="F1588" s="213" t="s">
        <v>4177</v>
      </c>
      <c r="G1588" s="216" t="s">
        <v>3637</v>
      </c>
      <c r="H1588" s="213" t="s">
        <v>206</v>
      </c>
      <c r="I1588" s="213" t="s">
        <v>189</v>
      </c>
      <c r="J1588" s="215">
        <v>30000000</v>
      </c>
      <c r="K1588" s="87"/>
      <c r="L1588" s="87"/>
    </row>
    <row r="1589" spans="1:12" ht="40.5" x14ac:dyDescent="0.2">
      <c r="A1589" s="213" t="s">
        <v>4197</v>
      </c>
      <c r="B1589" s="214" t="s">
        <v>4198</v>
      </c>
      <c r="C1589" s="214" t="s">
        <v>4199</v>
      </c>
      <c r="D1589" s="214" t="s">
        <v>4199</v>
      </c>
      <c r="E1589" s="214" t="s">
        <v>2499</v>
      </c>
      <c r="F1589" s="210" t="s">
        <v>4177</v>
      </c>
      <c r="G1589" s="211" t="s">
        <v>3637</v>
      </c>
      <c r="H1589" s="214" t="s">
        <v>80</v>
      </c>
      <c r="I1589" s="214" t="s">
        <v>81</v>
      </c>
      <c r="J1589" s="217">
        <v>50000000</v>
      </c>
      <c r="K1589" s="87"/>
      <c r="L1589" s="87"/>
    </row>
    <row r="1590" spans="1:12" ht="54" x14ac:dyDescent="0.2">
      <c r="A1590" s="213" t="s">
        <v>4200</v>
      </c>
      <c r="B1590" s="214" t="s">
        <v>4201</v>
      </c>
      <c r="C1590" s="214" t="s">
        <v>4199</v>
      </c>
      <c r="D1590" s="214" t="s">
        <v>4199</v>
      </c>
      <c r="E1590" s="214" t="s">
        <v>2499</v>
      </c>
      <c r="F1590" s="210" t="s">
        <v>4177</v>
      </c>
      <c r="G1590" s="211" t="s">
        <v>3637</v>
      </c>
      <c r="H1590" s="214" t="s">
        <v>80</v>
      </c>
      <c r="I1590" s="214" t="s">
        <v>81</v>
      </c>
      <c r="J1590" s="217">
        <v>50000000</v>
      </c>
      <c r="K1590" s="87"/>
      <c r="L1590" s="87"/>
    </row>
    <row r="1591" spans="1:12" ht="54" x14ac:dyDescent="0.2">
      <c r="A1591" s="213" t="s">
        <v>4202</v>
      </c>
      <c r="B1591" s="214" t="s">
        <v>4203</v>
      </c>
      <c r="C1591" s="214" t="s">
        <v>4199</v>
      </c>
      <c r="D1591" s="214" t="s">
        <v>4199</v>
      </c>
      <c r="E1591" s="214" t="s">
        <v>2499</v>
      </c>
      <c r="F1591" s="209" t="s">
        <v>4177</v>
      </c>
      <c r="G1591" s="211" t="s">
        <v>3637</v>
      </c>
      <c r="H1591" s="214" t="s">
        <v>80</v>
      </c>
      <c r="I1591" s="214" t="s">
        <v>81</v>
      </c>
      <c r="J1591" s="217">
        <v>38000000</v>
      </c>
      <c r="K1591" s="87"/>
      <c r="L1591" s="87"/>
    </row>
    <row r="1592" spans="1:12" ht="40.5" x14ac:dyDescent="0.2">
      <c r="A1592" s="213" t="s">
        <v>4204</v>
      </c>
      <c r="B1592" s="213" t="s">
        <v>4205</v>
      </c>
      <c r="C1592" s="213" t="s">
        <v>4186</v>
      </c>
      <c r="D1592" s="213" t="s">
        <v>4206</v>
      </c>
      <c r="E1592" s="213" t="s">
        <v>2498</v>
      </c>
      <c r="F1592" s="209" t="s">
        <v>4177</v>
      </c>
      <c r="G1592" s="211" t="s">
        <v>3637</v>
      </c>
      <c r="H1592" s="213" t="s">
        <v>80</v>
      </c>
      <c r="I1592" s="213" t="s">
        <v>81</v>
      </c>
      <c r="J1592" s="215">
        <v>20000000</v>
      </c>
      <c r="K1592" s="87"/>
      <c r="L1592" s="87"/>
    </row>
    <row r="1593" spans="1:12" ht="40.5" x14ac:dyDescent="0.2">
      <c r="A1593" s="213" t="s">
        <v>4207</v>
      </c>
      <c r="B1593" s="213" t="s">
        <v>4208</v>
      </c>
      <c r="C1593" s="90" t="s">
        <v>5974</v>
      </c>
      <c r="D1593" s="214" t="s">
        <v>4209</v>
      </c>
      <c r="E1593" s="214" t="s">
        <v>2500</v>
      </c>
      <c r="F1593" s="210" t="s">
        <v>4177</v>
      </c>
      <c r="G1593" s="211" t="s">
        <v>3637</v>
      </c>
      <c r="H1593" s="213" t="s">
        <v>108</v>
      </c>
      <c r="I1593" s="213" t="s">
        <v>109</v>
      </c>
      <c r="J1593" s="215">
        <v>12000000</v>
      </c>
      <c r="K1593" s="87"/>
      <c r="L1593" s="87"/>
    </row>
    <row r="1594" spans="1:12" ht="42.75" x14ac:dyDescent="0.2">
      <c r="A1594" s="209" t="s">
        <v>4210</v>
      </c>
      <c r="B1594" s="209" t="s">
        <v>4211</v>
      </c>
      <c r="C1594" s="94" t="s">
        <v>5975</v>
      </c>
      <c r="D1594" s="209" t="s">
        <v>4212</v>
      </c>
      <c r="E1594" s="209" t="s">
        <v>2500</v>
      </c>
      <c r="F1594" s="209" t="s">
        <v>4177</v>
      </c>
      <c r="G1594" s="211" t="s">
        <v>3637</v>
      </c>
      <c r="H1594" s="209" t="s">
        <v>227</v>
      </c>
      <c r="I1594" s="209" t="s">
        <v>74</v>
      </c>
      <c r="J1594" s="215">
        <v>24000000</v>
      </c>
      <c r="K1594" s="87"/>
      <c r="L1594" s="87"/>
    </row>
    <row r="1595" spans="1:12" ht="42.75" x14ac:dyDescent="0.2">
      <c r="A1595" s="209" t="s">
        <v>4213</v>
      </c>
      <c r="B1595" s="210" t="s">
        <v>4214</v>
      </c>
      <c r="C1595" s="210" t="s">
        <v>4215</v>
      </c>
      <c r="D1595" s="91" t="s">
        <v>6082</v>
      </c>
      <c r="E1595" s="210" t="s">
        <v>2500</v>
      </c>
      <c r="F1595" s="209" t="s">
        <v>4177</v>
      </c>
      <c r="G1595" s="211" t="s">
        <v>3637</v>
      </c>
      <c r="H1595" s="210" t="s">
        <v>227</v>
      </c>
      <c r="I1595" s="210" t="s">
        <v>74</v>
      </c>
      <c r="J1595" s="217">
        <v>40000000</v>
      </c>
      <c r="K1595" s="87"/>
      <c r="L1595" s="87"/>
    </row>
    <row r="1596" spans="1:12" ht="42.75" x14ac:dyDescent="0.2">
      <c r="A1596" s="209" t="s">
        <v>4216</v>
      </c>
      <c r="B1596" s="210" t="s">
        <v>4217</v>
      </c>
      <c r="C1596" s="210" t="s">
        <v>4215</v>
      </c>
      <c r="D1596" s="91" t="s">
        <v>6082</v>
      </c>
      <c r="E1596" s="210" t="s">
        <v>2500</v>
      </c>
      <c r="F1596" s="209" t="s">
        <v>4177</v>
      </c>
      <c r="G1596" s="211" t="s">
        <v>3637</v>
      </c>
      <c r="H1596" s="210" t="s">
        <v>227</v>
      </c>
      <c r="I1596" s="210" t="s">
        <v>74</v>
      </c>
      <c r="J1596" s="217">
        <v>40000000</v>
      </c>
      <c r="K1596" s="87"/>
      <c r="L1596" s="87"/>
    </row>
    <row r="1597" spans="1:12" ht="42.75" x14ac:dyDescent="0.2">
      <c r="A1597" s="209" t="s">
        <v>4218</v>
      </c>
      <c r="B1597" s="210" t="s">
        <v>4219</v>
      </c>
      <c r="C1597" s="210" t="s">
        <v>4215</v>
      </c>
      <c r="D1597" s="91" t="s">
        <v>6082</v>
      </c>
      <c r="E1597" s="210" t="s">
        <v>2500</v>
      </c>
      <c r="F1597" s="209" t="s">
        <v>4177</v>
      </c>
      <c r="G1597" s="211" t="s">
        <v>3637</v>
      </c>
      <c r="H1597" s="210" t="s">
        <v>227</v>
      </c>
      <c r="I1597" s="210" t="s">
        <v>74</v>
      </c>
      <c r="J1597" s="217">
        <v>30000000</v>
      </c>
      <c r="K1597" s="87"/>
      <c r="L1597" s="87"/>
    </row>
    <row r="1598" spans="1:12" ht="71.25" x14ac:dyDescent="0.2">
      <c r="A1598" s="209" t="s">
        <v>4220</v>
      </c>
      <c r="B1598" s="210" t="s">
        <v>4221</v>
      </c>
      <c r="C1598" s="210" t="s">
        <v>4222</v>
      </c>
      <c r="D1598" s="210" t="s">
        <v>4223</v>
      </c>
      <c r="E1598" s="210" t="s">
        <v>2498</v>
      </c>
      <c r="F1598" s="209" t="s">
        <v>4177</v>
      </c>
      <c r="G1598" s="211" t="s">
        <v>3637</v>
      </c>
      <c r="H1598" s="210" t="s">
        <v>227</v>
      </c>
      <c r="I1598" s="210" t="s">
        <v>74</v>
      </c>
      <c r="J1598" s="217">
        <v>50000000</v>
      </c>
      <c r="K1598" s="87"/>
      <c r="L1598" s="87"/>
    </row>
    <row r="1599" spans="1:12" ht="71.25" x14ac:dyDescent="0.2">
      <c r="A1599" s="209" t="s">
        <v>4224</v>
      </c>
      <c r="B1599" s="210" t="s">
        <v>4225</v>
      </c>
      <c r="C1599" s="210" t="s">
        <v>4222</v>
      </c>
      <c r="D1599" s="210" t="s">
        <v>4226</v>
      </c>
      <c r="E1599" s="210" t="s">
        <v>2498</v>
      </c>
      <c r="F1599" s="209" t="s">
        <v>4177</v>
      </c>
      <c r="G1599" s="211" t="s">
        <v>3637</v>
      </c>
      <c r="H1599" s="210" t="s">
        <v>227</v>
      </c>
      <c r="I1599" s="210" t="s">
        <v>74</v>
      </c>
      <c r="J1599" s="217">
        <v>50000000</v>
      </c>
      <c r="K1599" s="87"/>
      <c r="L1599" s="87"/>
    </row>
    <row r="1600" spans="1:12" ht="71.25" x14ac:dyDescent="0.2">
      <c r="A1600" s="209" t="s">
        <v>4227</v>
      </c>
      <c r="B1600" s="210" t="s">
        <v>4228</v>
      </c>
      <c r="C1600" s="210" t="s">
        <v>4222</v>
      </c>
      <c r="D1600" s="210" t="s">
        <v>4226</v>
      </c>
      <c r="E1600" s="210" t="s">
        <v>2498</v>
      </c>
      <c r="F1600" s="209" t="s">
        <v>4177</v>
      </c>
      <c r="G1600" s="211" t="s">
        <v>3637</v>
      </c>
      <c r="H1600" s="210" t="s">
        <v>227</v>
      </c>
      <c r="I1600" s="210" t="s">
        <v>74</v>
      </c>
      <c r="J1600" s="217">
        <v>38000000</v>
      </c>
      <c r="K1600" s="87"/>
      <c r="L1600" s="87"/>
    </row>
    <row r="1601" spans="1:12" ht="40.5" x14ac:dyDescent="0.2">
      <c r="A1601" s="213" t="s">
        <v>4229</v>
      </c>
      <c r="B1601" s="213" t="s">
        <v>4230</v>
      </c>
      <c r="C1601" s="213" t="s">
        <v>4186</v>
      </c>
      <c r="D1601" s="213" t="s">
        <v>4231</v>
      </c>
      <c r="E1601" s="213" t="s">
        <v>2498</v>
      </c>
      <c r="F1601" s="209" t="s">
        <v>4177</v>
      </c>
      <c r="G1601" s="211" t="s">
        <v>3637</v>
      </c>
      <c r="H1601" s="213" t="s">
        <v>80</v>
      </c>
      <c r="I1601" s="213" t="s">
        <v>81</v>
      </c>
      <c r="J1601" s="215">
        <v>20000000</v>
      </c>
      <c r="K1601" s="87"/>
      <c r="L1601" s="87"/>
    </row>
    <row r="1602" spans="1:12" ht="40.5" x14ac:dyDescent="0.2">
      <c r="A1602" s="213" t="s">
        <v>4232</v>
      </c>
      <c r="B1602" s="213" t="s">
        <v>4233</v>
      </c>
      <c r="C1602" s="214" t="s">
        <v>4186</v>
      </c>
      <c r="D1602" s="214" t="s">
        <v>4231</v>
      </c>
      <c r="E1602" s="214" t="s">
        <v>2498</v>
      </c>
      <c r="F1602" s="210" t="s">
        <v>4177</v>
      </c>
      <c r="G1602" s="211" t="s">
        <v>3637</v>
      </c>
      <c r="H1602" s="213" t="s">
        <v>80</v>
      </c>
      <c r="I1602" s="213" t="s">
        <v>81</v>
      </c>
      <c r="J1602" s="215">
        <v>15000000</v>
      </c>
      <c r="K1602" s="87"/>
      <c r="L1602" s="87"/>
    </row>
    <row r="1603" spans="1:12" ht="40.5" x14ac:dyDescent="0.2">
      <c r="A1603" s="213" t="s">
        <v>4234</v>
      </c>
      <c r="B1603" s="213" t="s">
        <v>4235</v>
      </c>
      <c r="C1603" s="213" t="s">
        <v>4236</v>
      </c>
      <c r="D1603" s="89" t="s">
        <v>5820</v>
      </c>
      <c r="E1603" s="213" t="s">
        <v>2499</v>
      </c>
      <c r="F1603" s="209" t="s">
        <v>4177</v>
      </c>
      <c r="G1603" s="211" t="s">
        <v>3637</v>
      </c>
      <c r="H1603" s="213" t="s">
        <v>80</v>
      </c>
      <c r="I1603" s="213" t="s">
        <v>81</v>
      </c>
      <c r="J1603" s="215">
        <v>20000000</v>
      </c>
      <c r="K1603" s="87"/>
      <c r="L1603" s="87"/>
    </row>
    <row r="1604" spans="1:12" ht="40.5" x14ac:dyDescent="0.2">
      <c r="A1604" s="213" t="s">
        <v>4237</v>
      </c>
      <c r="B1604" s="213" t="s">
        <v>4238</v>
      </c>
      <c r="C1604" s="214" t="s">
        <v>4236</v>
      </c>
      <c r="D1604" s="90" t="s">
        <v>5820</v>
      </c>
      <c r="E1604" s="214" t="s">
        <v>2499</v>
      </c>
      <c r="F1604" s="213" t="s">
        <v>4177</v>
      </c>
      <c r="G1604" s="216" t="s">
        <v>3637</v>
      </c>
      <c r="H1604" s="213" t="s">
        <v>80</v>
      </c>
      <c r="I1604" s="213" t="s">
        <v>81</v>
      </c>
      <c r="J1604" s="215">
        <v>10000000</v>
      </c>
      <c r="K1604" s="87"/>
      <c r="L1604" s="87"/>
    </row>
    <row r="1605" spans="1:12" ht="54" x14ac:dyDescent="0.2">
      <c r="A1605" s="213" t="s">
        <v>4239</v>
      </c>
      <c r="B1605" s="213" t="s">
        <v>4240</v>
      </c>
      <c r="C1605" s="214" t="s">
        <v>4241</v>
      </c>
      <c r="D1605" s="90" t="s">
        <v>5820</v>
      </c>
      <c r="E1605" s="214" t="s">
        <v>2499</v>
      </c>
      <c r="F1605" s="209" t="s">
        <v>4177</v>
      </c>
      <c r="G1605" s="211" t="s">
        <v>3637</v>
      </c>
      <c r="H1605" s="213" t="s">
        <v>4242</v>
      </c>
      <c r="I1605" s="213" t="s">
        <v>18</v>
      </c>
      <c r="J1605" s="215">
        <v>20000000</v>
      </c>
      <c r="K1605" s="87"/>
      <c r="L1605" s="87"/>
    </row>
    <row r="1606" spans="1:12" ht="57" x14ac:dyDescent="0.2">
      <c r="A1606" s="209" t="s">
        <v>4243</v>
      </c>
      <c r="B1606" s="209" t="s">
        <v>4244</v>
      </c>
      <c r="C1606" s="209" t="s">
        <v>4245</v>
      </c>
      <c r="D1606" s="94" t="s">
        <v>5820</v>
      </c>
      <c r="E1606" s="209" t="s">
        <v>2499</v>
      </c>
      <c r="F1606" s="209" t="s">
        <v>4177</v>
      </c>
      <c r="G1606" s="211" t="s">
        <v>3637</v>
      </c>
      <c r="H1606" s="209" t="s">
        <v>80</v>
      </c>
      <c r="I1606" s="209" t="s">
        <v>81</v>
      </c>
      <c r="J1606" s="215">
        <v>100000000</v>
      </c>
      <c r="K1606" s="87"/>
      <c r="L1606" s="87"/>
    </row>
    <row r="1607" spans="1:12" ht="57" x14ac:dyDescent="0.2">
      <c r="A1607" s="209" t="s">
        <v>4246</v>
      </c>
      <c r="B1607" s="209" t="s">
        <v>4247</v>
      </c>
      <c r="C1607" s="209" t="s">
        <v>4245</v>
      </c>
      <c r="D1607" s="94" t="s">
        <v>5820</v>
      </c>
      <c r="E1607" s="209" t="s">
        <v>2499</v>
      </c>
      <c r="F1607" s="209" t="s">
        <v>4177</v>
      </c>
      <c r="G1607" s="211" t="s">
        <v>3637</v>
      </c>
      <c r="H1607" s="209" t="s">
        <v>80</v>
      </c>
      <c r="I1607" s="209" t="s">
        <v>81</v>
      </c>
      <c r="J1607" s="215">
        <v>70000000</v>
      </c>
      <c r="K1607" s="87"/>
      <c r="L1607" s="87"/>
    </row>
    <row r="1608" spans="1:12" ht="54" x14ac:dyDescent="0.2">
      <c r="A1608" s="213" t="s">
        <v>4248</v>
      </c>
      <c r="B1608" s="213" t="s">
        <v>4249</v>
      </c>
      <c r="C1608" s="90" t="s">
        <v>5982</v>
      </c>
      <c r="D1608" s="214" t="s">
        <v>4250</v>
      </c>
      <c r="E1608" s="214" t="s">
        <v>2500</v>
      </c>
      <c r="F1608" s="209" t="s">
        <v>4177</v>
      </c>
      <c r="G1608" s="211" t="s">
        <v>3637</v>
      </c>
      <c r="H1608" s="213" t="s">
        <v>108</v>
      </c>
      <c r="I1608" s="213" t="s">
        <v>109</v>
      </c>
      <c r="J1608" s="215">
        <v>12000000</v>
      </c>
      <c r="K1608" s="87"/>
      <c r="L1608" s="87"/>
    </row>
    <row r="1609" spans="1:12" ht="42.75" x14ac:dyDescent="0.2">
      <c r="A1609" s="209" t="s">
        <v>4251</v>
      </c>
      <c r="B1609" s="209" t="s">
        <v>4252</v>
      </c>
      <c r="C1609" s="209" t="s">
        <v>4253</v>
      </c>
      <c r="D1609" s="209" t="s">
        <v>4253</v>
      </c>
      <c r="E1609" s="209" t="s">
        <v>2500</v>
      </c>
      <c r="F1609" s="209" t="s">
        <v>4177</v>
      </c>
      <c r="G1609" s="211" t="s">
        <v>3637</v>
      </c>
      <c r="H1609" s="209" t="s">
        <v>227</v>
      </c>
      <c r="I1609" s="209" t="s">
        <v>74</v>
      </c>
      <c r="J1609" s="215">
        <v>18000000</v>
      </c>
      <c r="K1609" s="87"/>
      <c r="L1609" s="87"/>
    </row>
    <row r="1610" spans="1:12" ht="28.5" x14ac:dyDescent="0.2">
      <c r="A1610" s="209" t="s">
        <v>4254</v>
      </c>
      <c r="B1610" s="210" t="s">
        <v>4255</v>
      </c>
      <c r="C1610" s="91" t="s">
        <v>5983</v>
      </c>
      <c r="D1610" s="210" t="s">
        <v>4256</v>
      </c>
      <c r="E1610" s="210" t="s">
        <v>2500</v>
      </c>
      <c r="F1610" s="209" t="s">
        <v>4177</v>
      </c>
      <c r="G1610" s="211" t="s">
        <v>3637</v>
      </c>
      <c r="H1610" s="210" t="s">
        <v>227</v>
      </c>
      <c r="I1610" s="210" t="s">
        <v>74</v>
      </c>
      <c r="J1610" s="217">
        <v>28000000</v>
      </c>
      <c r="K1610" s="87"/>
      <c r="L1610" s="87"/>
    </row>
    <row r="1611" spans="1:12" ht="40.5" x14ac:dyDescent="0.2">
      <c r="A1611" s="213" t="s">
        <v>4257</v>
      </c>
      <c r="B1611" s="214" t="s">
        <v>4258</v>
      </c>
      <c r="C1611" s="214" t="s">
        <v>4259</v>
      </c>
      <c r="D1611" s="214" t="s">
        <v>4260</v>
      </c>
      <c r="E1611" s="214" t="s">
        <v>2499</v>
      </c>
      <c r="F1611" s="213" t="s">
        <v>4177</v>
      </c>
      <c r="G1611" s="216" t="s">
        <v>3637</v>
      </c>
      <c r="H1611" s="214" t="s">
        <v>206</v>
      </c>
      <c r="I1611" s="214" t="s">
        <v>189</v>
      </c>
      <c r="J1611" s="217">
        <v>30000000</v>
      </c>
      <c r="K1611" s="87"/>
      <c r="L1611" s="87"/>
    </row>
    <row r="1612" spans="1:12" ht="40.5" x14ac:dyDescent="0.2">
      <c r="A1612" s="213" t="s">
        <v>4261</v>
      </c>
      <c r="B1612" s="214" t="s">
        <v>4262</v>
      </c>
      <c r="C1612" s="214" t="s">
        <v>4263</v>
      </c>
      <c r="D1612" s="214" t="s">
        <v>4264</v>
      </c>
      <c r="E1612" s="214" t="s">
        <v>2499</v>
      </c>
      <c r="F1612" s="209" t="s">
        <v>4177</v>
      </c>
      <c r="G1612" s="211" t="s">
        <v>3637</v>
      </c>
      <c r="H1612" s="214" t="s">
        <v>206</v>
      </c>
      <c r="I1612" s="214" t="s">
        <v>189</v>
      </c>
      <c r="J1612" s="217">
        <v>70000000</v>
      </c>
      <c r="K1612" s="87"/>
      <c r="L1612" s="87"/>
    </row>
    <row r="1613" spans="1:12" ht="51" x14ac:dyDescent="0.2">
      <c r="A1613" s="225" t="s">
        <v>4265</v>
      </c>
      <c r="B1613" s="226" t="s">
        <v>4266</v>
      </c>
      <c r="C1613" s="226" t="s">
        <v>4267</v>
      </c>
      <c r="D1613" s="226" t="s">
        <v>4268</v>
      </c>
      <c r="E1613" s="226" t="s">
        <v>2499</v>
      </c>
      <c r="F1613" s="225" t="s">
        <v>4177</v>
      </c>
      <c r="G1613" s="256" t="s">
        <v>3637</v>
      </c>
      <c r="H1613" s="226" t="s">
        <v>3314</v>
      </c>
      <c r="I1613" s="226" t="s">
        <v>27</v>
      </c>
      <c r="J1613" s="257">
        <v>16000000</v>
      </c>
      <c r="K1613" s="87"/>
      <c r="L1613" s="87"/>
    </row>
    <row r="1614" spans="1:12" ht="42.75" x14ac:dyDescent="0.2">
      <c r="A1614" s="209" t="s">
        <v>4269</v>
      </c>
      <c r="B1614" s="210" t="s">
        <v>4270</v>
      </c>
      <c r="C1614" s="210" t="s">
        <v>4267</v>
      </c>
      <c r="D1614" s="210" t="s">
        <v>4268</v>
      </c>
      <c r="E1614" s="210" t="s">
        <v>2499</v>
      </c>
      <c r="F1614" s="209" t="s">
        <v>4177</v>
      </c>
      <c r="G1614" s="211" t="s">
        <v>3637</v>
      </c>
      <c r="H1614" s="210" t="s">
        <v>3314</v>
      </c>
      <c r="I1614" s="210" t="s">
        <v>27</v>
      </c>
      <c r="J1614" s="217">
        <v>11000000</v>
      </c>
      <c r="K1614" s="87"/>
      <c r="L1614" s="87"/>
    </row>
    <row r="1615" spans="1:12" ht="42.75" x14ac:dyDescent="0.2">
      <c r="A1615" s="209" t="s">
        <v>4271</v>
      </c>
      <c r="B1615" s="210" t="s">
        <v>4272</v>
      </c>
      <c r="C1615" s="210" t="s">
        <v>4267</v>
      </c>
      <c r="D1615" s="210" t="s">
        <v>4268</v>
      </c>
      <c r="E1615" s="210" t="s">
        <v>2499</v>
      </c>
      <c r="F1615" s="209" t="s">
        <v>4177</v>
      </c>
      <c r="G1615" s="211" t="s">
        <v>3637</v>
      </c>
      <c r="H1615" s="210" t="s">
        <v>3314</v>
      </c>
      <c r="I1615" s="210" t="s">
        <v>27</v>
      </c>
      <c r="J1615" s="217">
        <v>11000000</v>
      </c>
      <c r="K1615" s="87"/>
      <c r="L1615" s="87"/>
    </row>
    <row r="1616" spans="1:12" ht="40.5" x14ac:dyDescent="0.2">
      <c r="A1616" s="213" t="s">
        <v>4273</v>
      </c>
      <c r="B1616" s="213" t="s">
        <v>4274</v>
      </c>
      <c r="C1616" s="90" t="s">
        <v>5981</v>
      </c>
      <c r="D1616" s="214" t="s">
        <v>4275</v>
      </c>
      <c r="E1616" s="214" t="s">
        <v>2500</v>
      </c>
      <c r="F1616" s="210" t="s">
        <v>4177</v>
      </c>
      <c r="G1616" s="211" t="s">
        <v>3637</v>
      </c>
      <c r="H1616" s="213" t="s">
        <v>108</v>
      </c>
      <c r="I1616" s="213" t="s">
        <v>109</v>
      </c>
      <c r="J1616" s="215">
        <v>12000000</v>
      </c>
      <c r="K1616" s="87"/>
      <c r="L1616" s="87"/>
    </row>
    <row r="1617" spans="1:12" ht="54" x14ac:dyDescent="0.2">
      <c r="A1617" s="213" t="s">
        <v>4276</v>
      </c>
      <c r="B1617" s="213" t="s">
        <v>4277</v>
      </c>
      <c r="C1617" s="90" t="s">
        <v>5981</v>
      </c>
      <c r="D1617" s="214" t="s">
        <v>4275</v>
      </c>
      <c r="E1617" s="214" t="s">
        <v>2500</v>
      </c>
      <c r="F1617" s="209" t="s">
        <v>4177</v>
      </c>
      <c r="G1617" s="211" t="s">
        <v>3637</v>
      </c>
      <c r="H1617" s="213" t="s">
        <v>108</v>
      </c>
      <c r="I1617" s="213" t="s">
        <v>109</v>
      </c>
      <c r="J1617" s="215">
        <v>12000000</v>
      </c>
      <c r="K1617" s="87"/>
      <c r="L1617" s="87"/>
    </row>
    <row r="1618" spans="1:12" ht="25.5" x14ac:dyDescent="0.2">
      <c r="A1618" s="225" t="s">
        <v>4278</v>
      </c>
      <c r="B1618" s="226" t="s">
        <v>4279</v>
      </c>
      <c r="C1618" s="226" t="s">
        <v>4280</v>
      </c>
      <c r="D1618" s="226" t="s">
        <v>4280</v>
      </c>
      <c r="E1618" s="226" t="s">
        <v>2500</v>
      </c>
      <c r="F1618" s="225" t="s">
        <v>4177</v>
      </c>
      <c r="G1618" s="256" t="s">
        <v>3637</v>
      </c>
      <c r="H1618" s="226" t="s">
        <v>4281</v>
      </c>
      <c r="I1618" s="226" t="s">
        <v>81</v>
      </c>
      <c r="J1618" s="257">
        <v>88000000</v>
      </c>
      <c r="K1618" s="87"/>
      <c r="L1618" s="87"/>
    </row>
    <row r="1619" spans="1:12" ht="38.25" x14ac:dyDescent="0.2">
      <c r="A1619" s="225" t="s">
        <v>4282</v>
      </c>
      <c r="B1619" s="226" t="s">
        <v>4283</v>
      </c>
      <c r="C1619" s="226" t="s">
        <v>4280</v>
      </c>
      <c r="D1619" s="226" t="s">
        <v>4280</v>
      </c>
      <c r="E1619" s="226" t="s">
        <v>2500</v>
      </c>
      <c r="F1619" s="225" t="s">
        <v>4177</v>
      </c>
      <c r="G1619" s="256" t="s">
        <v>3637</v>
      </c>
      <c r="H1619" s="226" t="s">
        <v>4281</v>
      </c>
      <c r="I1619" s="226" t="s">
        <v>81</v>
      </c>
      <c r="J1619" s="257">
        <v>50000000</v>
      </c>
      <c r="K1619" s="87"/>
      <c r="L1619" s="87"/>
    </row>
    <row r="1620" spans="1:12" ht="54" x14ac:dyDescent="0.2">
      <c r="A1620" s="213" t="s">
        <v>4284</v>
      </c>
      <c r="B1620" s="213" t="s">
        <v>4285</v>
      </c>
      <c r="C1620" s="214" t="s">
        <v>4286</v>
      </c>
      <c r="D1620" s="214" t="s">
        <v>4287</v>
      </c>
      <c r="E1620" s="214" t="s">
        <v>2498</v>
      </c>
      <c r="F1620" s="209" t="s">
        <v>4177</v>
      </c>
      <c r="G1620" s="211" t="s">
        <v>3637</v>
      </c>
      <c r="H1620" s="213" t="s">
        <v>206</v>
      </c>
      <c r="I1620" s="213" t="s">
        <v>189</v>
      </c>
      <c r="J1620" s="215">
        <v>40000000</v>
      </c>
      <c r="K1620" s="87"/>
      <c r="L1620" s="87"/>
    </row>
    <row r="1621" spans="1:12" ht="42.75" x14ac:dyDescent="0.2">
      <c r="A1621" s="209" t="s">
        <v>4288</v>
      </c>
      <c r="B1621" s="210" t="s">
        <v>4289</v>
      </c>
      <c r="C1621" s="210" t="s">
        <v>4290</v>
      </c>
      <c r="D1621" s="210" t="s">
        <v>4291</v>
      </c>
      <c r="E1621" s="210" t="s">
        <v>2499</v>
      </c>
      <c r="F1621" s="209" t="s">
        <v>4177</v>
      </c>
      <c r="G1621" s="211" t="s">
        <v>3637</v>
      </c>
      <c r="H1621" s="210" t="s">
        <v>3314</v>
      </c>
      <c r="I1621" s="210" t="s">
        <v>27</v>
      </c>
      <c r="J1621" s="217">
        <v>70000000</v>
      </c>
      <c r="K1621" s="87"/>
      <c r="L1621" s="87"/>
    </row>
    <row r="1622" spans="1:12" ht="38.25" x14ac:dyDescent="0.2">
      <c r="A1622" s="225" t="s">
        <v>4292</v>
      </c>
      <c r="B1622" s="226" t="s">
        <v>4293</v>
      </c>
      <c r="C1622" s="226" t="s">
        <v>4290</v>
      </c>
      <c r="D1622" s="226" t="s">
        <v>4291</v>
      </c>
      <c r="E1622" s="226" t="s">
        <v>2499</v>
      </c>
      <c r="F1622" s="225" t="s">
        <v>4177</v>
      </c>
      <c r="G1622" s="256" t="s">
        <v>3637</v>
      </c>
      <c r="H1622" s="226" t="s">
        <v>245</v>
      </c>
      <c r="I1622" s="226" t="s">
        <v>246</v>
      </c>
      <c r="J1622" s="257">
        <v>50000000</v>
      </c>
      <c r="K1622" s="87"/>
      <c r="L1622" s="87"/>
    </row>
    <row r="1623" spans="1:12" ht="40.5" x14ac:dyDescent="0.2">
      <c r="A1623" s="213" t="s">
        <v>4294</v>
      </c>
      <c r="B1623" s="214" t="s">
        <v>4295</v>
      </c>
      <c r="C1623" s="214" t="s">
        <v>4296</v>
      </c>
      <c r="D1623" s="214" t="s">
        <v>4291</v>
      </c>
      <c r="E1623" s="214" t="s">
        <v>2499</v>
      </c>
      <c r="F1623" s="209" t="s">
        <v>4177</v>
      </c>
      <c r="G1623" s="211" t="s">
        <v>3637</v>
      </c>
      <c r="H1623" s="214" t="s">
        <v>80</v>
      </c>
      <c r="I1623" s="214" t="s">
        <v>81</v>
      </c>
      <c r="J1623" s="217">
        <v>18000000</v>
      </c>
      <c r="K1623" s="87"/>
      <c r="L1623" s="87"/>
    </row>
    <row r="1624" spans="1:12" ht="51" x14ac:dyDescent="0.2">
      <c r="A1624" s="225" t="s">
        <v>4297</v>
      </c>
      <c r="B1624" s="225" t="s">
        <v>4298</v>
      </c>
      <c r="C1624" s="225" t="s">
        <v>4299</v>
      </c>
      <c r="D1624" s="225" t="s">
        <v>4299</v>
      </c>
      <c r="E1624" s="225" t="s">
        <v>2499</v>
      </c>
      <c r="F1624" s="225" t="s">
        <v>4177</v>
      </c>
      <c r="G1624" s="256" t="s">
        <v>3637</v>
      </c>
      <c r="H1624" s="225" t="s">
        <v>940</v>
      </c>
      <c r="I1624" s="225" t="s">
        <v>173</v>
      </c>
      <c r="J1624" s="229">
        <v>50000000</v>
      </c>
      <c r="K1624" s="87"/>
      <c r="L1624" s="87"/>
    </row>
    <row r="1625" spans="1:12" ht="51" x14ac:dyDescent="0.2">
      <c r="A1625" s="225" t="s">
        <v>4300</v>
      </c>
      <c r="B1625" s="225" t="s">
        <v>4301</v>
      </c>
      <c r="C1625" s="225" t="s">
        <v>4302</v>
      </c>
      <c r="D1625" s="225" t="s">
        <v>4302</v>
      </c>
      <c r="E1625" s="225" t="s">
        <v>2499</v>
      </c>
      <c r="F1625" s="225" t="s">
        <v>4177</v>
      </c>
      <c r="G1625" s="256" t="s">
        <v>3637</v>
      </c>
      <c r="H1625" s="225" t="s">
        <v>940</v>
      </c>
      <c r="I1625" s="225" t="s">
        <v>173</v>
      </c>
      <c r="J1625" s="229">
        <v>50000000</v>
      </c>
      <c r="K1625" s="87"/>
      <c r="L1625" s="87"/>
    </row>
    <row r="1626" spans="1:12" ht="42.75" x14ac:dyDescent="0.2">
      <c r="A1626" s="209" t="s">
        <v>4303</v>
      </c>
      <c r="B1626" s="210" t="s">
        <v>4304</v>
      </c>
      <c r="C1626" s="91" t="s">
        <v>5973</v>
      </c>
      <c r="D1626" s="210" t="s">
        <v>4305</v>
      </c>
      <c r="E1626" s="210" t="s">
        <v>2500</v>
      </c>
      <c r="F1626" s="209" t="s">
        <v>4177</v>
      </c>
      <c r="G1626" s="211" t="s">
        <v>3637</v>
      </c>
      <c r="H1626" s="210" t="s">
        <v>3314</v>
      </c>
      <c r="I1626" s="210" t="s">
        <v>27</v>
      </c>
      <c r="J1626" s="217">
        <v>18000000</v>
      </c>
      <c r="K1626" s="87"/>
      <c r="L1626" s="87"/>
    </row>
    <row r="1627" spans="1:12" ht="40.5" x14ac:dyDescent="0.2">
      <c r="A1627" s="213" t="s">
        <v>4306</v>
      </c>
      <c r="B1627" s="213" t="s">
        <v>4307</v>
      </c>
      <c r="C1627" s="90" t="s">
        <v>5973</v>
      </c>
      <c r="D1627" s="214" t="s">
        <v>4305</v>
      </c>
      <c r="E1627" s="214" t="s">
        <v>2500</v>
      </c>
      <c r="F1627" s="210" t="s">
        <v>4177</v>
      </c>
      <c r="G1627" s="211" t="s">
        <v>3637</v>
      </c>
      <c r="H1627" s="213" t="s">
        <v>108</v>
      </c>
      <c r="I1627" s="213" t="s">
        <v>109</v>
      </c>
      <c r="J1627" s="215">
        <v>12000000</v>
      </c>
      <c r="K1627" s="87"/>
      <c r="L1627" s="87"/>
    </row>
    <row r="1628" spans="1:12" ht="42.75" x14ac:dyDescent="0.2">
      <c r="A1628" s="209" t="s">
        <v>4308</v>
      </c>
      <c r="B1628" s="209" t="s">
        <v>4309</v>
      </c>
      <c r="C1628" s="94" t="s">
        <v>5972</v>
      </c>
      <c r="D1628" s="209" t="s">
        <v>4310</v>
      </c>
      <c r="E1628" s="209" t="s">
        <v>2500</v>
      </c>
      <c r="F1628" s="209" t="s">
        <v>4177</v>
      </c>
      <c r="G1628" s="211" t="s">
        <v>3637</v>
      </c>
      <c r="H1628" s="209" t="s">
        <v>227</v>
      </c>
      <c r="I1628" s="209" t="s">
        <v>74</v>
      </c>
      <c r="J1628" s="215">
        <v>24000000</v>
      </c>
      <c r="K1628" s="87"/>
      <c r="L1628" s="87"/>
    </row>
    <row r="1629" spans="1:12" ht="51" x14ac:dyDescent="0.2">
      <c r="A1629" s="259" t="s">
        <v>4311</v>
      </c>
      <c r="B1629" s="259" t="s">
        <v>4312</v>
      </c>
      <c r="C1629" s="82" t="s">
        <v>5820</v>
      </c>
      <c r="D1629" s="82" t="s">
        <v>5820</v>
      </c>
      <c r="E1629" s="259" t="s">
        <v>2495</v>
      </c>
      <c r="F1629" s="259" t="s">
        <v>4177</v>
      </c>
      <c r="G1629" s="291" t="s">
        <v>3637</v>
      </c>
      <c r="H1629" s="259" t="s">
        <v>940</v>
      </c>
      <c r="I1629" s="259" t="s">
        <v>173</v>
      </c>
      <c r="J1629" s="292">
        <v>40000000</v>
      </c>
      <c r="K1629" s="87"/>
      <c r="L1629" s="87"/>
    </row>
    <row r="1630" spans="1:12" ht="28.5" x14ac:dyDescent="0.2">
      <c r="A1630" s="260" t="s">
        <v>4313</v>
      </c>
      <c r="B1630" s="260" t="s">
        <v>4314</v>
      </c>
      <c r="C1630" s="122" t="s">
        <v>5820</v>
      </c>
      <c r="D1630" s="122" t="s">
        <v>5820</v>
      </c>
      <c r="E1630" s="260" t="s">
        <v>2495</v>
      </c>
      <c r="F1630" s="260" t="s">
        <v>4177</v>
      </c>
      <c r="G1630" s="296" t="s">
        <v>3637</v>
      </c>
      <c r="H1630" s="260" t="s">
        <v>227</v>
      </c>
      <c r="I1630" s="260" t="s">
        <v>74</v>
      </c>
      <c r="J1630" s="248">
        <v>50000000</v>
      </c>
      <c r="K1630" s="87"/>
      <c r="L1630" s="87"/>
    </row>
    <row r="1631" spans="1:12" ht="28.5" x14ac:dyDescent="0.2">
      <c r="A1631" s="260" t="s">
        <v>4315</v>
      </c>
      <c r="B1631" s="260" t="s">
        <v>4316</v>
      </c>
      <c r="C1631" s="122" t="s">
        <v>5820</v>
      </c>
      <c r="D1631" s="122" t="s">
        <v>5820</v>
      </c>
      <c r="E1631" s="260" t="s">
        <v>2495</v>
      </c>
      <c r="F1631" s="260" t="s">
        <v>4177</v>
      </c>
      <c r="G1631" s="296" t="s">
        <v>3637</v>
      </c>
      <c r="H1631" s="260" t="s">
        <v>227</v>
      </c>
      <c r="I1631" s="260" t="s">
        <v>74</v>
      </c>
      <c r="J1631" s="248">
        <v>50000000</v>
      </c>
      <c r="K1631" s="87"/>
      <c r="L1631" s="87"/>
    </row>
    <row r="1632" spans="1:12" ht="28.5" x14ac:dyDescent="0.2">
      <c r="A1632" s="260" t="s">
        <v>4317</v>
      </c>
      <c r="B1632" s="260" t="s">
        <v>4318</v>
      </c>
      <c r="C1632" s="122" t="s">
        <v>5820</v>
      </c>
      <c r="D1632" s="122" t="s">
        <v>5820</v>
      </c>
      <c r="E1632" s="260" t="s">
        <v>2495</v>
      </c>
      <c r="F1632" s="260" t="s">
        <v>4177</v>
      </c>
      <c r="G1632" s="296" t="s">
        <v>3637</v>
      </c>
      <c r="H1632" s="260" t="s">
        <v>227</v>
      </c>
      <c r="I1632" s="260" t="s">
        <v>74</v>
      </c>
      <c r="J1632" s="248">
        <v>50000000</v>
      </c>
      <c r="K1632" s="87"/>
      <c r="L1632" s="87"/>
    </row>
    <row r="1633" spans="1:12" ht="42.75" x14ac:dyDescent="0.2">
      <c r="A1633" s="260" t="s">
        <v>4319</v>
      </c>
      <c r="B1633" s="260" t="s">
        <v>4320</v>
      </c>
      <c r="C1633" s="122" t="s">
        <v>5820</v>
      </c>
      <c r="D1633" s="122" t="s">
        <v>5820</v>
      </c>
      <c r="E1633" s="260" t="s">
        <v>2495</v>
      </c>
      <c r="F1633" s="260" t="s">
        <v>4177</v>
      </c>
      <c r="G1633" s="296" t="s">
        <v>3637</v>
      </c>
      <c r="H1633" s="260" t="s">
        <v>227</v>
      </c>
      <c r="I1633" s="260" t="s">
        <v>74</v>
      </c>
      <c r="J1633" s="248">
        <v>24000000</v>
      </c>
      <c r="K1633" s="87"/>
      <c r="L1633" s="87"/>
    </row>
    <row r="1634" spans="1:12" ht="51" x14ac:dyDescent="0.2">
      <c r="A1634" s="259" t="s">
        <v>4321</v>
      </c>
      <c r="B1634" s="259" t="s">
        <v>4322</v>
      </c>
      <c r="C1634" s="82" t="s">
        <v>5820</v>
      </c>
      <c r="D1634" s="82" t="s">
        <v>5820</v>
      </c>
      <c r="E1634" s="259" t="s">
        <v>2495</v>
      </c>
      <c r="F1634" s="259" t="s">
        <v>4177</v>
      </c>
      <c r="G1634" s="291" t="s">
        <v>3637</v>
      </c>
      <c r="H1634" s="259" t="s">
        <v>940</v>
      </c>
      <c r="I1634" s="259" t="s">
        <v>173</v>
      </c>
      <c r="J1634" s="292">
        <v>50000000</v>
      </c>
      <c r="K1634" s="87"/>
      <c r="L1634" s="87"/>
    </row>
    <row r="1635" spans="1:12" ht="51" x14ac:dyDescent="0.2">
      <c r="A1635" s="259" t="s">
        <v>4323</v>
      </c>
      <c r="B1635" s="259" t="s">
        <v>4324</v>
      </c>
      <c r="C1635" s="82" t="s">
        <v>5820</v>
      </c>
      <c r="D1635" s="82" t="s">
        <v>5820</v>
      </c>
      <c r="E1635" s="259" t="s">
        <v>2495</v>
      </c>
      <c r="F1635" s="259" t="s">
        <v>4177</v>
      </c>
      <c r="G1635" s="291" t="s">
        <v>3637</v>
      </c>
      <c r="H1635" s="259" t="s">
        <v>940</v>
      </c>
      <c r="I1635" s="259" t="s">
        <v>173</v>
      </c>
      <c r="J1635" s="292">
        <v>50000000</v>
      </c>
      <c r="K1635" s="87"/>
      <c r="L1635" s="87"/>
    </row>
    <row r="1636" spans="1:12" ht="51" x14ac:dyDescent="0.2">
      <c r="A1636" s="259" t="s">
        <v>4325</v>
      </c>
      <c r="B1636" s="259" t="s">
        <v>4326</v>
      </c>
      <c r="C1636" s="82" t="s">
        <v>5820</v>
      </c>
      <c r="D1636" s="82" t="s">
        <v>5820</v>
      </c>
      <c r="E1636" s="259" t="s">
        <v>2495</v>
      </c>
      <c r="F1636" s="259" t="s">
        <v>4177</v>
      </c>
      <c r="G1636" s="291" t="s">
        <v>3637</v>
      </c>
      <c r="H1636" s="259" t="s">
        <v>940</v>
      </c>
      <c r="I1636" s="259" t="s">
        <v>173</v>
      </c>
      <c r="J1636" s="292">
        <v>50000000</v>
      </c>
      <c r="K1636" s="87"/>
      <c r="L1636" s="87"/>
    </row>
    <row r="1637" spans="1:12" ht="28.5" x14ac:dyDescent="0.2">
      <c r="A1637" s="245" t="s">
        <v>4327</v>
      </c>
      <c r="B1637" s="245" t="s">
        <v>4328</v>
      </c>
      <c r="C1637" s="121" t="s">
        <v>5820</v>
      </c>
      <c r="D1637" s="121" t="s">
        <v>5820</v>
      </c>
      <c r="E1637" s="246" t="s">
        <v>2495</v>
      </c>
      <c r="F1637" s="295" t="s">
        <v>4177</v>
      </c>
      <c r="G1637" s="296" t="s">
        <v>3637</v>
      </c>
      <c r="H1637" s="245" t="s">
        <v>108</v>
      </c>
      <c r="I1637" s="245" t="s">
        <v>109</v>
      </c>
      <c r="J1637" s="248">
        <v>28000000</v>
      </c>
      <c r="K1637" s="87"/>
      <c r="L1637" s="87"/>
    </row>
    <row r="1638" spans="1:12" ht="27" x14ac:dyDescent="0.2">
      <c r="A1638" s="245" t="s">
        <v>4329</v>
      </c>
      <c r="B1638" s="245" t="s">
        <v>4330</v>
      </c>
      <c r="C1638" s="121" t="s">
        <v>5820</v>
      </c>
      <c r="D1638" s="121" t="s">
        <v>5820</v>
      </c>
      <c r="E1638" s="246" t="s">
        <v>2495</v>
      </c>
      <c r="F1638" s="245" t="s">
        <v>4177</v>
      </c>
      <c r="G1638" s="247" t="s">
        <v>3637</v>
      </c>
      <c r="H1638" s="245" t="s">
        <v>130</v>
      </c>
      <c r="I1638" s="245" t="s">
        <v>81</v>
      </c>
      <c r="J1638" s="248">
        <v>45000000</v>
      </c>
      <c r="K1638" s="87"/>
      <c r="L1638" s="87"/>
    </row>
    <row r="1639" spans="1:12" ht="27" x14ac:dyDescent="0.2">
      <c r="A1639" s="245" t="s">
        <v>4331</v>
      </c>
      <c r="B1639" s="245" t="s">
        <v>4332</v>
      </c>
      <c r="C1639" s="121" t="s">
        <v>5820</v>
      </c>
      <c r="D1639" s="121" t="s">
        <v>5820</v>
      </c>
      <c r="E1639" s="246" t="s">
        <v>2495</v>
      </c>
      <c r="F1639" s="245" t="s">
        <v>4177</v>
      </c>
      <c r="G1639" s="247" t="s">
        <v>3637</v>
      </c>
      <c r="H1639" s="245" t="s">
        <v>130</v>
      </c>
      <c r="I1639" s="245" t="s">
        <v>81</v>
      </c>
      <c r="J1639" s="248">
        <v>45000000</v>
      </c>
      <c r="K1639" s="87"/>
      <c r="L1639" s="87"/>
    </row>
    <row r="1640" spans="1:12" ht="27" x14ac:dyDescent="0.2">
      <c r="A1640" s="245" t="s">
        <v>4333</v>
      </c>
      <c r="B1640" s="245" t="s">
        <v>4334</v>
      </c>
      <c r="C1640" s="121" t="s">
        <v>5820</v>
      </c>
      <c r="D1640" s="121" t="s">
        <v>5820</v>
      </c>
      <c r="E1640" s="246" t="s">
        <v>2495</v>
      </c>
      <c r="F1640" s="245" t="s">
        <v>4177</v>
      </c>
      <c r="G1640" s="247" t="s">
        <v>3637</v>
      </c>
      <c r="H1640" s="245" t="s">
        <v>130</v>
      </c>
      <c r="I1640" s="245" t="s">
        <v>81</v>
      </c>
      <c r="J1640" s="248">
        <v>45000000</v>
      </c>
      <c r="K1640" s="87"/>
      <c r="L1640" s="87"/>
    </row>
    <row r="1641" spans="1:12" ht="27" x14ac:dyDescent="0.2">
      <c r="A1641" s="245" t="s">
        <v>4335</v>
      </c>
      <c r="B1641" s="245" t="s">
        <v>4336</v>
      </c>
      <c r="C1641" s="121" t="s">
        <v>5820</v>
      </c>
      <c r="D1641" s="121" t="s">
        <v>5820</v>
      </c>
      <c r="E1641" s="246" t="s">
        <v>2495</v>
      </c>
      <c r="F1641" s="245" t="s">
        <v>4177</v>
      </c>
      <c r="G1641" s="247" t="s">
        <v>3637</v>
      </c>
      <c r="H1641" s="245" t="s">
        <v>130</v>
      </c>
      <c r="I1641" s="245" t="s">
        <v>81</v>
      </c>
      <c r="J1641" s="248">
        <v>45000000</v>
      </c>
      <c r="K1641" s="87"/>
      <c r="L1641" s="87"/>
    </row>
    <row r="1642" spans="1:12" ht="28.5" x14ac:dyDescent="0.2">
      <c r="A1642" s="245" t="s">
        <v>4337</v>
      </c>
      <c r="B1642" s="245" t="s">
        <v>4338</v>
      </c>
      <c r="C1642" s="121" t="s">
        <v>5820</v>
      </c>
      <c r="D1642" s="121" t="s">
        <v>5820</v>
      </c>
      <c r="E1642" s="246" t="s">
        <v>2495</v>
      </c>
      <c r="F1642" s="260" t="s">
        <v>4177</v>
      </c>
      <c r="G1642" s="296" t="s">
        <v>3637</v>
      </c>
      <c r="H1642" s="245" t="s">
        <v>130</v>
      </c>
      <c r="I1642" s="245" t="s">
        <v>81</v>
      </c>
      <c r="J1642" s="248">
        <v>30000000</v>
      </c>
      <c r="K1642" s="87"/>
      <c r="L1642" s="87"/>
    </row>
    <row r="1643" spans="1:12" ht="28.5" x14ac:dyDescent="0.2">
      <c r="A1643" s="245" t="s">
        <v>4339</v>
      </c>
      <c r="B1643" s="245" t="s">
        <v>4340</v>
      </c>
      <c r="C1643" s="121" t="s">
        <v>5820</v>
      </c>
      <c r="D1643" s="121" t="s">
        <v>5820</v>
      </c>
      <c r="E1643" s="246" t="s">
        <v>2495</v>
      </c>
      <c r="F1643" s="260" t="s">
        <v>4177</v>
      </c>
      <c r="G1643" s="296" t="s">
        <v>3637</v>
      </c>
      <c r="H1643" s="245" t="s">
        <v>130</v>
      </c>
      <c r="I1643" s="245" t="s">
        <v>81</v>
      </c>
      <c r="J1643" s="248">
        <v>30000000</v>
      </c>
      <c r="K1643" s="87"/>
      <c r="L1643" s="87"/>
    </row>
    <row r="1644" spans="1:12" ht="15" x14ac:dyDescent="0.2">
      <c r="A1644" s="221"/>
      <c r="B1644" s="221" t="s">
        <v>4341</v>
      </c>
      <c r="C1644" s="222"/>
      <c r="D1644" s="222"/>
      <c r="E1644" s="222"/>
      <c r="F1644" s="221"/>
      <c r="G1644" s="223"/>
      <c r="H1644" s="221"/>
      <c r="I1644" s="221"/>
      <c r="J1644" s="224">
        <f>SUM(J1582:J1643)</f>
        <v>2294000000</v>
      </c>
      <c r="K1644" s="87"/>
      <c r="L1644" s="87"/>
    </row>
    <row r="1645" spans="1:12" ht="15" x14ac:dyDescent="0.2">
      <c r="A1645" s="60"/>
      <c r="B1645" s="60"/>
      <c r="C1645" s="61"/>
      <c r="D1645" s="61"/>
      <c r="E1645" s="61"/>
      <c r="F1645" s="60"/>
      <c r="G1645" s="62"/>
      <c r="H1645" s="60"/>
      <c r="I1645" s="60"/>
      <c r="J1645" s="63"/>
    </row>
    <row r="1646" spans="1:12" ht="15" x14ac:dyDescent="0.2">
      <c r="A1646" s="60"/>
      <c r="B1646" s="60"/>
      <c r="C1646" s="61"/>
      <c r="D1646" s="61"/>
      <c r="E1646" s="61"/>
      <c r="F1646" s="60"/>
      <c r="G1646" s="62"/>
      <c r="H1646" s="60"/>
      <c r="I1646" s="60"/>
      <c r="J1646" s="63"/>
    </row>
    <row r="1647" spans="1:12" ht="38.25" x14ac:dyDescent="0.2">
      <c r="A1647" s="219" t="s">
        <v>0</v>
      </c>
      <c r="B1647" s="219" t="s">
        <v>1</v>
      </c>
      <c r="C1647" s="219" t="s">
        <v>2</v>
      </c>
      <c r="D1647" s="125" t="s">
        <v>2501</v>
      </c>
      <c r="E1647" s="219" t="s">
        <v>2496</v>
      </c>
      <c r="F1647" s="219" t="s">
        <v>3</v>
      </c>
      <c r="G1647" s="219" t="s">
        <v>4</v>
      </c>
      <c r="H1647" s="218" t="s">
        <v>5</v>
      </c>
      <c r="I1647" s="219" t="s">
        <v>6</v>
      </c>
      <c r="J1647" s="304" t="s">
        <v>5964</v>
      </c>
      <c r="K1647" s="125" t="s">
        <v>5965</v>
      </c>
      <c r="L1647" s="125" t="s">
        <v>5966</v>
      </c>
    </row>
    <row r="1648" spans="1:12" ht="40.5" x14ac:dyDescent="0.2">
      <c r="A1648" s="213" t="s">
        <v>4342</v>
      </c>
      <c r="B1648" s="214" t="s">
        <v>4343</v>
      </c>
      <c r="C1648" s="213" t="s">
        <v>4344</v>
      </c>
      <c r="D1648" s="89" t="s">
        <v>4344</v>
      </c>
      <c r="E1648" s="213" t="s">
        <v>2498</v>
      </c>
      <c r="F1648" s="209" t="s">
        <v>4345</v>
      </c>
      <c r="G1648" s="211" t="s">
        <v>3637</v>
      </c>
      <c r="H1648" s="214" t="s">
        <v>153</v>
      </c>
      <c r="I1648" s="214" t="s">
        <v>74</v>
      </c>
      <c r="J1648" s="217">
        <v>140000000</v>
      </c>
      <c r="K1648" s="87"/>
      <c r="L1648" s="87"/>
    </row>
    <row r="1649" spans="1:12" ht="27" x14ac:dyDescent="0.2">
      <c r="A1649" s="213" t="s">
        <v>4346</v>
      </c>
      <c r="B1649" s="214" t="s">
        <v>4347</v>
      </c>
      <c r="C1649" s="213" t="s">
        <v>4344</v>
      </c>
      <c r="D1649" s="213" t="s">
        <v>4344</v>
      </c>
      <c r="E1649" s="213" t="s">
        <v>2498</v>
      </c>
      <c r="F1649" s="209" t="s">
        <v>4345</v>
      </c>
      <c r="G1649" s="211" t="s">
        <v>3637</v>
      </c>
      <c r="H1649" s="214" t="s">
        <v>153</v>
      </c>
      <c r="I1649" s="214" t="s">
        <v>74</v>
      </c>
      <c r="J1649" s="217">
        <v>120000000</v>
      </c>
      <c r="K1649" s="87"/>
      <c r="L1649" s="87"/>
    </row>
    <row r="1650" spans="1:12" ht="27" x14ac:dyDescent="0.2">
      <c r="A1650" s="213" t="s">
        <v>4348</v>
      </c>
      <c r="B1650" s="214" t="s">
        <v>4349</v>
      </c>
      <c r="C1650" s="213" t="s">
        <v>4344</v>
      </c>
      <c r="D1650" s="213" t="s">
        <v>4344</v>
      </c>
      <c r="E1650" s="213" t="s">
        <v>2498</v>
      </c>
      <c r="F1650" s="209" t="s">
        <v>4345</v>
      </c>
      <c r="G1650" s="211" t="s">
        <v>3637</v>
      </c>
      <c r="H1650" s="214" t="s">
        <v>153</v>
      </c>
      <c r="I1650" s="214" t="s">
        <v>74</v>
      </c>
      <c r="J1650" s="217">
        <v>120000000</v>
      </c>
      <c r="K1650" s="87"/>
      <c r="L1650" s="87"/>
    </row>
    <row r="1651" spans="1:12" ht="40.5" x14ac:dyDescent="0.2">
      <c r="A1651" s="213" t="s">
        <v>4350</v>
      </c>
      <c r="B1651" s="214" t="s">
        <v>4351</v>
      </c>
      <c r="C1651" s="213" t="s">
        <v>4344</v>
      </c>
      <c r="D1651" s="213" t="s">
        <v>4344</v>
      </c>
      <c r="E1651" s="213" t="s">
        <v>2498</v>
      </c>
      <c r="F1651" s="209" t="s">
        <v>4345</v>
      </c>
      <c r="G1651" s="211" t="s">
        <v>3637</v>
      </c>
      <c r="H1651" s="214" t="s">
        <v>153</v>
      </c>
      <c r="I1651" s="214" t="s">
        <v>74</v>
      </c>
      <c r="J1651" s="217">
        <v>81400000</v>
      </c>
      <c r="K1651" s="87"/>
      <c r="L1651" s="87"/>
    </row>
    <row r="1652" spans="1:12" ht="27" x14ac:dyDescent="0.2">
      <c r="A1652" s="213" t="s">
        <v>4352</v>
      </c>
      <c r="B1652" s="214" t="s">
        <v>4353</v>
      </c>
      <c r="C1652" s="213" t="s">
        <v>4344</v>
      </c>
      <c r="D1652" s="213" t="s">
        <v>4344</v>
      </c>
      <c r="E1652" s="213" t="s">
        <v>2498</v>
      </c>
      <c r="F1652" s="209" t="s">
        <v>4345</v>
      </c>
      <c r="G1652" s="211" t="s">
        <v>3637</v>
      </c>
      <c r="H1652" s="214" t="s">
        <v>153</v>
      </c>
      <c r="I1652" s="214" t="s">
        <v>74</v>
      </c>
      <c r="J1652" s="217">
        <v>80000000</v>
      </c>
      <c r="K1652" s="87"/>
      <c r="L1652" s="87"/>
    </row>
    <row r="1653" spans="1:12" ht="40.5" x14ac:dyDescent="0.2">
      <c r="A1653" s="213" t="s">
        <v>4354</v>
      </c>
      <c r="B1653" s="214" t="s">
        <v>4355</v>
      </c>
      <c r="C1653" s="213" t="s">
        <v>4344</v>
      </c>
      <c r="D1653" s="213" t="s">
        <v>4344</v>
      </c>
      <c r="E1653" s="213" t="s">
        <v>2498</v>
      </c>
      <c r="F1653" s="209" t="s">
        <v>4345</v>
      </c>
      <c r="G1653" s="211" t="s">
        <v>3637</v>
      </c>
      <c r="H1653" s="214" t="s">
        <v>153</v>
      </c>
      <c r="I1653" s="214" t="s">
        <v>74</v>
      </c>
      <c r="J1653" s="217">
        <v>80000000</v>
      </c>
      <c r="K1653" s="87"/>
      <c r="L1653" s="87"/>
    </row>
    <row r="1654" spans="1:12" ht="42.75" x14ac:dyDescent="0.2">
      <c r="A1654" s="209" t="s">
        <v>4356</v>
      </c>
      <c r="B1654" s="210" t="s">
        <v>4357</v>
      </c>
      <c r="C1654" s="91" t="s">
        <v>6083</v>
      </c>
      <c r="D1654" s="210" t="s">
        <v>4358</v>
      </c>
      <c r="E1654" s="210" t="s">
        <v>2499</v>
      </c>
      <c r="F1654" s="209" t="s">
        <v>4345</v>
      </c>
      <c r="G1654" s="211" t="s">
        <v>3637</v>
      </c>
      <c r="H1654" s="210" t="s">
        <v>26</v>
      </c>
      <c r="I1654" s="210" t="s">
        <v>27</v>
      </c>
      <c r="J1654" s="217">
        <v>15000000</v>
      </c>
      <c r="K1654" s="87"/>
      <c r="L1654" s="87"/>
    </row>
    <row r="1655" spans="1:12" ht="28.5" x14ac:dyDescent="0.2">
      <c r="A1655" s="209" t="s">
        <v>4359</v>
      </c>
      <c r="B1655" s="210" t="s">
        <v>4360</v>
      </c>
      <c r="C1655" s="210" t="s">
        <v>4361</v>
      </c>
      <c r="D1655" s="210" t="s">
        <v>4362</v>
      </c>
      <c r="E1655" s="210" t="s">
        <v>2498</v>
      </c>
      <c r="F1655" s="209" t="s">
        <v>4345</v>
      </c>
      <c r="G1655" s="211" t="s">
        <v>3637</v>
      </c>
      <c r="H1655" s="210" t="s">
        <v>3195</v>
      </c>
      <c r="I1655" s="210" t="s">
        <v>18</v>
      </c>
      <c r="J1655" s="212">
        <v>25000000</v>
      </c>
      <c r="K1655" s="87"/>
      <c r="L1655" s="87"/>
    </row>
    <row r="1656" spans="1:12" ht="38.25" x14ac:dyDescent="0.2">
      <c r="A1656" s="225" t="s">
        <v>4363</v>
      </c>
      <c r="B1656" s="226" t="s">
        <v>4364</v>
      </c>
      <c r="C1656" s="226" t="s">
        <v>4365</v>
      </c>
      <c r="D1656" s="226" t="s">
        <v>4366</v>
      </c>
      <c r="E1656" s="226" t="s">
        <v>2499</v>
      </c>
      <c r="F1656" s="225" t="s">
        <v>4345</v>
      </c>
      <c r="G1656" s="256" t="s">
        <v>3637</v>
      </c>
      <c r="H1656" s="225" t="s">
        <v>321</v>
      </c>
      <c r="I1656" s="226" t="s">
        <v>173</v>
      </c>
      <c r="J1656" s="257">
        <v>112400000</v>
      </c>
      <c r="K1656" s="87"/>
      <c r="L1656" s="87"/>
    </row>
    <row r="1657" spans="1:12" ht="42.75" x14ac:dyDescent="0.2">
      <c r="A1657" s="209" t="s">
        <v>4367</v>
      </c>
      <c r="B1657" s="210" t="s">
        <v>4368</v>
      </c>
      <c r="C1657" s="210" t="s">
        <v>4369</v>
      </c>
      <c r="D1657" s="210" t="s">
        <v>4370</v>
      </c>
      <c r="E1657" s="210" t="s">
        <v>2499</v>
      </c>
      <c r="F1657" s="209" t="s">
        <v>4345</v>
      </c>
      <c r="G1657" s="211" t="s">
        <v>3637</v>
      </c>
      <c r="H1657" s="210" t="s">
        <v>3199</v>
      </c>
      <c r="I1657" s="210" t="s">
        <v>18</v>
      </c>
      <c r="J1657" s="217">
        <v>112400000</v>
      </c>
      <c r="K1657" s="87"/>
      <c r="L1657" s="87"/>
    </row>
    <row r="1658" spans="1:12" ht="42.75" x14ac:dyDescent="0.2">
      <c r="A1658" s="209" t="s">
        <v>4371</v>
      </c>
      <c r="B1658" s="210" t="s">
        <v>4372</v>
      </c>
      <c r="C1658" s="210" t="s">
        <v>4373</v>
      </c>
      <c r="D1658" s="210" t="s">
        <v>4374</v>
      </c>
      <c r="E1658" s="210" t="s">
        <v>2498</v>
      </c>
      <c r="F1658" s="209" t="s">
        <v>4345</v>
      </c>
      <c r="G1658" s="211" t="s">
        <v>3637</v>
      </c>
      <c r="H1658" s="210" t="s">
        <v>227</v>
      </c>
      <c r="I1658" s="210" t="s">
        <v>74</v>
      </c>
      <c r="J1658" s="217">
        <v>100000000</v>
      </c>
      <c r="K1658" s="87"/>
      <c r="L1658" s="87"/>
    </row>
    <row r="1659" spans="1:12" ht="27" x14ac:dyDescent="0.2">
      <c r="A1659" s="213" t="s">
        <v>4375</v>
      </c>
      <c r="B1659" s="214" t="s">
        <v>4376</v>
      </c>
      <c r="C1659" s="214" t="s">
        <v>4377</v>
      </c>
      <c r="D1659" s="214" t="s">
        <v>4378</v>
      </c>
      <c r="E1659" s="214" t="s">
        <v>2498</v>
      </c>
      <c r="F1659" s="209" t="s">
        <v>4345</v>
      </c>
      <c r="G1659" s="211" t="s">
        <v>3637</v>
      </c>
      <c r="H1659" s="214" t="s">
        <v>153</v>
      </c>
      <c r="I1659" s="214" t="s">
        <v>74</v>
      </c>
      <c r="J1659" s="217">
        <v>12400000</v>
      </c>
      <c r="K1659" s="87"/>
      <c r="L1659" s="87"/>
    </row>
    <row r="1660" spans="1:12" ht="54" x14ac:dyDescent="0.2">
      <c r="A1660" s="213" t="s">
        <v>4379</v>
      </c>
      <c r="B1660" s="214" t="s">
        <v>4380</v>
      </c>
      <c r="C1660" s="214" t="s">
        <v>4381</v>
      </c>
      <c r="D1660" s="214" t="s">
        <v>4382</v>
      </c>
      <c r="E1660" s="214" t="s">
        <v>2499</v>
      </c>
      <c r="F1660" s="213" t="s">
        <v>4345</v>
      </c>
      <c r="G1660" s="216" t="s">
        <v>3637</v>
      </c>
      <c r="H1660" s="214" t="s">
        <v>80</v>
      </c>
      <c r="I1660" s="214" t="s">
        <v>81</v>
      </c>
      <c r="J1660" s="217">
        <v>30000000</v>
      </c>
      <c r="K1660" s="87"/>
      <c r="L1660" s="87"/>
    </row>
    <row r="1661" spans="1:12" ht="27" x14ac:dyDescent="0.2">
      <c r="A1661" s="213" t="s">
        <v>4383</v>
      </c>
      <c r="B1661" s="214" t="s">
        <v>4384</v>
      </c>
      <c r="C1661" s="214" t="s">
        <v>4385</v>
      </c>
      <c r="D1661" s="214" t="s">
        <v>4382</v>
      </c>
      <c r="E1661" s="214" t="s">
        <v>2499</v>
      </c>
      <c r="F1661" s="213" t="s">
        <v>4345</v>
      </c>
      <c r="G1661" s="216" t="s">
        <v>3637</v>
      </c>
      <c r="H1661" s="214" t="s">
        <v>80</v>
      </c>
      <c r="I1661" s="214" t="s">
        <v>81</v>
      </c>
      <c r="J1661" s="217">
        <v>30000000</v>
      </c>
      <c r="K1661" s="87"/>
      <c r="L1661" s="87"/>
    </row>
    <row r="1662" spans="1:12" ht="40.5" x14ac:dyDescent="0.2">
      <c r="A1662" s="213" t="s">
        <v>4386</v>
      </c>
      <c r="B1662" s="214" t="s">
        <v>4387</v>
      </c>
      <c r="C1662" s="214" t="s">
        <v>4388</v>
      </c>
      <c r="D1662" s="214" t="s">
        <v>4382</v>
      </c>
      <c r="E1662" s="214" t="s">
        <v>2499</v>
      </c>
      <c r="F1662" s="209" t="s">
        <v>4345</v>
      </c>
      <c r="G1662" s="211" t="s">
        <v>3637</v>
      </c>
      <c r="H1662" s="214" t="s">
        <v>80</v>
      </c>
      <c r="I1662" s="214" t="s">
        <v>81</v>
      </c>
      <c r="J1662" s="217">
        <v>20000000</v>
      </c>
      <c r="K1662" s="87"/>
      <c r="L1662" s="87"/>
    </row>
    <row r="1663" spans="1:12" ht="27" x14ac:dyDescent="0.2">
      <c r="A1663" s="213" t="s">
        <v>4389</v>
      </c>
      <c r="B1663" s="214" t="s">
        <v>4390</v>
      </c>
      <c r="C1663" s="214" t="s">
        <v>4391</v>
      </c>
      <c r="D1663" s="214" t="s">
        <v>4382</v>
      </c>
      <c r="E1663" s="214" t="s">
        <v>2499</v>
      </c>
      <c r="F1663" s="213" t="s">
        <v>4345</v>
      </c>
      <c r="G1663" s="216" t="s">
        <v>3637</v>
      </c>
      <c r="H1663" s="214" t="s">
        <v>80</v>
      </c>
      <c r="I1663" s="214" t="s">
        <v>81</v>
      </c>
      <c r="J1663" s="217">
        <v>12400000</v>
      </c>
      <c r="K1663" s="87"/>
      <c r="L1663" s="87"/>
    </row>
    <row r="1664" spans="1:12" ht="40.5" x14ac:dyDescent="0.2">
      <c r="A1664" s="213" t="s">
        <v>4392</v>
      </c>
      <c r="B1664" s="214" t="s">
        <v>4393</v>
      </c>
      <c r="C1664" s="214" t="s">
        <v>4394</v>
      </c>
      <c r="D1664" s="214" t="s">
        <v>4382</v>
      </c>
      <c r="E1664" s="214" t="s">
        <v>2499</v>
      </c>
      <c r="F1664" s="209" t="s">
        <v>4345</v>
      </c>
      <c r="G1664" s="211" t="s">
        <v>3637</v>
      </c>
      <c r="H1664" s="214" t="s">
        <v>313</v>
      </c>
      <c r="I1664" s="214" t="s">
        <v>74</v>
      </c>
      <c r="J1664" s="217">
        <v>79400000</v>
      </c>
      <c r="K1664" s="87"/>
      <c r="L1664" s="87"/>
    </row>
    <row r="1665" spans="1:12" ht="27" x14ac:dyDescent="0.2">
      <c r="A1665" s="213" t="s">
        <v>4395</v>
      </c>
      <c r="B1665" s="214" t="s">
        <v>4396</v>
      </c>
      <c r="C1665" s="214" t="s">
        <v>4394</v>
      </c>
      <c r="D1665" s="214" t="s">
        <v>4382</v>
      </c>
      <c r="E1665" s="214" t="s">
        <v>2499</v>
      </c>
      <c r="F1665" s="210" t="s">
        <v>4345</v>
      </c>
      <c r="G1665" s="211" t="s">
        <v>3637</v>
      </c>
      <c r="H1665" s="214" t="s">
        <v>313</v>
      </c>
      <c r="I1665" s="214" t="s">
        <v>74</v>
      </c>
      <c r="J1665" s="217">
        <v>33000000</v>
      </c>
      <c r="K1665" s="87"/>
      <c r="L1665" s="87"/>
    </row>
    <row r="1666" spans="1:12" ht="40.5" x14ac:dyDescent="0.2">
      <c r="A1666" s="213" t="s">
        <v>4397</v>
      </c>
      <c r="B1666" s="214" t="s">
        <v>4398</v>
      </c>
      <c r="C1666" s="214" t="s">
        <v>4394</v>
      </c>
      <c r="D1666" s="214" t="s">
        <v>4382</v>
      </c>
      <c r="E1666" s="214" t="s">
        <v>2499</v>
      </c>
      <c r="F1666" s="213" t="s">
        <v>4345</v>
      </c>
      <c r="G1666" s="216" t="s">
        <v>3637</v>
      </c>
      <c r="H1666" s="214" t="s">
        <v>166</v>
      </c>
      <c r="I1666" s="214" t="s">
        <v>167</v>
      </c>
      <c r="J1666" s="217">
        <v>20000000</v>
      </c>
      <c r="K1666" s="87"/>
      <c r="L1666" s="87"/>
    </row>
    <row r="1667" spans="1:12" ht="40.5" x14ac:dyDescent="0.2">
      <c r="A1667" s="213" t="s">
        <v>4399</v>
      </c>
      <c r="B1667" s="213" t="s">
        <v>4400</v>
      </c>
      <c r="C1667" s="214" t="s">
        <v>4401</v>
      </c>
      <c r="D1667" s="214" t="s">
        <v>4401</v>
      </c>
      <c r="E1667" s="214" t="s">
        <v>2499</v>
      </c>
      <c r="F1667" s="209" t="s">
        <v>4345</v>
      </c>
      <c r="G1667" s="211" t="s">
        <v>3637</v>
      </c>
      <c r="H1667" s="213" t="s">
        <v>206</v>
      </c>
      <c r="I1667" s="213" t="s">
        <v>189</v>
      </c>
      <c r="J1667" s="215">
        <v>111111111</v>
      </c>
      <c r="K1667" s="87"/>
      <c r="L1667" s="87"/>
    </row>
    <row r="1668" spans="1:12" ht="40.5" x14ac:dyDescent="0.2">
      <c r="A1668" s="213" t="s">
        <v>4402</v>
      </c>
      <c r="B1668" s="213" t="s">
        <v>4403</v>
      </c>
      <c r="C1668" s="213" t="s">
        <v>4404</v>
      </c>
      <c r="D1668" s="213" t="s">
        <v>4404</v>
      </c>
      <c r="E1668" s="213" t="s">
        <v>2498</v>
      </c>
      <c r="F1668" s="213" t="s">
        <v>4345</v>
      </c>
      <c r="G1668" s="216" t="s">
        <v>3637</v>
      </c>
      <c r="H1668" s="213" t="s">
        <v>130</v>
      </c>
      <c r="I1668" s="213" t="s">
        <v>81</v>
      </c>
      <c r="J1668" s="215">
        <v>220000000</v>
      </c>
      <c r="K1668" s="87"/>
      <c r="L1668" s="87"/>
    </row>
    <row r="1669" spans="1:12" x14ac:dyDescent="0.2">
      <c r="A1669" s="209" t="s">
        <v>4405</v>
      </c>
      <c r="B1669" s="210" t="s">
        <v>4406</v>
      </c>
      <c r="C1669" s="210" t="s">
        <v>4407</v>
      </c>
      <c r="D1669" s="210" t="s">
        <v>4407</v>
      </c>
      <c r="E1669" s="210" t="s">
        <v>2500</v>
      </c>
      <c r="F1669" s="209" t="s">
        <v>4345</v>
      </c>
      <c r="G1669" s="211" t="s">
        <v>3637</v>
      </c>
      <c r="H1669" s="210" t="s">
        <v>4408</v>
      </c>
      <c r="I1669" s="210" t="s">
        <v>13</v>
      </c>
      <c r="J1669" s="217">
        <v>25000000</v>
      </c>
      <c r="K1669" s="87"/>
      <c r="L1669" s="87"/>
    </row>
    <row r="1670" spans="1:12" ht="57" x14ac:dyDescent="0.2">
      <c r="A1670" s="209" t="s">
        <v>4409</v>
      </c>
      <c r="B1670" s="210" t="s">
        <v>4410</v>
      </c>
      <c r="C1670" s="210" t="s">
        <v>4411</v>
      </c>
      <c r="D1670" s="210" t="s">
        <v>4412</v>
      </c>
      <c r="E1670" s="210" t="s">
        <v>2499</v>
      </c>
      <c r="F1670" s="209" t="s">
        <v>4345</v>
      </c>
      <c r="G1670" s="211" t="s">
        <v>3637</v>
      </c>
      <c r="H1670" s="210" t="s">
        <v>12</v>
      </c>
      <c r="I1670" s="210" t="s">
        <v>13</v>
      </c>
      <c r="J1670" s="217">
        <v>10000000</v>
      </c>
      <c r="K1670" s="87"/>
      <c r="L1670" s="87"/>
    </row>
    <row r="1671" spans="1:12" ht="40.5" x14ac:dyDescent="0.2">
      <c r="A1671" s="213" t="s">
        <v>4413</v>
      </c>
      <c r="B1671" s="214" t="s">
        <v>4414</v>
      </c>
      <c r="C1671" s="90" t="s">
        <v>5980</v>
      </c>
      <c r="D1671" s="214" t="s">
        <v>4415</v>
      </c>
      <c r="E1671" s="214" t="s">
        <v>2500</v>
      </c>
      <c r="F1671" s="213" t="s">
        <v>4345</v>
      </c>
      <c r="G1671" s="216" t="s">
        <v>3637</v>
      </c>
      <c r="H1671" s="214" t="s">
        <v>308</v>
      </c>
      <c r="I1671" s="214" t="s">
        <v>196</v>
      </c>
      <c r="J1671" s="217">
        <v>40000000</v>
      </c>
      <c r="K1671" s="87"/>
      <c r="L1671" s="87"/>
    </row>
    <row r="1672" spans="1:12" ht="57" x14ac:dyDescent="0.2">
      <c r="A1672" s="209" t="s">
        <v>4416</v>
      </c>
      <c r="B1672" s="210" t="s">
        <v>4417</v>
      </c>
      <c r="C1672" s="210" t="s">
        <v>4418</v>
      </c>
      <c r="D1672" s="210" t="s">
        <v>4419</v>
      </c>
      <c r="E1672" s="210" t="s">
        <v>2499</v>
      </c>
      <c r="F1672" s="209" t="s">
        <v>4345</v>
      </c>
      <c r="G1672" s="211" t="s">
        <v>3637</v>
      </c>
      <c r="H1672" s="210" t="s">
        <v>26</v>
      </c>
      <c r="I1672" s="210" t="s">
        <v>27</v>
      </c>
      <c r="J1672" s="217">
        <v>15000000</v>
      </c>
      <c r="K1672" s="87"/>
      <c r="L1672" s="87"/>
    </row>
    <row r="1673" spans="1:12" ht="57" x14ac:dyDescent="0.2">
      <c r="A1673" s="209" t="s">
        <v>4420</v>
      </c>
      <c r="B1673" s="210" t="s">
        <v>4421</v>
      </c>
      <c r="C1673" s="210" t="s">
        <v>4418</v>
      </c>
      <c r="D1673" s="210" t="s">
        <v>4419</v>
      </c>
      <c r="E1673" s="210" t="s">
        <v>2499</v>
      </c>
      <c r="F1673" s="209" t="s">
        <v>4345</v>
      </c>
      <c r="G1673" s="211" t="s">
        <v>3637</v>
      </c>
      <c r="H1673" s="210" t="s">
        <v>26</v>
      </c>
      <c r="I1673" s="210" t="s">
        <v>27</v>
      </c>
      <c r="J1673" s="217">
        <v>15000000</v>
      </c>
      <c r="K1673" s="87"/>
      <c r="L1673" s="87"/>
    </row>
    <row r="1674" spans="1:12" ht="40.5" x14ac:dyDescent="0.2">
      <c r="A1674" s="213" t="s">
        <v>4422</v>
      </c>
      <c r="B1674" s="214" t="s">
        <v>4423</v>
      </c>
      <c r="C1674" s="214" t="s">
        <v>4424</v>
      </c>
      <c r="D1674" s="214" t="s">
        <v>4425</v>
      </c>
      <c r="E1674" s="214" t="s">
        <v>2499</v>
      </c>
      <c r="F1674" s="210" t="s">
        <v>4345</v>
      </c>
      <c r="G1674" s="211" t="s">
        <v>3637</v>
      </c>
      <c r="H1674" s="214" t="s">
        <v>80</v>
      </c>
      <c r="I1674" s="214" t="s">
        <v>81</v>
      </c>
      <c r="J1674" s="217">
        <v>32400000</v>
      </c>
      <c r="K1674" s="87"/>
      <c r="L1674" s="87"/>
    </row>
    <row r="1675" spans="1:12" ht="28.5" x14ac:dyDescent="0.2">
      <c r="A1675" s="209" t="s">
        <v>4426</v>
      </c>
      <c r="B1675" s="210" t="s">
        <v>4427</v>
      </c>
      <c r="C1675" s="210" t="s">
        <v>4428</v>
      </c>
      <c r="D1675" s="210" t="s">
        <v>4428</v>
      </c>
      <c r="E1675" s="210" t="s">
        <v>2498</v>
      </c>
      <c r="F1675" s="209" t="s">
        <v>4345</v>
      </c>
      <c r="G1675" s="211" t="s">
        <v>3637</v>
      </c>
      <c r="H1675" s="210" t="s">
        <v>3199</v>
      </c>
      <c r="I1675" s="210" t="s">
        <v>18</v>
      </c>
      <c r="J1675" s="217">
        <v>20000000</v>
      </c>
      <c r="K1675" s="87"/>
      <c r="L1675" s="87"/>
    </row>
    <row r="1676" spans="1:12" ht="54" x14ac:dyDescent="0.2">
      <c r="A1676" s="213" t="s">
        <v>4429</v>
      </c>
      <c r="B1676" s="214" t="s">
        <v>4430</v>
      </c>
      <c r="C1676" s="214" t="s">
        <v>4401</v>
      </c>
      <c r="D1676" s="214" t="s">
        <v>4431</v>
      </c>
      <c r="E1676" s="214" t="s">
        <v>2499</v>
      </c>
      <c r="F1676" s="209" t="s">
        <v>4345</v>
      </c>
      <c r="G1676" s="211" t="s">
        <v>3637</v>
      </c>
      <c r="H1676" s="214" t="s">
        <v>4056</v>
      </c>
      <c r="I1676" s="214" t="s">
        <v>27</v>
      </c>
      <c r="J1676" s="220">
        <v>55555556</v>
      </c>
      <c r="K1676" s="87"/>
      <c r="L1676" s="87"/>
    </row>
    <row r="1677" spans="1:12" ht="54" x14ac:dyDescent="0.2">
      <c r="A1677" s="213" t="s">
        <v>4432</v>
      </c>
      <c r="B1677" s="214" t="s">
        <v>4433</v>
      </c>
      <c r="C1677" s="214" t="s">
        <v>4434</v>
      </c>
      <c r="D1677" s="214" t="s">
        <v>4435</v>
      </c>
      <c r="E1677" s="214" t="s">
        <v>2499</v>
      </c>
      <c r="F1677" s="209" t="s">
        <v>4345</v>
      </c>
      <c r="G1677" s="211" t="s">
        <v>3637</v>
      </c>
      <c r="H1677" s="214" t="s">
        <v>683</v>
      </c>
      <c r="I1677" s="214" t="s">
        <v>196</v>
      </c>
      <c r="J1677" s="217">
        <v>40000000</v>
      </c>
      <c r="K1677" s="87"/>
      <c r="L1677" s="87"/>
    </row>
    <row r="1678" spans="1:12" ht="54" x14ac:dyDescent="0.2">
      <c r="A1678" s="213" t="s">
        <v>4436</v>
      </c>
      <c r="B1678" s="214" t="s">
        <v>4437</v>
      </c>
      <c r="C1678" s="214" t="s">
        <v>4434</v>
      </c>
      <c r="D1678" s="214" t="s">
        <v>4435</v>
      </c>
      <c r="E1678" s="214" t="s">
        <v>2499</v>
      </c>
      <c r="F1678" s="209" t="s">
        <v>4345</v>
      </c>
      <c r="G1678" s="211" t="s">
        <v>3637</v>
      </c>
      <c r="H1678" s="214" t="s">
        <v>683</v>
      </c>
      <c r="I1678" s="214" t="s">
        <v>196</v>
      </c>
      <c r="J1678" s="217">
        <v>40000000</v>
      </c>
      <c r="K1678" s="87"/>
      <c r="L1678" s="87"/>
    </row>
    <row r="1679" spans="1:12" ht="54" x14ac:dyDescent="0.2">
      <c r="A1679" s="213" t="s">
        <v>4438</v>
      </c>
      <c r="B1679" s="214" t="s">
        <v>4439</v>
      </c>
      <c r="C1679" s="214" t="s">
        <v>4401</v>
      </c>
      <c r="D1679" s="214" t="s">
        <v>4440</v>
      </c>
      <c r="E1679" s="214" t="s">
        <v>2499</v>
      </c>
      <c r="F1679" s="209" t="s">
        <v>4345</v>
      </c>
      <c r="G1679" s="211" t="s">
        <v>3637</v>
      </c>
      <c r="H1679" s="214" t="s">
        <v>4056</v>
      </c>
      <c r="I1679" s="214" t="s">
        <v>27</v>
      </c>
      <c r="J1679" s="220">
        <v>55555555</v>
      </c>
      <c r="K1679" s="87"/>
      <c r="L1679" s="87"/>
    </row>
    <row r="1680" spans="1:12" ht="42.75" x14ac:dyDescent="0.2">
      <c r="A1680" s="209" t="s">
        <v>4441</v>
      </c>
      <c r="B1680" s="210" t="s">
        <v>4442</v>
      </c>
      <c r="C1680" s="91" t="s">
        <v>5979</v>
      </c>
      <c r="D1680" s="210" t="s">
        <v>4443</v>
      </c>
      <c r="E1680" s="210" t="s">
        <v>2499</v>
      </c>
      <c r="F1680" s="209" t="s">
        <v>4345</v>
      </c>
      <c r="G1680" s="211" t="s">
        <v>3637</v>
      </c>
      <c r="H1680" s="210" t="s">
        <v>26</v>
      </c>
      <c r="I1680" s="210" t="s">
        <v>27</v>
      </c>
      <c r="J1680" s="217">
        <v>15400000</v>
      </c>
      <c r="K1680" s="87"/>
      <c r="L1680" s="87"/>
    </row>
    <row r="1681" spans="1:12" ht="40.5" x14ac:dyDescent="0.2">
      <c r="A1681" s="213" t="s">
        <v>4444</v>
      </c>
      <c r="B1681" s="214" t="s">
        <v>4445</v>
      </c>
      <c r="C1681" s="214" t="s">
        <v>4446</v>
      </c>
      <c r="D1681" s="214" t="s">
        <v>4446</v>
      </c>
      <c r="E1681" s="214" t="s">
        <v>2498</v>
      </c>
      <c r="F1681" s="209" t="s">
        <v>4345</v>
      </c>
      <c r="G1681" s="211" t="s">
        <v>3637</v>
      </c>
      <c r="H1681" s="214" t="s">
        <v>153</v>
      </c>
      <c r="I1681" s="214" t="s">
        <v>74</v>
      </c>
      <c r="J1681" s="217">
        <v>10000000</v>
      </c>
      <c r="K1681" s="87"/>
      <c r="L1681" s="87"/>
    </row>
    <row r="1682" spans="1:12" ht="40.5" x14ac:dyDescent="0.2">
      <c r="A1682" s="213" t="s">
        <v>4447</v>
      </c>
      <c r="B1682" s="214" t="s">
        <v>4448</v>
      </c>
      <c r="C1682" s="214" t="s">
        <v>4446</v>
      </c>
      <c r="D1682" s="214" t="s">
        <v>4446</v>
      </c>
      <c r="E1682" s="214" t="s">
        <v>2498</v>
      </c>
      <c r="F1682" s="213" t="s">
        <v>4345</v>
      </c>
      <c r="G1682" s="216" t="s">
        <v>3637</v>
      </c>
      <c r="H1682" s="214" t="s">
        <v>153</v>
      </c>
      <c r="I1682" s="214" t="s">
        <v>74</v>
      </c>
      <c r="J1682" s="217">
        <v>8000000</v>
      </c>
      <c r="K1682" s="87"/>
      <c r="L1682" s="87"/>
    </row>
    <row r="1683" spans="1:12" ht="40.5" x14ac:dyDescent="0.2">
      <c r="A1683" s="213" t="s">
        <v>4449</v>
      </c>
      <c r="B1683" s="214" t="s">
        <v>4450</v>
      </c>
      <c r="C1683" s="90" t="s">
        <v>4446</v>
      </c>
      <c r="D1683" s="214" t="s">
        <v>4451</v>
      </c>
      <c r="E1683" s="214" t="s">
        <v>2498</v>
      </c>
      <c r="F1683" s="213" t="s">
        <v>4345</v>
      </c>
      <c r="G1683" s="216" t="s">
        <v>3637</v>
      </c>
      <c r="H1683" s="214" t="s">
        <v>308</v>
      </c>
      <c r="I1683" s="214" t="s">
        <v>196</v>
      </c>
      <c r="J1683" s="217">
        <v>80000000</v>
      </c>
      <c r="K1683" s="87"/>
      <c r="L1683" s="87"/>
    </row>
    <row r="1684" spans="1:12" ht="42.75" x14ac:dyDescent="0.2">
      <c r="A1684" s="209" t="s">
        <v>4452</v>
      </c>
      <c r="B1684" s="210" t="s">
        <v>4453</v>
      </c>
      <c r="C1684" s="91" t="s">
        <v>6084</v>
      </c>
      <c r="D1684" s="210" t="s">
        <v>4454</v>
      </c>
      <c r="E1684" s="210" t="s">
        <v>2498</v>
      </c>
      <c r="F1684" s="209" t="s">
        <v>4345</v>
      </c>
      <c r="G1684" s="211" t="s">
        <v>3637</v>
      </c>
      <c r="H1684" s="210" t="s">
        <v>4408</v>
      </c>
      <c r="I1684" s="210" t="s">
        <v>13</v>
      </c>
      <c r="J1684" s="217">
        <v>25000000</v>
      </c>
      <c r="K1684" s="87"/>
      <c r="L1684" s="87"/>
    </row>
    <row r="1685" spans="1:12" ht="28.5" x14ac:dyDescent="0.2">
      <c r="A1685" s="209" t="s">
        <v>4455</v>
      </c>
      <c r="B1685" s="210" t="s">
        <v>4456</v>
      </c>
      <c r="C1685" s="210" t="s">
        <v>4457</v>
      </c>
      <c r="D1685" s="91" t="s">
        <v>4457</v>
      </c>
      <c r="E1685" s="210" t="s">
        <v>2498</v>
      </c>
      <c r="F1685" s="209" t="s">
        <v>4345</v>
      </c>
      <c r="G1685" s="211" t="s">
        <v>3637</v>
      </c>
      <c r="H1685" s="210" t="s">
        <v>3199</v>
      </c>
      <c r="I1685" s="210" t="s">
        <v>18</v>
      </c>
      <c r="J1685" s="217">
        <v>50000000</v>
      </c>
      <c r="K1685" s="87"/>
      <c r="L1685" s="87"/>
    </row>
    <row r="1686" spans="1:12" ht="28.5" x14ac:dyDescent="0.2">
      <c r="A1686" s="209" t="s">
        <v>4458</v>
      </c>
      <c r="B1686" s="210" t="s">
        <v>4459</v>
      </c>
      <c r="C1686" s="210" t="s">
        <v>4457</v>
      </c>
      <c r="D1686" s="210" t="s">
        <v>4457</v>
      </c>
      <c r="E1686" s="210" t="s">
        <v>2498</v>
      </c>
      <c r="F1686" s="209" t="s">
        <v>4345</v>
      </c>
      <c r="G1686" s="211" t="s">
        <v>3637</v>
      </c>
      <c r="H1686" s="210" t="s">
        <v>3199</v>
      </c>
      <c r="I1686" s="210" t="s">
        <v>18</v>
      </c>
      <c r="J1686" s="217">
        <v>50000000</v>
      </c>
      <c r="K1686" s="87"/>
      <c r="L1686" s="87"/>
    </row>
    <row r="1687" spans="1:12" ht="42.75" x14ac:dyDescent="0.2">
      <c r="A1687" s="209" t="s">
        <v>4460</v>
      </c>
      <c r="B1687" s="210" t="s">
        <v>4461</v>
      </c>
      <c r="C1687" s="210" t="s">
        <v>4462</v>
      </c>
      <c r="D1687" s="210" t="s">
        <v>4463</v>
      </c>
      <c r="E1687" s="210" t="s">
        <v>2499</v>
      </c>
      <c r="F1687" s="209" t="s">
        <v>4345</v>
      </c>
      <c r="G1687" s="211" t="s">
        <v>3637</v>
      </c>
      <c r="H1687" s="210" t="s">
        <v>422</v>
      </c>
      <c r="I1687" s="210" t="s">
        <v>13</v>
      </c>
      <c r="J1687" s="217">
        <v>49400000</v>
      </c>
      <c r="K1687" s="87"/>
      <c r="L1687" s="87"/>
    </row>
    <row r="1688" spans="1:12" ht="28.5" x14ac:dyDescent="0.2">
      <c r="A1688" s="209" t="s">
        <v>4464</v>
      </c>
      <c r="B1688" s="210" t="s">
        <v>4465</v>
      </c>
      <c r="C1688" s="210" t="s">
        <v>4466</v>
      </c>
      <c r="D1688" s="210" t="s">
        <v>4466</v>
      </c>
      <c r="E1688" s="210" t="s">
        <v>2499</v>
      </c>
      <c r="F1688" s="209" t="s">
        <v>4345</v>
      </c>
      <c r="G1688" s="211" t="s">
        <v>3637</v>
      </c>
      <c r="H1688" s="210" t="s">
        <v>26</v>
      </c>
      <c r="I1688" s="210" t="s">
        <v>27</v>
      </c>
      <c r="J1688" s="217">
        <v>10000000</v>
      </c>
      <c r="K1688" s="87"/>
      <c r="L1688" s="87"/>
    </row>
    <row r="1689" spans="1:12" ht="40.5" x14ac:dyDescent="0.2">
      <c r="A1689" s="213" t="s">
        <v>4467</v>
      </c>
      <c r="B1689" s="214" t="s">
        <v>4468</v>
      </c>
      <c r="C1689" s="214" t="s">
        <v>4469</v>
      </c>
      <c r="D1689" s="214" t="s">
        <v>4470</v>
      </c>
      <c r="E1689" s="214" t="s">
        <v>2499</v>
      </c>
      <c r="F1689" s="209" t="s">
        <v>4345</v>
      </c>
      <c r="G1689" s="211" t="s">
        <v>3637</v>
      </c>
      <c r="H1689" s="214" t="s">
        <v>138</v>
      </c>
      <c r="I1689" s="214" t="s">
        <v>18</v>
      </c>
      <c r="J1689" s="217">
        <v>30000000</v>
      </c>
      <c r="K1689" s="87"/>
      <c r="L1689" s="87"/>
    </row>
    <row r="1690" spans="1:12" ht="51" x14ac:dyDescent="0.2">
      <c r="A1690" s="225" t="s">
        <v>4471</v>
      </c>
      <c r="B1690" s="226" t="s">
        <v>4472</v>
      </c>
      <c r="C1690" s="226" t="s">
        <v>4469</v>
      </c>
      <c r="D1690" s="226" t="s">
        <v>4470</v>
      </c>
      <c r="E1690" s="226" t="s">
        <v>2499</v>
      </c>
      <c r="F1690" s="225" t="s">
        <v>4345</v>
      </c>
      <c r="G1690" s="256" t="s">
        <v>3637</v>
      </c>
      <c r="H1690" s="225" t="s">
        <v>4473</v>
      </c>
      <c r="I1690" s="226" t="s">
        <v>173</v>
      </c>
      <c r="J1690" s="257">
        <v>23000000</v>
      </c>
      <c r="K1690" s="87"/>
      <c r="L1690" s="87"/>
    </row>
    <row r="1691" spans="1:12" ht="40.5" x14ac:dyDescent="0.2">
      <c r="A1691" s="213" t="s">
        <v>4474</v>
      </c>
      <c r="B1691" s="214" t="s">
        <v>4475</v>
      </c>
      <c r="C1691" s="214" t="s">
        <v>4476</v>
      </c>
      <c r="D1691" s="214" t="s">
        <v>4477</v>
      </c>
      <c r="E1691" s="214" t="s">
        <v>2499</v>
      </c>
      <c r="F1691" s="209" t="s">
        <v>4345</v>
      </c>
      <c r="G1691" s="211" t="s">
        <v>3637</v>
      </c>
      <c r="H1691" s="214" t="s">
        <v>153</v>
      </c>
      <c r="I1691" s="214" t="s">
        <v>74</v>
      </c>
      <c r="J1691" s="212">
        <v>10000000</v>
      </c>
      <c r="K1691" s="87"/>
      <c r="L1691" s="87"/>
    </row>
    <row r="1692" spans="1:12" ht="57" x14ac:dyDescent="0.2">
      <c r="A1692" s="209" t="s">
        <v>4478</v>
      </c>
      <c r="B1692" s="210" t="s">
        <v>4479</v>
      </c>
      <c r="C1692" s="210" t="s">
        <v>4480</v>
      </c>
      <c r="D1692" s="210" t="s">
        <v>4481</v>
      </c>
      <c r="E1692" s="210" t="s">
        <v>2499</v>
      </c>
      <c r="F1692" s="209" t="s">
        <v>4345</v>
      </c>
      <c r="G1692" s="211" t="s">
        <v>3637</v>
      </c>
      <c r="H1692" s="210" t="s">
        <v>26</v>
      </c>
      <c r="I1692" s="210" t="s">
        <v>27</v>
      </c>
      <c r="J1692" s="217">
        <v>16000000</v>
      </c>
      <c r="K1692" s="87"/>
      <c r="L1692" s="87"/>
    </row>
    <row r="1693" spans="1:12" ht="40.5" x14ac:dyDescent="0.2">
      <c r="A1693" s="213" t="s">
        <v>4482</v>
      </c>
      <c r="B1693" s="214" t="s">
        <v>4483</v>
      </c>
      <c r="C1693" s="213" t="s">
        <v>4484</v>
      </c>
      <c r="D1693" s="213" t="s">
        <v>4484</v>
      </c>
      <c r="E1693" s="213" t="s">
        <v>2498</v>
      </c>
      <c r="F1693" s="209" t="s">
        <v>4345</v>
      </c>
      <c r="G1693" s="211" t="s">
        <v>3637</v>
      </c>
      <c r="H1693" s="214" t="s">
        <v>153</v>
      </c>
      <c r="I1693" s="214" t="s">
        <v>74</v>
      </c>
      <c r="J1693" s="217">
        <v>200000000</v>
      </c>
      <c r="K1693" s="87"/>
      <c r="L1693" s="87"/>
    </row>
    <row r="1694" spans="1:12" ht="57" x14ac:dyDescent="0.2">
      <c r="A1694" s="209" t="s">
        <v>4485</v>
      </c>
      <c r="B1694" s="210" t="s">
        <v>4486</v>
      </c>
      <c r="C1694" s="210" t="s">
        <v>4487</v>
      </c>
      <c r="D1694" s="210" t="s">
        <v>4488</v>
      </c>
      <c r="E1694" s="210" t="s">
        <v>2499</v>
      </c>
      <c r="F1694" s="209" t="s">
        <v>4345</v>
      </c>
      <c r="G1694" s="211" t="s">
        <v>3637</v>
      </c>
      <c r="H1694" s="210" t="s">
        <v>26</v>
      </c>
      <c r="I1694" s="210" t="s">
        <v>27</v>
      </c>
      <c r="J1694" s="217">
        <v>16000000</v>
      </c>
      <c r="K1694" s="87"/>
      <c r="L1694" s="87"/>
    </row>
    <row r="1695" spans="1:12" ht="42.75" x14ac:dyDescent="0.2">
      <c r="A1695" s="260" t="s">
        <v>4489</v>
      </c>
      <c r="B1695" s="209" t="s">
        <v>4490</v>
      </c>
      <c r="C1695" s="209" t="s">
        <v>4491</v>
      </c>
      <c r="D1695" s="94" t="s">
        <v>5820</v>
      </c>
      <c r="E1695" s="209" t="s">
        <v>2500</v>
      </c>
      <c r="F1695" s="209" t="s">
        <v>4345</v>
      </c>
      <c r="G1695" s="211" t="s">
        <v>3637</v>
      </c>
      <c r="H1695" s="209" t="s">
        <v>227</v>
      </c>
      <c r="I1695" s="209" t="s">
        <v>74</v>
      </c>
      <c r="J1695" s="215">
        <v>120000000</v>
      </c>
      <c r="K1695" s="87"/>
      <c r="L1695" s="87"/>
    </row>
    <row r="1696" spans="1:12" ht="40.5" x14ac:dyDescent="0.2">
      <c r="A1696" s="213" t="s">
        <v>4492</v>
      </c>
      <c r="B1696" s="213" t="s">
        <v>4490</v>
      </c>
      <c r="C1696" s="214" t="s">
        <v>4493</v>
      </c>
      <c r="D1696" s="90" t="s">
        <v>5820</v>
      </c>
      <c r="E1696" s="214" t="s">
        <v>2500</v>
      </c>
      <c r="F1696" s="213" t="s">
        <v>4345</v>
      </c>
      <c r="G1696" s="216" t="s">
        <v>3637</v>
      </c>
      <c r="H1696" s="213" t="s">
        <v>340</v>
      </c>
      <c r="I1696" s="213" t="s">
        <v>74</v>
      </c>
      <c r="J1696" s="215">
        <v>100000000</v>
      </c>
      <c r="K1696" s="87"/>
      <c r="L1696" s="87"/>
    </row>
    <row r="1697" spans="1:12" ht="15" x14ac:dyDescent="0.2">
      <c r="A1697" s="221"/>
      <c r="B1697" s="222" t="s">
        <v>4494</v>
      </c>
      <c r="C1697" s="222"/>
      <c r="D1697" s="222"/>
      <c r="E1697" s="222"/>
      <c r="F1697" s="221"/>
      <c r="G1697" s="223"/>
      <c r="H1697" s="222"/>
      <c r="I1697" s="222"/>
      <c r="J1697" s="255">
        <f>SUM(J1648:J1696)</f>
        <v>2715822222</v>
      </c>
      <c r="K1697" s="87"/>
      <c r="L1697" s="87"/>
    </row>
    <row r="1698" spans="1:12" ht="15" x14ac:dyDescent="0.2">
      <c r="A1698" s="60"/>
      <c r="B1698" s="61"/>
      <c r="C1698" s="61"/>
      <c r="D1698" s="61"/>
      <c r="E1698" s="61"/>
      <c r="F1698" s="60"/>
      <c r="G1698" s="62"/>
      <c r="H1698" s="61"/>
      <c r="I1698" s="61"/>
      <c r="J1698" s="68"/>
    </row>
    <row r="1699" spans="1:12" ht="15" x14ac:dyDescent="0.2">
      <c r="A1699" s="60"/>
      <c r="B1699" s="61"/>
      <c r="C1699" s="61"/>
      <c r="D1699" s="61"/>
      <c r="E1699" s="61"/>
      <c r="F1699" s="60"/>
      <c r="G1699" s="62"/>
      <c r="H1699" s="61"/>
      <c r="I1699" s="61"/>
      <c r="J1699" s="68"/>
    </row>
    <row r="1700" spans="1:12" ht="38.25" x14ac:dyDescent="0.2">
      <c r="A1700" s="219" t="s">
        <v>0</v>
      </c>
      <c r="B1700" s="219" t="s">
        <v>1</v>
      </c>
      <c r="C1700" s="219" t="s">
        <v>2</v>
      </c>
      <c r="D1700" s="125" t="s">
        <v>2501</v>
      </c>
      <c r="E1700" s="219" t="s">
        <v>2496</v>
      </c>
      <c r="F1700" s="219" t="s">
        <v>3</v>
      </c>
      <c r="G1700" s="219" t="s">
        <v>4</v>
      </c>
      <c r="H1700" s="218" t="s">
        <v>5</v>
      </c>
      <c r="I1700" s="219" t="s">
        <v>6</v>
      </c>
      <c r="J1700" s="304" t="s">
        <v>5964</v>
      </c>
      <c r="K1700" s="125" t="s">
        <v>5965</v>
      </c>
      <c r="L1700" s="125" t="s">
        <v>5966</v>
      </c>
    </row>
    <row r="1701" spans="1:12" ht="42.75" x14ac:dyDescent="0.2">
      <c r="A1701" s="209" t="s">
        <v>4495</v>
      </c>
      <c r="B1701" s="210" t="s">
        <v>4496</v>
      </c>
      <c r="C1701" s="210" t="s">
        <v>4497</v>
      </c>
      <c r="D1701" s="91" t="s">
        <v>4502</v>
      </c>
      <c r="E1701" s="210" t="s">
        <v>2499</v>
      </c>
      <c r="F1701" s="213" t="s">
        <v>4498</v>
      </c>
      <c r="G1701" s="211" t="s">
        <v>3637</v>
      </c>
      <c r="H1701" s="210" t="s">
        <v>4499</v>
      </c>
      <c r="I1701" s="210" t="s">
        <v>196</v>
      </c>
      <c r="J1701" s="217">
        <v>30000000</v>
      </c>
      <c r="K1701" s="87"/>
      <c r="L1701" s="87"/>
    </row>
    <row r="1702" spans="1:12" ht="42.75" x14ac:dyDescent="0.2">
      <c r="A1702" s="209" t="s">
        <v>4500</v>
      </c>
      <c r="B1702" s="210" t="s">
        <v>4501</v>
      </c>
      <c r="C1702" s="210" t="s">
        <v>4497</v>
      </c>
      <c r="D1702" s="210" t="s">
        <v>4502</v>
      </c>
      <c r="E1702" s="210" t="s">
        <v>2499</v>
      </c>
      <c r="F1702" s="213" t="s">
        <v>4498</v>
      </c>
      <c r="G1702" s="211" t="s">
        <v>3637</v>
      </c>
      <c r="H1702" s="210" t="s">
        <v>2016</v>
      </c>
      <c r="I1702" s="210" t="s">
        <v>27</v>
      </c>
      <c r="J1702" s="217">
        <v>6000000</v>
      </c>
      <c r="K1702" s="87"/>
      <c r="L1702" s="87"/>
    </row>
    <row r="1703" spans="1:12" ht="42.75" x14ac:dyDescent="0.2">
      <c r="A1703" s="209" t="s">
        <v>4503</v>
      </c>
      <c r="B1703" s="210" t="s">
        <v>4504</v>
      </c>
      <c r="C1703" s="210" t="s">
        <v>4497</v>
      </c>
      <c r="D1703" s="210" t="s">
        <v>4502</v>
      </c>
      <c r="E1703" s="210" t="s">
        <v>2499</v>
      </c>
      <c r="F1703" s="213" t="s">
        <v>4498</v>
      </c>
      <c r="G1703" s="211" t="s">
        <v>3637</v>
      </c>
      <c r="H1703" s="210" t="s">
        <v>2016</v>
      </c>
      <c r="I1703" s="210" t="s">
        <v>27</v>
      </c>
      <c r="J1703" s="217">
        <v>6000000</v>
      </c>
      <c r="K1703" s="87"/>
      <c r="L1703" s="87"/>
    </row>
    <row r="1704" spans="1:12" ht="42.75" x14ac:dyDescent="0.2">
      <c r="A1704" s="209" t="s">
        <v>4505</v>
      </c>
      <c r="B1704" s="210" t="s">
        <v>4506</v>
      </c>
      <c r="C1704" s="210" t="s">
        <v>4497</v>
      </c>
      <c r="D1704" s="210" t="s">
        <v>4502</v>
      </c>
      <c r="E1704" s="210" t="s">
        <v>2499</v>
      </c>
      <c r="F1704" s="213" t="s">
        <v>4498</v>
      </c>
      <c r="G1704" s="211" t="s">
        <v>3637</v>
      </c>
      <c r="H1704" s="210" t="s">
        <v>2016</v>
      </c>
      <c r="I1704" s="210" t="s">
        <v>27</v>
      </c>
      <c r="J1704" s="217">
        <v>6000000</v>
      </c>
      <c r="K1704" s="87"/>
      <c r="L1704" s="87"/>
    </row>
    <row r="1705" spans="1:12" ht="42.75" x14ac:dyDescent="0.2">
      <c r="A1705" s="209" t="s">
        <v>4507</v>
      </c>
      <c r="B1705" s="210" t="s">
        <v>4508</v>
      </c>
      <c r="C1705" s="210" t="s">
        <v>4497</v>
      </c>
      <c r="D1705" s="210" t="s">
        <v>4502</v>
      </c>
      <c r="E1705" s="210" t="s">
        <v>2499</v>
      </c>
      <c r="F1705" s="213" t="s">
        <v>4498</v>
      </c>
      <c r="G1705" s="211" t="s">
        <v>3637</v>
      </c>
      <c r="H1705" s="210" t="s">
        <v>2016</v>
      </c>
      <c r="I1705" s="210" t="s">
        <v>27</v>
      </c>
      <c r="J1705" s="217">
        <v>6000000</v>
      </c>
      <c r="K1705" s="87"/>
      <c r="L1705" s="87"/>
    </row>
    <row r="1706" spans="1:12" ht="28.5" x14ac:dyDescent="0.2">
      <c r="A1706" s="209" t="s">
        <v>4509</v>
      </c>
      <c r="B1706" s="210" t="s">
        <v>4510</v>
      </c>
      <c r="C1706" s="210" t="s">
        <v>4497</v>
      </c>
      <c r="D1706" s="210" t="s">
        <v>4502</v>
      </c>
      <c r="E1706" s="210" t="s">
        <v>2499</v>
      </c>
      <c r="F1706" s="213" t="s">
        <v>4498</v>
      </c>
      <c r="G1706" s="211" t="s">
        <v>3637</v>
      </c>
      <c r="H1706" s="210" t="s">
        <v>2016</v>
      </c>
      <c r="I1706" s="210" t="s">
        <v>27</v>
      </c>
      <c r="J1706" s="217">
        <v>5000000</v>
      </c>
      <c r="K1706" s="87"/>
      <c r="L1706" s="87"/>
    </row>
    <row r="1707" spans="1:12" ht="42.75" x14ac:dyDescent="0.2">
      <c r="A1707" s="209" t="s">
        <v>4511</v>
      </c>
      <c r="B1707" s="210" t="s">
        <v>4512</v>
      </c>
      <c r="C1707" s="210" t="s">
        <v>4497</v>
      </c>
      <c r="D1707" s="210" t="s">
        <v>4502</v>
      </c>
      <c r="E1707" s="210" t="s">
        <v>2499</v>
      </c>
      <c r="F1707" s="213" t="s">
        <v>4498</v>
      </c>
      <c r="G1707" s="211" t="s">
        <v>3637</v>
      </c>
      <c r="H1707" s="210" t="s">
        <v>2016</v>
      </c>
      <c r="I1707" s="210" t="s">
        <v>27</v>
      </c>
      <c r="J1707" s="217">
        <v>5000000</v>
      </c>
      <c r="K1707" s="87"/>
      <c r="L1707" s="87"/>
    </row>
    <row r="1708" spans="1:12" ht="27" x14ac:dyDescent="0.2">
      <c r="A1708" s="213" t="s">
        <v>4513</v>
      </c>
      <c r="B1708" s="213" t="s">
        <v>4514</v>
      </c>
      <c r="C1708" s="213" t="s">
        <v>4515</v>
      </c>
      <c r="D1708" s="213" t="s">
        <v>4502</v>
      </c>
      <c r="E1708" s="213" t="s">
        <v>2499</v>
      </c>
      <c r="F1708" s="209" t="s">
        <v>4498</v>
      </c>
      <c r="G1708" s="211" t="s">
        <v>3637</v>
      </c>
      <c r="H1708" s="213" t="s">
        <v>80</v>
      </c>
      <c r="I1708" s="213" t="s">
        <v>81</v>
      </c>
      <c r="J1708" s="215">
        <v>35000000</v>
      </c>
      <c r="K1708" s="87"/>
      <c r="L1708" s="87"/>
    </row>
    <row r="1709" spans="1:12" ht="40.5" x14ac:dyDescent="0.2">
      <c r="A1709" s="213" t="s">
        <v>4516</v>
      </c>
      <c r="B1709" s="214" t="s">
        <v>4517</v>
      </c>
      <c r="C1709" s="214" t="s">
        <v>4515</v>
      </c>
      <c r="D1709" s="213" t="s">
        <v>4502</v>
      </c>
      <c r="E1709" s="214" t="s">
        <v>2499</v>
      </c>
      <c r="F1709" s="213" t="s">
        <v>4498</v>
      </c>
      <c r="G1709" s="216" t="s">
        <v>3637</v>
      </c>
      <c r="H1709" s="214" t="s">
        <v>80</v>
      </c>
      <c r="I1709" s="214" t="s">
        <v>81</v>
      </c>
      <c r="J1709" s="217">
        <v>30000000</v>
      </c>
      <c r="K1709" s="87"/>
      <c r="L1709" s="87"/>
    </row>
    <row r="1710" spans="1:12" ht="40.5" x14ac:dyDescent="0.2">
      <c r="A1710" s="213" t="s">
        <v>4518</v>
      </c>
      <c r="B1710" s="214" t="s">
        <v>4519</v>
      </c>
      <c r="C1710" s="214" t="s">
        <v>4520</v>
      </c>
      <c r="D1710" s="213" t="s">
        <v>4502</v>
      </c>
      <c r="E1710" s="214" t="s">
        <v>2499</v>
      </c>
      <c r="F1710" s="213" t="s">
        <v>4498</v>
      </c>
      <c r="G1710" s="216" t="s">
        <v>3637</v>
      </c>
      <c r="H1710" s="214" t="s">
        <v>80</v>
      </c>
      <c r="I1710" s="214" t="s">
        <v>81</v>
      </c>
      <c r="J1710" s="217">
        <v>5000000</v>
      </c>
      <c r="K1710" s="87"/>
      <c r="L1710" s="87"/>
    </row>
    <row r="1711" spans="1:12" ht="40.5" x14ac:dyDescent="0.2">
      <c r="A1711" s="213" t="s">
        <v>4521</v>
      </c>
      <c r="B1711" s="214" t="s">
        <v>4522</v>
      </c>
      <c r="C1711" s="214" t="s">
        <v>4520</v>
      </c>
      <c r="D1711" s="214" t="s">
        <v>4523</v>
      </c>
      <c r="E1711" s="214" t="s">
        <v>2499</v>
      </c>
      <c r="F1711" s="213" t="s">
        <v>4498</v>
      </c>
      <c r="G1711" s="216" t="s">
        <v>3637</v>
      </c>
      <c r="H1711" s="214" t="s">
        <v>206</v>
      </c>
      <c r="I1711" s="214" t="s">
        <v>189</v>
      </c>
      <c r="J1711" s="217">
        <v>15000000</v>
      </c>
      <c r="K1711" s="87"/>
      <c r="L1711" s="87"/>
    </row>
    <row r="1712" spans="1:12" ht="40.5" x14ac:dyDescent="0.2">
      <c r="A1712" s="213" t="s">
        <v>4524</v>
      </c>
      <c r="B1712" s="214" t="s">
        <v>4525</v>
      </c>
      <c r="C1712" s="214" t="s">
        <v>4520</v>
      </c>
      <c r="D1712" s="214" t="s">
        <v>4526</v>
      </c>
      <c r="E1712" s="214" t="s">
        <v>2499</v>
      </c>
      <c r="F1712" s="209" t="s">
        <v>4498</v>
      </c>
      <c r="G1712" s="211" t="s">
        <v>3637</v>
      </c>
      <c r="H1712" s="214" t="s">
        <v>206</v>
      </c>
      <c r="I1712" s="214" t="s">
        <v>189</v>
      </c>
      <c r="J1712" s="217">
        <v>10000000</v>
      </c>
      <c r="K1712" s="87"/>
      <c r="L1712" s="87"/>
    </row>
    <row r="1713" spans="1:12" ht="54" x14ac:dyDescent="0.2">
      <c r="A1713" s="213" t="s">
        <v>4527</v>
      </c>
      <c r="B1713" s="214" t="s">
        <v>4528</v>
      </c>
      <c r="C1713" s="214" t="s">
        <v>4529</v>
      </c>
      <c r="D1713" s="214" t="s">
        <v>4530</v>
      </c>
      <c r="E1713" s="214" t="s">
        <v>2499</v>
      </c>
      <c r="F1713" s="209" t="s">
        <v>4498</v>
      </c>
      <c r="G1713" s="211" t="s">
        <v>3637</v>
      </c>
      <c r="H1713" s="214" t="s">
        <v>683</v>
      </c>
      <c r="I1713" s="214" t="s">
        <v>196</v>
      </c>
      <c r="J1713" s="217">
        <v>30000000</v>
      </c>
      <c r="K1713" s="87"/>
      <c r="L1713" s="87"/>
    </row>
    <row r="1714" spans="1:12" ht="42.75" x14ac:dyDescent="0.2">
      <c r="A1714" s="209" t="s">
        <v>4531</v>
      </c>
      <c r="B1714" s="209" t="s">
        <v>4532</v>
      </c>
      <c r="C1714" s="209" t="s">
        <v>4533</v>
      </c>
      <c r="D1714" s="94" t="s">
        <v>5820</v>
      </c>
      <c r="E1714" s="209" t="s">
        <v>2500</v>
      </c>
      <c r="F1714" s="213" t="s">
        <v>4498</v>
      </c>
      <c r="G1714" s="211" t="s">
        <v>3637</v>
      </c>
      <c r="H1714" s="209" t="s">
        <v>227</v>
      </c>
      <c r="I1714" s="209" t="s">
        <v>74</v>
      </c>
      <c r="J1714" s="215">
        <v>10000000</v>
      </c>
      <c r="K1714" s="87"/>
      <c r="L1714" s="87"/>
    </row>
    <row r="1715" spans="1:12" ht="71.25" x14ac:dyDescent="0.2">
      <c r="A1715" s="209" t="s">
        <v>4534</v>
      </c>
      <c r="B1715" s="210" t="s">
        <v>4535</v>
      </c>
      <c r="C1715" s="210" t="s">
        <v>4536</v>
      </c>
      <c r="D1715" s="210" t="s">
        <v>4537</v>
      </c>
      <c r="E1715" s="210" t="s">
        <v>2498</v>
      </c>
      <c r="F1715" s="213" t="s">
        <v>4498</v>
      </c>
      <c r="G1715" s="211" t="s">
        <v>3637</v>
      </c>
      <c r="H1715" s="210" t="s">
        <v>177</v>
      </c>
      <c r="I1715" s="210" t="s">
        <v>178</v>
      </c>
      <c r="J1715" s="217">
        <v>40000000</v>
      </c>
      <c r="K1715" s="87"/>
      <c r="L1715" s="87"/>
    </row>
    <row r="1716" spans="1:12" ht="42.75" x14ac:dyDescent="0.2">
      <c r="A1716" s="209" t="s">
        <v>4538</v>
      </c>
      <c r="B1716" s="210" t="s">
        <v>4539</v>
      </c>
      <c r="C1716" s="210" t="s">
        <v>4536</v>
      </c>
      <c r="D1716" s="210" t="s">
        <v>4537</v>
      </c>
      <c r="E1716" s="210" t="s">
        <v>2498</v>
      </c>
      <c r="F1716" s="213" t="s">
        <v>4498</v>
      </c>
      <c r="G1716" s="211" t="s">
        <v>3637</v>
      </c>
      <c r="H1716" s="210" t="s">
        <v>177</v>
      </c>
      <c r="I1716" s="210" t="s">
        <v>178</v>
      </c>
      <c r="J1716" s="217">
        <v>30000000</v>
      </c>
      <c r="K1716" s="87"/>
      <c r="L1716" s="87"/>
    </row>
    <row r="1717" spans="1:12" ht="54" x14ac:dyDescent="0.2">
      <c r="A1717" s="213" t="s">
        <v>4540</v>
      </c>
      <c r="B1717" s="213" t="s">
        <v>4541</v>
      </c>
      <c r="C1717" s="214" t="s">
        <v>4542</v>
      </c>
      <c r="D1717" s="210" t="s">
        <v>4537</v>
      </c>
      <c r="E1717" s="214" t="s">
        <v>2498</v>
      </c>
      <c r="F1717" s="210" t="s">
        <v>4498</v>
      </c>
      <c r="G1717" s="211" t="s">
        <v>3637</v>
      </c>
      <c r="H1717" s="213" t="s">
        <v>4543</v>
      </c>
      <c r="I1717" s="213" t="s">
        <v>74</v>
      </c>
      <c r="J1717" s="215">
        <v>25000000</v>
      </c>
      <c r="K1717" s="87"/>
      <c r="L1717" s="87"/>
    </row>
    <row r="1718" spans="1:12" ht="81" x14ac:dyDescent="0.2">
      <c r="A1718" s="213" t="s">
        <v>4544</v>
      </c>
      <c r="B1718" s="213" t="s">
        <v>4545</v>
      </c>
      <c r="C1718" s="214" t="s">
        <v>4542</v>
      </c>
      <c r="D1718" s="214" t="s">
        <v>4546</v>
      </c>
      <c r="E1718" s="214" t="s">
        <v>2498</v>
      </c>
      <c r="F1718" s="209" t="s">
        <v>4498</v>
      </c>
      <c r="G1718" s="211" t="s">
        <v>3637</v>
      </c>
      <c r="H1718" s="213" t="s">
        <v>3274</v>
      </c>
      <c r="I1718" s="213" t="s">
        <v>602</v>
      </c>
      <c r="J1718" s="215">
        <v>50000000</v>
      </c>
      <c r="K1718" s="87"/>
      <c r="L1718" s="87"/>
    </row>
    <row r="1719" spans="1:12" ht="54" x14ac:dyDescent="0.2">
      <c r="A1719" s="213" t="s">
        <v>4547</v>
      </c>
      <c r="B1719" s="214" t="s">
        <v>4548</v>
      </c>
      <c r="C1719" s="214" t="s">
        <v>4549</v>
      </c>
      <c r="D1719" s="214" t="s">
        <v>4550</v>
      </c>
      <c r="E1719" s="214" t="s">
        <v>2500</v>
      </c>
      <c r="F1719" s="213" t="s">
        <v>4498</v>
      </c>
      <c r="G1719" s="216" t="s">
        <v>3637</v>
      </c>
      <c r="H1719" s="214" t="s">
        <v>308</v>
      </c>
      <c r="I1719" s="214" t="s">
        <v>196</v>
      </c>
      <c r="J1719" s="217">
        <v>45000000</v>
      </c>
      <c r="K1719" s="87"/>
      <c r="L1719" s="87"/>
    </row>
    <row r="1720" spans="1:12" ht="28.5" x14ac:dyDescent="0.2">
      <c r="A1720" s="209" t="s">
        <v>4551</v>
      </c>
      <c r="B1720" s="209" t="s">
        <v>4552</v>
      </c>
      <c r="C1720" s="209" t="s">
        <v>4553</v>
      </c>
      <c r="D1720" s="209" t="s">
        <v>4554</v>
      </c>
      <c r="E1720" s="209" t="s">
        <v>2500</v>
      </c>
      <c r="F1720" s="213" t="s">
        <v>4498</v>
      </c>
      <c r="G1720" s="211" t="s">
        <v>3637</v>
      </c>
      <c r="H1720" s="209" t="s">
        <v>227</v>
      </c>
      <c r="I1720" s="209" t="s">
        <v>74</v>
      </c>
      <c r="J1720" s="215">
        <v>50000000</v>
      </c>
      <c r="K1720" s="87"/>
      <c r="L1720" s="87"/>
    </row>
    <row r="1721" spans="1:12" ht="28.5" x14ac:dyDescent="0.2">
      <c r="A1721" s="209" t="s">
        <v>4555</v>
      </c>
      <c r="B1721" s="209" t="s">
        <v>4556</v>
      </c>
      <c r="C1721" s="209" t="s">
        <v>4557</v>
      </c>
      <c r="D1721" s="209" t="s">
        <v>4554</v>
      </c>
      <c r="E1721" s="209" t="s">
        <v>2500</v>
      </c>
      <c r="F1721" s="213" t="s">
        <v>4498</v>
      </c>
      <c r="G1721" s="211" t="s">
        <v>3637</v>
      </c>
      <c r="H1721" s="209" t="s">
        <v>227</v>
      </c>
      <c r="I1721" s="209" t="s">
        <v>74</v>
      </c>
      <c r="J1721" s="215">
        <v>12000000</v>
      </c>
      <c r="K1721" s="87"/>
      <c r="L1721" s="87"/>
    </row>
    <row r="1722" spans="1:12" ht="40.5" x14ac:dyDescent="0.2">
      <c r="A1722" s="213" t="s">
        <v>4558</v>
      </c>
      <c r="B1722" s="214" t="s">
        <v>4559</v>
      </c>
      <c r="C1722" s="214" t="s">
        <v>4560</v>
      </c>
      <c r="D1722" s="214" t="s">
        <v>4561</v>
      </c>
      <c r="E1722" s="214" t="s">
        <v>2500</v>
      </c>
      <c r="F1722" s="209" t="s">
        <v>4498</v>
      </c>
      <c r="G1722" s="211" t="s">
        <v>3637</v>
      </c>
      <c r="H1722" s="214" t="s">
        <v>130</v>
      </c>
      <c r="I1722" s="214" t="s">
        <v>81</v>
      </c>
      <c r="J1722" s="217">
        <v>10000000</v>
      </c>
      <c r="K1722" s="87"/>
      <c r="L1722" s="87"/>
    </row>
    <row r="1723" spans="1:12" ht="54" x14ac:dyDescent="0.2">
      <c r="A1723" s="213" t="s">
        <v>4562</v>
      </c>
      <c r="B1723" s="213" t="s">
        <v>4563</v>
      </c>
      <c r="C1723" s="214" t="s">
        <v>4564</v>
      </c>
      <c r="D1723" s="214" t="s">
        <v>4561</v>
      </c>
      <c r="E1723" s="214" t="s">
        <v>2500</v>
      </c>
      <c r="F1723" s="213" t="s">
        <v>4498</v>
      </c>
      <c r="G1723" s="216" t="s">
        <v>3637</v>
      </c>
      <c r="H1723" s="213" t="s">
        <v>153</v>
      </c>
      <c r="I1723" s="213" t="s">
        <v>74</v>
      </c>
      <c r="J1723" s="217">
        <v>30000000</v>
      </c>
      <c r="K1723" s="87"/>
      <c r="L1723" s="87"/>
    </row>
    <row r="1724" spans="1:12" ht="57" x14ac:dyDescent="0.2">
      <c r="A1724" s="209" t="s">
        <v>4565</v>
      </c>
      <c r="B1724" s="210" t="s">
        <v>4566</v>
      </c>
      <c r="C1724" s="210" t="s">
        <v>4567</v>
      </c>
      <c r="D1724" s="210" t="s">
        <v>4568</v>
      </c>
      <c r="E1724" s="210" t="s">
        <v>2500</v>
      </c>
      <c r="F1724" s="213" t="s">
        <v>4498</v>
      </c>
      <c r="G1724" s="211" t="s">
        <v>3637</v>
      </c>
      <c r="H1724" s="209" t="s">
        <v>172</v>
      </c>
      <c r="I1724" s="210" t="s">
        <v>173</v>
      </c>
      <c r="J1724" s="217">
        <v>124000000</v>
      </c>
      <c r="K1724" s="87"/>
      <c r="L1724" s="87"/>
    </row>
    <row r="1725" spans="1:12" ht="57" x14ac:dyDescent="0.2">
      <c r="A1725" s="209" t="s">
        <v>4569</v>
      </c>
      <c r="B1725" s="210" t="s">
        <v>4570</v>
      </c>
      <c r="C1725" s="210" t="s">
        <v>4567</v>
      </c>
      <c r="D1725" s="210" t="s">
        <v>4571</v>
      </c>
      <c r="E1725" s="210" t="s">
        <v>2500</v>
      </c>
      <c r="F1725" s="213" t="s">
        <v>4498</v>
      </c>
      <c r="G1725" s="211" t="s">
        <v>3637</v>
      </c>
      <c r="H1725" s="210" t="s">
        <v>2016</v>
      </c>
      <c r="I1725" s="210" t="s">
        <v>27</v>
      </c>
      <c r="J1725" s="217">
        <v>10000000</v>
      </c>
      <c r="K1725" s="87"/>
      <c r="L1725" s="87"/>
    </row>
    <row r="1726" spans="1:12" ht="40.5" x14ac:dyDescent="0.2">
      <c r="A1726" s="213" t="s">
        <v>4572</v>
      </c>
      <c r="B1726" s="214" t="s">
        <v>4573</v>
      </c>
      <c r="C1726" s="90" t="s">
        <v>5978</v>
      </c>
      <c r="D1726" s="214" t="s">
        <v>4574</v>
      </c>
      <c r="E1726" s="214" t="s">
        <v>2500</v>
      </c>
      <c r="F1726" s="213" t="s">
        <v>4498</v>
      </c>
      <c r="G1726" s="216" t="s">
        <v>3637</v>
      </c>
      <c r="H1726" s="214" t="s">
        <v>308</v>
      </c>
      <c r="I1726" s="214" t="s">
        <v>196</v>
      </c>
      <c r="J1726" s="217">
        <v>40000000</v>
      </c>
      <c r="K1726" s="87"/>
      <c r="L1726" s="87"/>
    </row>
    <row r="1727" spans="1:12" ht="57" x14ac:dyDescent="0.2">
      <c r="A1727" s="209" t="s">
        <v>4575</v>
      </c>
      <c r="B1727" s="210" t="s">
        <v>4576</v>
      </c>
      <c r="C1727" s="210" t="s">
        <v>4577</v>
      </c>
      <c r="D1727" s="210" t="s">
        <v>4578</v>
      </c>
      <c r="E1727" s="210" t="s">
        <v>2500</v>
      </c>
      <c r="F1727" s="213" t="s">
        <v>4498</v>
      </c>
      <c r="G1727" s="211" t="s">
        <v>3637</v>
      </c>
      <c r="H1727" s="210" t="s">
        <v>4579</v>
      </c>
      <c r="I1727" s="210" t="s">
        <v>196</v>
      </c>
      <c r="J1727" s="217">
        <v>45000000</v>
      </c>
      <c r="K1727" s="87"/>
      <c r="L1727" s="87"/>
    </row>
    <row r="1728" spans="1:12" ht="57" x14ac:dyDescent="0.2">
      <c r="A1728" s="209" t="s">
        <v>4580</v>
      </c>
      <c r="B1728" s="210" t="s">
        <v>4581</v>
      </c>
      <c r="C1728" s="210" t="s">
        <v>4577</v>
      </c>
      <c r="D1728" s="210" t="s">
        <v>4578</v>
      </c>
      <c r="E1728" s="210" t="s">
        <v>2500</v>
      </c>
      <c r="F1728" s="213" t="s">
        <v>4498</v>
      </c>
      <c r="G1728" s="211" t="s">
        <v>3637</v>
      </c>
      <c r="H1728" s="210" t="s">
        <v>195</v>
      </c>
      <c r="I1728" s="210" t="s">
        <v>196</v>
      </c>
      <c r="J1728" s="217">
        <v>34000000</v>
      </c>
      <c r="K1728" s="87"/>
      <c r="L1728" s="87"/>
    </row>
    <row r="1729" spans="1:12" ht="42.75" x14ac:dyDescent="0.2">
      <c r="A1729" s="209" t="s">
        <v>4582</v>
      </c>
      <c r="B1729" s="210" t="s">
        <v>4583</v>
      </c>
      <c r="C1729" s="210" t="s">
        <v>4584</v>
      </c>
      <c r="D1729" s="210" t="s">
        <v>4585</v>
      </c>
      <c r="E1729" s="210" t="s">
        <v>2499</v>
      </c>
      <c r="F1729" s="213" t="s">
        <v>4498</v>
      </c>
      <c r="G1729" s="211" t="s">
        <v>3637</v>
      </c>
      <c r="H1729" s="210" t="s">
        <v>2016</v>
      </c>
      <c r="I1729" s="210" t="s">
        <v>27</v>
      </c>
      <c r="J1729" s="217">
        <v>21000000</v>
      </c>
      <c r="K1729" s="87"/>
      <c r="L1729" s="87"/>
    </row>
    <row r="1730" spans="1:12" ht="42.75" x14ac:dyDescent="0.2">
      <c r="A1730" s="209" t="s">
        <v>4586</v>
      </c>
      <c r="B1730" s="210" t="s">
        <v>4587</v>
      </c>
      <c r="C1730" s="210" t="s">
        <v>4584</v>
      </c>
      <c r="D1730" s="210" t="s">
        <v>4588</v>
      </c>
      <c r="E1730" s="210" t="s">
        <v>2499</v>
      </c>
      <c r="F1730" s="213" t="s">
        <v>4498</v>
      </c>
      <c r="G1730" s="211" t="s">
        <v>3637</v>
      </c>
      <c r="H1730" s="210" t="s">
        <v>227</v>
      </c>
      <c r="I1730" s="210" t="s">
        <v>74</v>
      </c>
      <c r="J1730" s="217">
        <v>50000000</v>
      </c>
      <c r="K1730" s="87"/>
      <c r="L1730" s="87"/>
    </row>
    <row r="1731" spans="1:12" ht="42.75" x14ac:dyDescent="0.2">
      <c r="A1731" s="209" t="s">
        <v>4589</v>
      </c>
      <c r="B1731" s="210" t="s">
        <v>4590</v>
      </c>
      <c r="C1731" s="210" t="s">
        <v>4584</v>
      </c>
      <c r="D1731" s="210" t="s">
        <v>4588</v>
      </c>
      <c r="E1731" s="210" t="s">
        <v>2499</v>
      </c>
      <c r="F1731" s="213" t="s">
        <v>4498</v>
      </c>
      <c r="G1731" s="211" t="s">
        <v>3637</v>
      </c>
      <c r="H1731" s="210" t="s">
        <v>227</v>
      </c>
      <c r="I1731" s="210" t="s">
        <v>74</v>
      </c>
      <c r="J1731" s="217">
        <v>50000000</v>
      </c>
      <c r="K1731" s="87"/>
      <c r="L1731" s="87"/>
    </row>
    <row r="1732" spans="1:12" ht="42.75" x14ac:dyDescent="0.2">
      <c r="A1732" s="209" t="s">
        <v>4591</v>
      </c>
      <c r="B1732" s="209" t="s">
        <v>4592</v>
      </c>
      <c r="C1732" s="209" t="s">
        <v>4584</v>
      </c>
      <c r="D1732" s="209" t="s">
        <v>4588</v>
      </c>
      <c r="E1732" s="209" t="s">
        <v>2499</v>
      </c>
      <c r="F1732" s="213" t="s">
        <v>4498</v>
      </c>
      <c r="G1732" s="211" t="s">
        <v>3637</v>
      </c>
      <c r="H1732" s="209" t="s">
        <v>227</v>
      </c>
      <c r="I1732" s="209" t="s">
        <v>74</v>
      </c>
      <c r="J1732" s="215">
        <v>30000000</v>
      </c>
      <c r="K1732" s="87"/>
      <c r="L1732" s="87"/>
    </row>
    <row r="1733" spans="1:12" ht="42.75" x14ac:dyDescent="0.2">
      <c r="A1733" s="209" t="s">
        <v>4593</v>
      </c>
      <c r="B1733" s="210" t="s">
        <v>4594</v>
      </c>
      <c r="C1733" s="210" t="s">
        <v>4584</v>
      </c>
      <c r="D1733" s="210" t="s">
        <v>4588</v>
      </c>
      <c r="E1733" s="210" t="s">
        <v>2499</v>
      </c>
      <c r="F1733" s="213" t="s">
        <v>4498</v>
      </c>
      <c r="G1733" s="211" t="s">
        <v>3637</v>
      </c>
      <c r="H1733" s="210" t="s">
        <v>227</v>
      </c>
      <c r="I1733" s="210" t="s">
        <v>74</v>
      </c>
      <c r="J1733" s="217">
        <v>24000000</v>
      </c>
      <c r="K1733" s="87"/>
      <c r="L1733" s="87"/>
    </row>
    <row r="1734" spans="1:12" ht="42.75" x14ac:dyDescent="0.2">
      <c r="A1734" s="209" t="s">
        <v>4595</v>
      </c>
      <c r="B1734" s="209" t="s">
        <v>4596</v>
      </c>
      <c r="C1734" s="209" t="s">
        <v>4597</v>
      </c>
      <c r="D1734" s="209" t="s">
        <v>4598</v>
      </c>
      <c r="E1734" s="209" t="s">
        <v>2499</v>
      </c>
      <c r="F1734" s="213" t="s">
        <v>4498</v>
      </c>
      <c r="G1734" s="211" t="s">
        <v>3637</v>
      </c>
      <c r="H1734" s="209" t="s">
        <v>2016</v>
      </c>
      <c r="I1734" s="209" t="s">
        <v>27</v>
      </c>
      <c r="J1734" s="215">
        <v>32000000</v>
      </c>
      <c r="K1734" s="87"/>
      <c r="L1734" s="87"/>
    </row>
    <row r="1735" spans="1:12" ht="27" x14ac:dyDescent="0.2">
      <c r="A1735" s="213" t="s">
        <v>4599</v>
      </c>
      <c r="B1735" s="213" t="s">
        <v>4600</v>
      </c>
      <c r="C1735" s="90" t="s">
        <v>5977</v>
      </c>
      <c r="D1735" s="214" t="s">
        <v>4601</v>
      </c>
      <c r="E1735" s="214" t="s">
        <v>2499</v>
      </c>
      <c r="F1735" s="213" t="s">
        <v>4498</v>
      </c>
      <c r="G1735" s="216" t="s">
        <v>3637</v>
      </c>
      <c r="H1735" s="213" t="s">
        <v>1527</v>
      </c>
      <c r="I1735" s="213" t="s">
        <v>109</v>
      </c>
      <c r="J1735" s="215">
        <v>35000000</v>
      </c>
      <c r="K1735" s="87"/>
      <c r="L1735" s="87"/>
    </row>
    <row r="1736" spans="1:12" ht="42.75" x14ac:dyDescent="0.2">
      <c r="A1736" s="209" t="s">
        <v>4602</v>
      </c>
      <c r="B1736" s="210" t="s">
        <v>4603</v>
      </c>
      <c r="C1736" s="210" t="s">
        <v>4604</v>
      </c>
      <c r="D1736" s="210" t="s">
        <v>4604</v>
      </c>
      <c r="E1736" s="210" t="s">
        <v>2499</v>
      </c>
      <c r="F1736" s="213" t="s">
        <v>4498</v>
      </c>
      <c r="G1736" s="211" t="s">
        <v>3637</v>
      </c>
      <c r="H1736" s="210" t="s">
        <v>245</v>
      </c>
      <c r="I1736" s="210" t="s">
        <v>246</v>
      </c>
      <c r="J1736" s="220">
        <v>100000000</v>
      </c>
      <c r="K1736" s="87"/>
      <c r="L1736" s="87"/>
    </row>
    <row r="1737" spans="1:12" ht="57" x14ac:dyDescent="0.2">
      <c r="A1737" s="209" t="s">
        <v>4605</v>
      </c>
      <c r="B1737" s="210" t="s">
        <v>4606</v>
      </c>
      <c r="C1737" s="91" t="s">
        <v>5976</v>
      </c>
      <c r="D1737" s="210" t="s">
        <v>4607</v>
      </c>
      <c r="E1737" s="210" t="s">
        <v>2498</v>
      </c>
      <c r="F1737" s="213" t="s">
        <v>4498</v>
      </c>
      <c r="G1737" s="211" t="s">
        <v>3637</v>
      </c>
      <c r="H1737" s="210" t="s">
        <v>227</v>
      </c>
      <c r="I1737" s="210" t="s">
        <v>74</v>
      </c>
      <c r="J1737" s="217">
        <v>15000000</v>
      </c>
      <c r="K1737" s="87"/>
      <c r="L1737" s="87"/>
    </row>
    <row r="1738" spans="1:12" ht="42.75" x14ac:dyDescent="0.2">
      <c r="A1738" s="209" t="s">
        <v>4608</v>
      </c>
      <c r="B1738" s="210" t="s">
        <v>4609</v>
      </c>
      <c r="C1738" s="210" t="s">
        <v>4610</v>
      </c>
      <c r="D1738" s="210" t="s">
        <v>4611</v>
      </c>
      <c r="E1738" s="210" t="s">
        <v>2498</v>
      </c>
      <c r="F1738" s="213" t="s">
        <v>4498</v>
      </c>
      <c r="G1738" s="211" t="s">
        <v>3637</v>
      </c>
      <c r="H1738" s="210" t="s">
        <v>177</v>
      </c>
      <c r="I1738" s="210" t="s">
        <v>178</v>
      </c>
      <c r="J1738" s="217">
        <v>30000000</v>
      </c>
      <c r="K1738" s="87"/>
      <c r="L1738" s="87"/>
    </row>
    <row r="1739" spans="1:12" ht="40.5" x14ac:dyDescent="0.2">
      <c r="A1739" s="213" t="s">
        <v>4612</v>
      </c>
      <c r="B1739" s="214" t="s">
        <v>4613</v>
      </c>
      <c r="C1739" s="214" t="s">
        <v>4614</v>
      </c>
      <c r="D1739" s="214" t="s">
        <v>4615</v>
      </c>
      <c r="E1739" s="214" t="s">
        <v>2498</v>
      </c>
      <c r="F1739" s="210" t="s">
        <v>4498</v>
      </c>
      <c r="G1739" s="211" t="s">
        <v>3637</v>
      </c>
      <c r="H1739" s="214" t="s">
        <v>80</v>
      </c>
      <c r="I1739" s="214" t="s">
        <v>81</v>
      </c>
      <c r="J1739" s="217">
        <v>24000000</v>
      </c>
      <c r="K1739" s="87"/>
      <c r="L1739" s="87"/>
    </row>
    <row r="1740" spans="1:12" ht="85.5" x14ac:dyDescent="0.2">
      <c r="A1740" s="209" t="s">
        <v>4616</v>
      </c>
      <c r="B1740" s="210" t="s">
        <v>4617</v>
      </c>
      <c r="C1740" s="91" t="s">
        <v>6085</v>
      </c>
      <c r="D1740" s="210" t="s">
        <v>4618</v>
      </c>
      <c r="E1740" s="210" t="s">
        <v>2498</v>
      </c>
      <c r="F1740" s="213" t="s">
        <v>4498</v>
      </c>
      <c r="G1740" s="211" t="s">
        <v>3637</v>
      </c>
      <c r="H1740" s="210" t="s">
        <v>227</v>
      </c>
      <c r="I1740" s="210" t="s">
        <v>74</v>
      </c>
      <c r="J1740" s="217">
        <v>14000000</v>
      </c>
      <c r="K1740" s="87"/>
      <c r="L1740" s="87"/>
    </row>
    <row r="1741" spans="1:12" ht="42.75" x14ac:dyDescent="0.2">
      <c r="A1741" s="209" t="s">
        <v>4619</v>
      </c>
      <c r="B1741" s="210" t="s">
        <v>4620</v>
      </c>
      <c r="C1741" s="210" t="s">
        <v>4621</v>
      </c>
      <c r="D1741" s="210" t="s">
        <v>4621</v>
      </c>
      <c r="E1741" s="210" t="s">
        <v>2498</v>
      </c>
      <c r="F1741" s="213" t="s">
        <v>4498</v>
      </c>
      <c r="G1741" s="211" t="s">
        <v>3637</v>
      </c>
      <c r="H1741" s="210" t="s">
        <v>4622</v>
      </c>
      <c r="I1741" s="210" t="s">
        <v>196</v>
      </c>
      <c r="J1741" s="217">
        <v>24000000</v>
      </c>
      <c r="K1741" s="87"/>
      <c r="L1741" s="87"/>
    </row>
    <row r="1742" spans="1:12" ht="28.5" x14ac:dyDescent="0.2">
      <c r="A1742" s="209" t="s">
        <v>4623</v>
      </c>
      <c r="B1742" s="210" t="s">
        <v>4624</v>
      </c>
      <c r="C1742" s="210" t="s">
        <v>4625</v>
      </c>
      <c r="D1742" s="210" t="s">
        <v>4626</v>
      </c>
      <c r="E1742" s="210" t="s">
        <v>2499</v>
      </c>
      <c r="F1742" s="213" t="s">
        <v>4498</v>
      </c>
      <c r="G1742" s="211" t="s">
        <v>3637</v>
      </c>
      <c r="H1742" s="210" t="s">
        <v>195</v>
      </c>
      <c r="I1742" s="210" t="s">
        <v>196</v>
      </c>
      <c r="J1742" s="217">
        <v>50000000</v>
      </c>
      <c r="K1742" s="87"/>
      <c r="L1742" s="87"/>
    </row>
    <row r="1743" spans="1:12" ht="28.5" x14ac:dyDescent="0.2">
      <c r="A1743" s="209" t="s">
        <v>4627</v>
      </c>
      <c r="B1743" s="210" t="s">
        <v>4628</v>
      </c>
      <c r="C1743" s="210" t="s">
        <v>4621</v>
      </c>
      <c r="D1743" s="210" t="s">
        <v>4626</v>
      </c>
      <c r="E1743" s="210" t="s">
        <v>2498</v>
      </c>
      <c r="F1743" s="213" t="s">
        <v>4498</v>
      </c>
      <c r="G1743" s="211" t="s">
        <v>3637</v>
      </c>
      <c r="H1743" s="210" t="s">
        <v>4579</v>
      </c>
      <c r="I1743" s="210" t="s">
        <v>196</v>
      </c>
      <c r="J1743" s="217">
        <v>50000000</v>
      </c>
      <c r="K1743" s="87"/>
      <c r="L1743" s="87"/>
    </row>
    <row r="1744" spans="1:12" ht="54" x14ac:dyDescent="0.2">
      <c r="A1744" s="213" t="s">
        <v>4629</v>
      </c>
      <c r="B1744" s="213" t="s">
        <v>4630</v>
      </c>
      <c r="C1744" s="214" t="s">
        <v>4542</v>
      </c>
      <c r="D1744" s="214" t="s">
        <v>4626</v>
      </c>
      <c r="E1744" s="214" t="s">
        <v>2498</v>
      </c>
      <c r="F1744" s="209" t="s">
        <v>4498</v>
      </c>
      <c r="G1744" s="211" t="s">
        <v>3637</v>
      </c>
      <c r="H1744" s="213" t="s">
        <v>4543</v>
      </c>
      <c r="I1744" s="213" t="s">
        <v>74</v>
      </c>
      <c r="J1744" s="215">
        <v>30000000</v>
      </c>
      <c r="K1744" s="87"/>
      <c r="L1744" s="87"/>
    </row>
    <row r="1745" spans="1:12" ht="42.75" x14ac:dyDescent="0.2">
      <c r="A1745" s="209" t="s">
        <v>4631</v>
      </c>
      <c r="B1745" s="210" t="s">
        <v>4632</v>
      </c>
      <c r="C1745" s="210" t="s">
        <v>4633</v>
      </c>
      <c r="D1745" s="210" t="s">
        <v>4633</v>
      </c>
      <c r="E1745" s="210" t="s">
        <v>2498</v>
      </c>
      <c r="F1745" s="213" t="s">
        <v>4498</v>
      </c>
      <c r="G1745" s="211" t="s">
        <v>3637</v>
      </c>
      <c r="H1745" s="210" t="s">
        <v>227</v>
      </c>
      <c r="I1745" s="210" t="s">
        <v>74</v>
      </c>
      <c r="J1745" s="217">
        <v>20000000</v>
      </c>
      <c r="K1745" s="87"/>
      <c r="L1745" s="87"/>
    </row>
    <row r="1746" spans="1:12" ht="54" x14ac:dyDescent="0.2">
      <c r="A1746" s="213" t="s">
        <v>4634</v>
      </c>
      <c r="B1746" s="214" t="s">
        <v>4635</v>
      </c>
      <c r="C1746" s="214" t="s">
        <v>4636</v>
      </c>
      <c r="D1746" s="214" t="s">
        <v>4637</v>
      </c>
      <c r="E1746" s="214" t="s">
        <v>2498</v>
      </c>
      <c r="F1746" s="213" t="s">
        <v>4498</v>
      </c>
      <c r="G1746" s="216" t="s">
        <v>3637</v>
      </c>
      <c r="H1746" s="214" t="s">
        <v>130</v>
      </c>
      <c r="I1746" s="214" t="s">
        <v>81</v>
      </c>
      <c r="J1746" s="217">
        <v>45000000</v>
      </c>
      <c r="K1746" s="87"/>
      <c r="L1746" s="87"/>
    </row>
    <row r="1747" spans="1:12" ht="57" x14ac:dyDescent="0.2">
      <c r="A1747" s="209" t="s">
        <v>4638</v>
      </c>
      <c r="B1747" s="210" t="s">
        <v>4639</v>
      </c>
      <c r="C1747" s="210" t="s">
        <v>4640</v>
      </c>
      <c r="D1747" s="210" t="s">
        <v>4641</v>
      </c>
      <c r="E1747" s="210" t="s">
        <v>2498</v>
      </c>
      <c r="F1747" s="213" t="s">
        <v>4498</v>
      </c>
      <c r="G1747" s="211" t="s">
        <v>3637</v>
      </c>
      <c r="H1747" s="210" t="s">
        <v>227</v>
      </c>
      <c r="I1747" s="210" t="s">
        <v>74</v>
      </c>
      <c r="J1747" s="217">
        <v>30000000</v>
      </c>
      <c r="K1747" s="87"/>
      <c r="L1747" s="87"/>
    </row>
    <row r="1748" spans="1:12" ht="28.5" x14ac:dyDescent="0.2">
      <c r="A1748" s="209" t="s">
        <v>4642</v>
      </c>
      <c r="B1748" s="210" t="s">
        <v>4643</v>
      </c>
      <c r="C1748" s="210" t="s">
        <v>4644</v>
      </c>
      <c r="D1748" s="210" t="s">
        <v>4645</v>
      </c>
      <c r="E1748" s="210" t="s">
        <v>2498</v>
      </c>
      <c r="F1748" s="213" t="s">
        <v>4498</v>
      </c>
      <c r="G1748" s="211" t="s">
        <v>3637</v>
      </c>
      <c r="H1748" s="210" t="s">
        <v>4579</v>
      </c>
      <c r="I1748" s="210" t="s">
        <v>196</v>
      </c>
      <c r="J1748" s="217">
        <v>50000000</v>
      </c>
      <c r="K1748" s="87"/>
      <c r="L1748" s="87"/>
    </row>
    <row r="1749" spans="1:12" ht="28.5" x14ac:dyDescent="0.2">
      <c r="A1749" s="209" t="s">
        <v>4646</v>
      </c>
      <c r="B1749" s="210" t="s">
        <v>4647</v>
      </c>
      <c r="C1749" s="210" t="s">
        <v>4648</v>
      </c>
      <c r="D1749" s="210" t="s">
        <v>4645</v>
      </c>
      <c r="E1749" s="210" t="s">
        <v>2498</v>
      </c>
      <c r="F1749" s="213" t="s">
        <v>4498</v>
      </c>
      <c r="G1749" s="211" t="s">
        <v>3637</v>
      </c>
      <c r="H1749" s="210" t="s">
        <v>195</v>
      </c>
      <c r="I1749" s="210" t="s">
        <v>196</v>
      </c>
      <c r="J1749" s="217">
        <v>50000000</v>
      </c>
      <c r="K1749" s="87"/>
      <c r="L1749" s="87"/>
    </row>
    <row r="1750" spans="1:12" ht="57" x14ac:dyDescent="0.2">
      <c r="A1750" s="209" t="s">
        <v>4649</v>
      </c>
      <c r="B1750" s="209" t="s">
        <v>4650</v>
      </c>
      <c r="C1750" s="209" t="s">
        <v>4651</v>
      </c>
      <c r="D1750" s="209" t="s">
        <v>4651</v>
      </c>
      <c r="E1750" s="209" t="s">
        <v>2498</v>
      </c>
      <c r="F1750" s="213" t="s">
        <v>4498</v>
      </c>
      <c r="G1750" s="211" t="s">
        <v>3637</v>
      </c>
      <c r="H1750" s="209" t="s">
        <v>4652</v>
      </c>
      <c r="I1750" s="209" t="s">
        <v>337</v>
      </c>
      <c r="J1750" s="215">
        <v>23222000</v>
      </c>
      <c r="K1750" s="87"/>
      <c r="L1750" s="87"/>
    </row>
    <row r="1751" spans="1:12" ht="28.5" x14ac:dyDescent="0.2">
      <c r="A1751" s="225" t="s">
        <v>4653</v>
      </c>
      <c r="B1751" s="226" t="s">
        <v>4654</v>
      </c>
      <c r="C1751" s="226" t="s">
        <v>4655</v>
      </c>
      <c r="D1751" s="209" t="s">
        <v>4651</v>
      </c>
      <c r="E1751" s="226" t="s">
        <v>2498</v>
      </c>
      <c r="F1751" s="225" t="s">
        <v>4498</v>
      </c>
      <c r="G1751" s="256" t="s">
        <v>3637</v>
      </c>
      <c r="H1751" s="226" t="s">
        <v>150</v>
      </c>
      <c r="I1751" s="226" t="s">
        <v>13</v>
      </c>
      <c r="J1751" s="257">
        <v>24000000</v>
      </c>
      <c r="K1751" s="87"/>
      <c r="L1751" s="87"/>
    </row>
    <row r="1752" spans="1:12" ht="57" x14ac:dyDescent="0.2">
      <c r="A1752" s="209" t="s">
        <v>4656</v>
      </c>
      <c r="B1752" s="209" t="s">
        <v>4657</v>
      </c>
      <c r="C1752" s="209" t="s">
        <v>4658</v>
      </c>
      <c r="D1752" s="209" t="s">
        <v>4658</v>
      </c>
      <c r="E1752" s="209" t="s">
        <v>2498</v>
      </c>
      <c r="F1752" s="213" t="s">
        <v>4498</v>
      </c>
      <c r="G1752" s="211" t="s">
        <v>3637</v>
      </c>
      <c r="H1752" s="209" t="s">
        <v>4652</v>
      </c>
      <c r="I1752" s="209" t="s">
        <v>337</v>
      </c>
      <c r="J1752" s="215">
        <v>24000000</v>
      </c>
      <c r="K1752" s="87"/>
      <c r="L1752" s="87"/>
    </row>
    <row r="1753" spans="1:12" ht="42.75" x14ac:dyDescent="0.2">
      <c r="A1753" s="209" t="s">
        <v>4659</v>
      </c>
      <c r="B1753" s="210" t="s">
        <v>4660</v>
      </c>
      <c r="C1753" s="210" t="s">
        <v>4661</v>
      </c>
      <c r="D1753" s="210" t="s">
        <v>4662</v>
      </c>
      <c r="E1753" s="210" t="s">
        <v>2500</v>
      </c>
      <c r="F1753" s="213" t="s">
        <v>4498</v>
      </c>
      <c r="G1753" s="211" t="s">
        <v>3637</v>
      </c>
      <c r="H1753" s="210" t="s">
        <v>245</v>
      </c>
      <c r="I1753" s="210" t="s">
        <v>246</v>
      </c>
      <c r="J1753" s="212">
        <v>50000000</v>
      </c>
      <c r="K1753" s="87"/>
      <c r="L1753" s="87"/>
    </row>
    <row r="1754" spans="1:12" ht="40.5" x14ac:dyDescent="0.2">
      <c r="A1754" s="213" t="s">
        <v>4663</v>
      </c>
      <c r="B1754" s="214" t="s">
        <v>4664</v>
      </c>
      <c r="C1754" s="214" t="s">
        <v>4665</v>
      </c>
      <c r="D1754" s="214" t="s">
        <v>4662</v>
      </c>
      <c r="E1754" s="214" t="s">
        <v>2499</v>
      </c>
      <c r="F1754" s="213" t="s">
        <v>4498</v>
      </c>
      <c r="G1754" s="216" t="s">
        <v>3637</v>
      </c>
      <c r="H1754" s="214" t="s">
        <v>308</v>
      </c>
      <c r="I1754" s="214" t="s">
        <v>196</v>
      </c>
      <c r="J1754" s="212">
        <v>50000000</v>
      </c>
      <c r="K1754" s="87"/>
      <c r="L1754" s="87"/>
    </row>
    <row r="1755" spans="1:12" ht="42.75" x14ac:dyDescent="0.2">
      <c r="A1755" s="209" t="s">
        <v>4666</v>
      </c>
      <c r="B1755" s="210" t="s">
        <v>4667</v>
      </c>
      <c r="C1755" s="210" t="s">
        <v>4661</v>
      </c>
      <c r="D1755" s="210" t="s">
        <v>4668</v>
      </c>
      <c r="E1755" s="210" t="s">
        <v>2500</v>
      </c>
      <c r="F1755" s="209" t="s">
        <v>4498</v>
      </c>
      <c r="G1755" s="211" t="s">
        <v>3637</v>
      </c>
      <c r="H1755" s="210" t="s">
        <v>2016</v>
      </c>
      <c r="I1755" s="210" t="s">
        <v>27</v>
      </c>
      <c r="J1755" s="217">
        <v>30000000</v>
      </c>
      <c r="K1755" s="87"/>
      <c r="L1755" s="87"/>
    </row>
    <row r="1756" spans="1:12" ht="57" x14ac:dyDescent="0.2">
      <c r="A1756" s="209" t="s">
        <v>4669</v>
      </c>
      <c r="B1756" s="210" t="s">
        <v>4670</v>
      </c>
      <c r="C1756" s="210" t="s">
        <v>4661</v>
      </c>
      <c r="D1756" s="210" t="s">
        <v>4668</v>
      </c>
      <c r="E1756" s="210" t="s">
        <v>2500</v>
      </c>
      <c r="F1756" s="213" t="s">
        <v>4498</v>
      </c>
      <c r="G1756" s="211" t="s">
        <v>3637</v>
      </c>
      <c r="H1756" s="210" t="s">
        <v>284</v>
      </c>
      <c r="I1756" s="210" t="s">
        <v>246</v>
      </c>
      <c r="J1756" s="212">
        <v>50000000</v>
      </c>
      <c r="K1756" s="87"/>
      <c r="L1756" s="87"/>
    </row>
    <row r="1757" spans="1:12" ht="40.5" x14ac:dyDescent="0.2">
      <c r="A1757" s="213" t="s">
        <v>4671</v>
      </c>
      <c r="B1757" s="214" t="s">
        <v>4672</v>
      </c>
      <c r="C1757" s="214" t="s">
        <v>4665</v>
      </c>
      <c r="D1757" s="214" t="s">
        <v>4668</v>
      </c>
      <c r="E1757" s="214" t="s">
        <v>2499</v>
      </c>
      <c r="F1757" s="213" t="s">
        <v>4498</v>
      </c>
      <c r="G1757" s="216" t="s">
        <v>3637</v>
      </c>
      <c r="H1757" s="214" t="s">
        <v>308</v>
      </c>
      <c r="I1757" s="214" t="s">
        <v>196</v>
      </c>
      <c r="J1757" s="212">
        <v>50000000</v>
      </c>
      <c r="K1757" s="87"/>
      <c r="L1757" s="87"/>
    </row>
    <row r="1758" spans="1:12" ht="38.25" x14ac:dyDescent="0.2">
      <c r="A1758" s="225" t="s">
        <v>4673</v>
      </c>
      <c r="B1758" s="226" t="s">
        <v>4674</v>
      </c>
      <c r="C1758" s="226" t="s">
        <v>4675</v>
      </c>
      <c r="D1758" s="226" t="s">
        <v>4668</v>
      </c>
      <c r="E1758" s="226" t="s">
        <v>2499</v>
      </c>
      <c r="F1758" s="225" t="s">
        <v>4498</v>
      </c>
      <c r="G1758" s="256" t="s">
        <v>3637</v>
      </c>
      <c r="H1758" s="226" t="s">
        <v>150</v>
      </c>
      <c r="I1758" s="226" t="s">
        <v>13</v>
      </c>
      <c r="J1758" s="258">
        <v>50000000</v>
      </c>
      <c r="K1758" s="87"/>
      <c r="L1758" s="87"/>
    </row>
    <row r="1759" spans="1:12" ht="38.25" x14ac:dyDescent="0.2">
      <c r="A1759" s="225" t="s">
        <v>4676</v>
      </c>
      <c r="B1759" s="226" t="s">
        <v>4677</v>
      </c>
      <c r="C1759" s="226" t="s">
        <v>4675</v>
      </c>
      <c r="D1759" s="226" t="s">
        <v>4668</v>
      </c>
      <c r="E1759" s="226" t="s">
        <v>2499</v>
      </c>
      <c r="F1759" s="225" t="s">
        <v>4498</v>
      </c>
      <c r="G1759" s="256" t="s">
        <v>3637</v>
      </c>
      <c r="H1759" s="226" t="s">
        <v>150</v>
      </c>
      <c r="I1759" s="226" t="s">
        <v>13</v>
      </c>
      <c r="J1759" s="258">
        <v>50000000</v>
      </c>
      <c r="K1759" s="87"/>
      <c r="L1759" s="87"/>
    </row>
    <row r="1760" spans="1:12" ht="40.5" x14ac:dyDescent="0.2">
      <c r="A1760" s="213" t="s">
        <v>4678</v>
      </c>
      <c r="B1760" s="214" t="s">
        <v>4679</v>
      </c>
      <c r="C1760" s="214" t="s">
        <v>4680</v>
      </c>
      <c r="D1760" s="214" t="s">
        <v>4668</v>
      </c>
      <c r="E1760" s="214" t="s">
        <v>2499</v>
      </c>
      <c r="F1760" s="209" t="s">
        <v>4498</v>
      </c>
      <c r="G1760" s="211" t="s">
        <v>3637</v>
      </c>
      <c r="H1760" s="214" t="s">
        <v>166</v>
      </c>
      <c r="I1760" s="214" t="s">
        <v>167</v>
      </c>
      <c r="J1760" s="212">
        <v>300000000</v>
      </c>
      <c r="K1760" s="87"/>
      <c r="L1760" s="87"/>
    </row>
    <row r="1761" spans="1:12" ht="42.75" x14ac:dyDescent="0.2">
      <c r="A1761" s="209" t="s">
        <v>4681</v>
      </c>
      <c r="B1761" s="210" t="s">
        <v>4682</v>
      </c>
      <c r="C1761" s="210" t="s">
        <v>4661</v>
      </c>
      <c r="D1761" s="210" t="s">
        <v>4683</v>
      </c>
      <c r="E1761" s="210" t="s">
        <v>2500</v>
      </c>
      <c r="F1761" s="213" t="s">
        <v>4498</v>
      </c>
      <c r="G1761" s="211" t="s">
        <v>3637</v>
      </c>
      <c r="H1761" s="210" t="s">
        <v>2016</v>
      </c>
      <c r="I1761" s="210" t="s">
        <v>27</v>
      </c>
      <c r="J1761" s="212">
        <v>250000000</v>
      </c>
      <c r="K1761" s="87"/>
      <c r="L1761" s="87"/>
    </row>
    <row r="1762" spans="1:12" ht="42.75" x14ac:dyDescent="0.2">
      <c r="A1762" s="209" t="s">
        <v>4684</v>
      </c>
      <c r="B1762" s="210" t="s">
        <v>4685</v>
      </c>
      <c r="C1762" s="210" t="s">
        <v>4661</v>
      </c>
      <c r="D1762" s="210" t="s">
        <v>4683</v>
      </c>
      <c r="E1762" s="210" t="s">
        <v>2500</v>
      </c>
      <c r="F1762" s="213" t="s">
        <v>4498</v>
      </c>
      <c r="G1762" s="211" t="s">
        <v>3637</v>
      </c>
      <c r="H1762" s="210" t="s">
        <v>2016</v>
      </c>
      <c r="I1762" s="210" t="s">
        <v>27</v>
      </c>
      <c r="J1762" s="212">
        <v>150000000</v>
      </c>
      <c r="K1762" s="87"/>
      <c r="L1762" s="87"/>
    </row>
    <row r="1763" spans="1:12" ht="42.75" x14ac:dyDescent="0.2">
      <c r="A1763" s="209" t="s">
        <v>4686</v>
      </c>
      <c r="B1763" s="210" t="s">
        <v>4687</v>
      </c>
      <c r="C1763" s="210" t="s">
        <v>4661</v>
      </c>
      <c r="D1763" s="210" t="s">
        <v>4683</v>
      </c>
      <c r="E1763" s="210" t="s">
        <v>2500</v>
      </c>
      <c r="F1763" s="213" t="s">
        <v>4498</v>
      </c>
      <c r="G1763" s="211" t="s">
        <v>3637</v>
      </c>
      <c r="H1763" s="210" t="s">
        <v>2016</v>
      </c>
      <c r="I1763" s="210" t="s">
        <v>27</v>
      </c>
      <c r="J1763" s="212">
        <v>125000000</v>
      </c>
      <c r="K1763" s="87"/>
      <c r="L1763" s="87"/>
    </row>
    <row r="1764" spans="1:12" ht="28.5" x14ac:dyDescent="0.2">
      <c r="A1764" s="209" t="s">
        <v>4688</v>
      </c>
      <c r="B1764" s="210" t="s">
        <v>4689</v>
      </c>
      <c r="C1764" s="210" t="s">
        <v>4690</v>
      </c>
      <c r="D1764" s="210" t="s">
        <v>4690</v>
      </c>
      <c r="E1764" s="210" t="s">
        <v>2498</v>
      </c>
      <c r="F1764" s="213" t="s">
        <v>4498</v>
      </c>
      <c r="G1764" s="211" t="s">
        <v>3637</v>
      </c>
      <c r="H1764" s="210" t="s">
        <v>26</v>
      </c>
      <c r="I1764" s="210" t="s">
        <v>27</v>
      </c>
      <c r="J1764" s="217">
        <v>20000000</v>
      </c>
      <c r="K1764" s="87"/>
      <c r="L1764" s="87"/>
    </row>
    <row r="1765" spans="1:12" ht="40.5" x14ac:dyDescent="0.2">
      <c r="A1765" s="213" t="s">
        <v>4691</v>
      </c>
      <c r="B1765" s="213" t="s">
        <v>4692</v>
      </c>
      <c r="C1765" s="214" t="s">
        <v>4693</v>
      </c>
      <c r="D1765" s="214" t="s">
        <v>4693</v>
      </c>
      <c r="E1765" s="214" t="s">
        <v>2498</v>
      </c>
      <c r="F1765" s="209" t="s">
        <v>4498</v>
      </c>
      <c r="G1765" s="211" t="s">
        <v>3637</v>
      </c>
      <c r="H1765" s="213" t="s">
        <v>3274</v>
      </c>
      <c r="I1765" s="213" t="s">
        <v>602</v>
      </c>
      <c r="J1765" s="212">
        <v>70000000</v>
      </c>
      <c r="K1765" s="87"/>
      <c r="L1765" s="87"/>
    </row>
    <row r="1766" spans="1:12" ht="54" x14ac:dyDescent="0.2">
      <c r="A1766" s="245" t="s">
        <v>4694</v>
      </c>
      <c r="B1766" s="213" t="s">
        <v>4695</v>
      </c>
      <c r="C1766" s="214" t="s">
        <v>4696</v>
      </c>
      <c r="D1766" s="90" t="s">
        <v>5820</v>
      </c>
      <c r="E1766" s="214" t="s">
        <v>2500</v>
      </c>
      <c r="F1766" s="214" t="s">
        <v>4498</v>
      </c>
      <c r="G1766" s="216" t="s">
        <v>3637</v>
      </c>
      <c r="H1766" s="213" t="s">
        <v>4697</v>
      </c>
      <c r="I1766" s="213" t="s">
        <v>173</v>
      </c>
      <c r="J1766" s="215">
        <v>50000000</v>
      </c>
      <c r="K1766" s="87"/>
      <c r="L1766" s="87"/>
    </row>
    <row r="1767" spans="1:12" ht="54" x14ac:dyDescent="0.2">
      <c r="A1767" s="245" t="s">
        <v>4698</v>
      </c>
      <c r="B1767" s="213" t="s">
        <v>4699</v>
      </c>
      <c r="C1767" s="214" t="s">
        <v>4696</v>
      </c>
      <c r="D1767" s="90" t="s">
        <v>5820</v>
      </c>
      <c r="E1767" s="214" t="s">
        <v>2500</v>
      </c>
      <c r="F1767" s="213" t="s">
        <v>4498</v>
      </c>
      <c r="G1767" s="216" t="s">
        <v>3637</v>
      </c>
      <c r="H1767" s="213" t="s">
        <v>4697</v>
      </c>
      <c r="I1767" s="213" t="s">
        <v>173</v>
      </c>
      <c r="J1767" s="215">
        <v>50000000</v>
      </c>
      <c r="K1767" s="87"/>
      <c r="L1767" s="87"/>
    </row>
    <row r="1768" spans="1:12" ht="54" x14ac:dyDescent="0.2">
      <c r="A1768" s="245" t="s">
        <v>4700</v>
      </c>
      <c r="B1768" s="213" t="s">
        <v>4701</v>
      </c>
      <c r="C1768" s="214" t="s">
        <v>4696</v>
      </c>
      <c r="D1768" s="90" t="s">
        <v>5820</v>
      </c>
      <c r="E1768" s="214" t="s">
        <v>2500</v>
      </c>
      <c r="F1768" s="214" t="s">
        <v>4498</v>
      </c>
      <c r="G1768" s="216" t="s">
        <v>3637</v>
      </c>
      <c r="H1768" s="213" t="s">
        <v>4697</v>
      </c>
      <c r="I1768" s="213" t="s">
        <v>173</v>
      </c>
      <c r="J1768" s="215">
        <v>50000000</v>
      </c>
      <c r="K1768" s="87"/>
      <c r="L1768" s="87"/>
    </row>
    <row r="1769" spans="1:12" ht="38.25" x14ac:dyDescent="0.2">
      <c r="A1769" s="259" t="s">
        <v>4702</v>
      </c>
      <c r="B1769" s="225" t="s">
        <v>4703</v>
      </c>
      <c r="C1769" s="226" t="s">
        <v>4704</v>
      </c>
      <c r="D1769" s="197" t="s">
        <v>5820</v>
      </c>
      <c r="E1769" s="226" t="s">
        <v>2500</v>
      </c>
      <c r="F1769" s="225" t="s">
        <v>4498</v>
      </c>
      <c r="G1769" s="256" t="s">
        <v>3637</v>
      </c>
      <c r="H1769" s="225" t="s">
        <v>331</v>
      </c>
      <c r="I1769" s="225" t="s">
        <v>13</v>
      </c>
      <c r="J1769" s="229">
        <v>100000000</v>
      </c>
      <c r="K1769" s="87"/>
      <c r="L1769" s="87"/>
    </row>
    <row r="1770" spans="1:12" ht="42.75" x14ac:dyDescent="0.2">
      <c r="A1770" s="260" t="s">
        <v>4705</v>
      </c>
      <c r="B1770" s="209" t="s">
        <v>4706</v>
      </c>
      <c r="C1770" s="209" t="s">
        <v>4707</v>
      </c>
      <c r="D1770" s="94" t="s">
        <v>5820</v>
      </c>
      <c r="E1770" s="209" t="s">
        <v>2499</v>
      </c>
      <c r="F1770" s="213" t="s">
        <v>4498</v>
      </c>
      <c r="G1770" s="211" t="s">
        <v>3637</v>
      </c>
      <c r="H1770" s="209" t="s">
        <v>227</v>
      </c>
      <c r="I1770" s="209" t="s">
        <v>74</v>
      </c>
      <c r="J1770" s="215">
        <v>35000000</v>
      </c>
      <c r="K1770" s="87"/>
      <c r="L1770" s="87"/>
    </row>
    <row r="1771" spans="1:12" ht="42.75" x14ac:dyDescent="0.2">
      <c r="A1771" s="260" t="s">
        <v>4708</v>
      </c>
      <c r="B1771" s="209" t="s">
        <v>4709</v>
      </c>
      <c r="C1771" s="209" t="s">
        <v>4707</v>
      </c>
      <c r="D1771" s="94" t="s">
        <v>5820</v>
      </c>
      <c r="E1771" s="209" t="s">
        <v>2499</v>
      </c>
      <c r="F1771" s="213" t="s">
        <v>4498</v>
      </c>
      <c r="G1771" s="211" t="s">
        <v>3637</v>
      </c>
      <c r="H1771" s="209" t="s">
        <v>709</v>
      </c>
      <c r="I1771" s="209" t="s">
        <v>173</v>
      </c>
      <c r="J1771" s="215">
        <v>100000000</v>
      </c>
      <c r="K1771" s="87"/>
      <c r="L1771" s="87"/>
    </row>
    <row r="1772" spans="1:12" ht="42.75" x14ac:dyDescent="0.2">
      <c r="A1772" s="260" t="s">
        <v>4710</v>
      </c>
      <c r="B1772" s="209" t="s">
        <v>4711</v>
      </c>
      <c r="C1772" s="209" t="s">
        <v>4707</v>
      </c>
      <c r="D1772" s="94" t="s">
        <v>5820</v>
      </c>
      <c r="E1772" s="209" t="s">
        <v>2499</v>
      </c>
      <c r="F1772" s="213" t="s">
        <v>4498</v>
      </c>
      <c r="G1772" s="211" t="s">
        <v>3637</v>
      </c>
      <c r="H1772" s="209" t="s">
        <v>709</v>
      </c>
      <c r="I1772" s="209" t="s">
        <v>173</v>
      </c>
      <c r="J1772" s="215">
        <v>100000000</v>
      </c>
      <c r="K1772" s="87"/>
      <c r="L1772" s="87"/>
    </row>
    <row r="1773" spans="1:12" ht="42.75" x14ac:dyDescent="0.2">
      <c r="A1773" s="260" t="s">
        <v>4712</v>
      </c>
      <c r="B1773" s="209" t="s">
        <v>4713</v>
      </c>
      <c r="C1773" s="209" t="s">
        <v>4707</v>
      </c>
      <c r="D1773" s="94" t="s">
        <v>5820</v>
      </c>
      <c r="E1773" s="209" t="s">
        <v>2499</v>
      </c>
      <c r="F1773" s="213" t="s">
        <v>4498</v>
      </c>
      <c r="G1773" s="211" t="s">
        <v>3637</v>
      </c>
      <c r="H1773" s="209" t="s">
        <v>192</v>
      </c>
      <c r="I1773" s="209" t="s">
        <v>109</v>
      </c>
      <c r="J1773" s="215">
        <v>100000000</v>
      </c>
      <c r="K1773" s="87"/>
      <c r="L1773" s="87"/>
    </row>
    <row r="1774" spans="1:12" ht="42.75" x14ac:dyDescent="0.2">
      <c r="A1774" s="260" t="s">
        <v>4714</v>
      </c>
      <c r="B1774" s="209" t="s">
        <v>4715</v>
      </c>
      <c r="C1774" s="209" t="s">
        <v>4707</v>
      </c>
      <c r="D1774" s="94" t="s">
        <v>5820</v>
      </c>
      <c r="E1774" s="209" t="s">
        <v>2499</v>
      </c>
      <c r="F1774" s="213" t="s">
        <v>4498</v>
      </c>
      <c r="G1774" s="211" t="s">
        <v>3637</v>
      </c>
      <c r="H1774" s="209" t="s">
        <v>192</v>
      </c>
      <c r="I1774" s="209" t="s">
        <v>109</v>
      </c>
      <c r="J1774" s="215">
        <v>100000000</v>
      </c>
      <c r="K1774" s="87"/>
      <c r="L1774" s="87"/>
    </row>
    <row r="1775" spans="1:12" ht="42.75" x14ac:dyDescent="0.2">
      <c r="A1775" s="260" t="s">
        <v>4716</v>
      </c>
      <c r="B1775" s="209" t="s">
        <v>4717</v>
      </c>
      <c r="C1775" s="209" t="s">
        <v>4707</v>
      </c>
      <c r="D1775" s="94" t="s">
        <v>5820</v>
      </c>
      <c r="E1775" s="209" t="s">
        <v>2499</v>
      </c>
      <c r="F1775" s="213" t="s">
        <v>4498</v>
      </c>
      <c r="G1775" s="211" t="s">
        <v>3637</v>
      </c>
      <c r="H1775" s="209" t="s">
        <v>293</v>
      </c>
      <c r="I1775" s="209" t="s">
        <v>173</v>
      </c>
      <c r="J1775" s="215">
        <v>100000000</v>
      </c>
      <c r="K1775" s="87"/>
      <c r="L1775" s="87"/>
    </row>
    <row r="1776" spans="1:12" ht="38.25" x14ac:dyDescent="0.2">
      <c r="A1776" s="259" t="s">
        <v>4718</v>
      </c>
      <c r="B1776" s="225" t="s">
        <v>4719</v>
      </c>
      <c r="C1776" s="226" t="s">
        <v>4720</v>
      </c>
      <c r="D1776" s="197" t="s">
        <v>5820</v>
      </c>
      <c r="E1776" s="226" t="s">
        <v>2499</v>
      </c>
      <c r="F1776" s="225" t="s">
        <v>4498</v>
      </c>
      <c r="G1776" s="256" t="s">
        <v>3637</v>
      </c>
      <c r="H1776" s="225" t="s">
        <v>331</v>
      </c>
      <c r="I1776" s="225" t="s">
        <v>13</v>
      </c>
      <c r="J1776" s="229">
        <v>100000000</v>
      </c>
      <c r="K1776" s="87"/>
      <c r="L1776" s="87"/>
    </row>
    <row r="1777" spans="1:12" ht="38.25" x14ac:dyDescent="0.2">
      <c r="A1777" s="259" t="s">
        <v>4721</v>
      </c>
      <c r="B1777" s="225" t="s">
        <v>4722</v>
      </c>
      <c r="C1777" s="226" t="s">
        <v>4720</v>
      </c>
      <c r="D1777" s="197" t="s">
        <v>5820</v>
      </c>
      <c r="E1777" s="226" t="s">
        <v>2499</v>
      </c>
      <c r="F1777" s="225" t="s">
        <v>4498</v>
      </c>
      <c r="G1777" s="256" t="s">
        <v>3637</v>
      </c>
      <c r="H1777" s="225" t="s">
        <v>331</v>
      </c>
      <c r="I1777" s="225" t="s">
        <v>13</v>
      </c>
      <c r="J1777" s="229">
        <v>100000000</v>
      </c>
      <c r="K1777" s="87"/>
      <c r="L1777" s="87"/>
    </row>
    <row r="1778" spans="1:12" ht="25.5" x14ac:dyDescent="0.2">
      <c r="A1778" s="259" t="s">
        <v>4723</v>
      </c>
      <c r="B1778" s="225" t="s">
        <v>4724</v>
      </c>
      <c r="C1778" s="226" t="s">
        <v>4720</v>
      </c>
      <c r="D1778" s="197" t="s">
        <v>5820</v>
      </c>
      <c r="E1778" s="226" t="s">
        <v>2499</v>
      </c>
      <c r="F1778" s="225" t="s">
        <v>4498</v>
      </c>
      <c r="G1778" s="256" t="s">
        <v>3637</v>
      </c>
      <c r="H1778" s="225" t="s">
        <v>331</v>
      </c>
      <c r="I1778" s="225" t="s">
        <v>13</v>
      </c>
      <c r="J1778" s="229">
        <v>90000000</v>
      </c>
      <c r="K1778" s="87"/>
      <c r="L1778" s="87"/>
    </row>
    <row r="1779" spans="1:12" ht="38.25" x14ac:dyDescent="0.2">
      <c r="A1779" s="259" t="s">
        <v>4725</v>
      </c>
      <c r="B1779" s="225" t="s">
        <v>4726</v>
      </c>
      <c r="C1779" s="226" t="s">
        <v>4727</v>
      </c>
      <c r="D1779" s="197" t="s">
        <v>5820</v>
      </c>
      <c r="E1779" s="226" t="s">
        <v>2498</v>
      </c>
      <c r="F1779" s="225" t="s">
        <v>4498</v>
      </c>
      <c r="G1779" s="256" t="s">
        <v>3637</v>
      </c>
      <c r="H1779" s="225" t="s">
        <v>331</v>
      </c>
      <c r="I1779" s="225" t="s">
        <v>13</v>
      </c>
      <c r="J1779" s="229">
        <v>35000000</v>
      </c>
      <c r="K1779" s="87"/>
      <c r="L1779" s="87"/>
    </row>
    <row r="1780" spans="1:12" ht="51" x14ac:dyDescent="0.2">
      <c r="A1780" s="259" t="s">
        <v>4728</v>
      </c>
      <c r="B1780" s="225" t="s">
        <v>4729</v>
      </c>
      <c r="C1780" s="226" t="s">
        <v>4727</v>
      </c>
      <c r="D1780" s="197" t="s">
        <v>5820</v>
      </c>
      <c r="E1780" s="226" t="s">
        <v>2498</v>
      </c>
      <c r="F1780" s="225" t="s">
        <v>4498</v>
      </c>
      <c r="G1780" s="256" t="s">
        <v>3637</v>
      </c>
      <c r="H1780" s="225" t="s">
        <v>331</v>
      </c>
      <c r="I1780" s="225" t="s">
        <v>13</v>
      </c>
      <c r="J1780" s="229">
        <v>35000000</v>
      </c>
      <c r="K1780" s="87"/>
      <c r="L1780" s="87"/>
    </row>
    <row r="1781" spans="1:12" ht="27" x14ac:dyDescent="0.2">
      <c r="A1781" s="245" t="s">
        <v>4730</v>
      </c>
      <c r="B1781" s="213" t="s">
        <v>4731</v>
      </c>
      <c r="C1781" s="214" t="s">
        <v>4542</v>
      </c>
      <c r="D1781" s="90" t="s">
        <v>5820</v>
      </c>
      <c r="E1781" s="214" t="s">
        <v>2498</v>
      </c>
      <c r="F1781" s="209" t="s">
        <v>4498</v>
      </c>
      <c r="G1781" s="211" t="s">
        <v>3637</v>
      </c>
      <c r="H1781" s="213" t="s">
        <v>163</v>
      </c>
      <c r="I1781" s="213" t="s">
        <v>74</v>
      </c>
      <c r="J1781" s="215">
        <v>40000000</v>
      </c>
      <c r="K1781" s="87"/>
      <c r="L1781" s="87"/>
    </row>
    <row r="1782" spans="1:12" ht="15" x14ac:dyDescent="0.2">
      <c r="A1782" s="221"/>
      <c r="B1782" s="222" t="s">
        <v>4732</v>
      </c>
      <c r="C1782" s="222"/>
      <c r="D1782" s="222"/>
      <c r="E1782" s="222"/>
      <c r="F1782" s="221"/>
      <c r="G1782" s="223"/>
      <c r="H1782" s="222"/>
      <c r="I1782" s="222"/>
      <c r="J1782" s="232">
        <f>SUM(J1701:J1781)</f>
        <v>4019222000</v>
      </c>
      <c r="K1782" s="87"/>
      <c r="L1782" s="87"/>
    </row>
    <row r="1783" spans="1:12" ht="15" x14ac:dyDescent="0.2">
      <c r="A1783" s="60"/>
      <c r="B1783" s="61"/>
      <c r="C1783" s="61"/>
      <c r="D1783" s="61"/>
      <c r="E1783" s="61"/>
      <c r="F1783" s="60"/>
      <c r="G1783" s="62"/>
      <c r="H1783" s="61"/>
      <c r="I1783" s="61"/>
      <c r="J1783" s="65"/>
    </row>
    <row r="1784" spans="1:12" ht="15" x14ac:dyDescent="0.2">
      <c r="A1784" s="60"/>
      <c r="B1784" s="61"/>
      <c r="C1784" s="61"/>
      <c r="D1784" s="61"/>
      <c r="E1784" s="61"/>
      <c r="F1784" s="60"/>
      <c r="G1784" s="62"/>
      <c r="H1784" s="61"/>
      <c r="I1784" s="61"/>
      <c r="J1784" s="65"/>
    </row>
    <row r="1785" spans="1:12" ht="38.25" x14ac:dyDescent="0.2">
      <c r="A1785" s="219" t="s">
        <v>0</v>
      </c>
      <c r="B1785" s="219" t="s">
        <v>1</v>
      </c>
      <c r="C1785" s="219" t="s">
        <v>2</v>
      </c>
      <c r="D1785" s="125" t="s">
        <v>2501</v>
      </c>
      <c r="E1785" s="219" t="s">
        <v>2496</v>
      </c>
      <c r="F1785" s="219" t="s">
        <v>3</v>
      </c>
      <c r="G1785" s="219" t="s">
        <v>4</v>
      </c>
      <c r="H1785" s="218" t="s">
        <v>5</v>
      </c>
      <c r="I1785" s="219" t="s">
        <v>6</v>
      </c>
      <c r="J1785" s="304" t="s">
        <v>5964</v>
      </c>
      <c r="K1785" s="125" t="s">
        <v>5965</v>
      </c>
      <c r="L1785" s="125" t="s">
        <v>5966</v>
      </c>
    </row>
    <row r="1786" spans="1:12" ht="63.75" x14ac:dyDescent="0.2">
      <c r="A1786" s="225" t="s">
        <v>4733</v>
      </c>
      <c r="B1786" s="226" t="s">
        <v>4734</v>
      </c>
      <c r="C1786" s="226" t="s">
        <v>4735</v>
      </c>
      <c r="D1786" s="226" t="s">
        <v>4736</v>
      </c>
      <c r="E1786" s="226" t="s">
        <v>2544</v>
      </c>
      <c r="F1786" s="225" t="s">
        <v>4737</v>
      </c>
      <c r="G1786" s="256" t="s">
        <v>3637</v>
      </c>
      <c r="H1786" s="225" t="s">
        <v>680</v>
      </c>
      <c r="I1786" s="226" t="s">
        <v>173</v>
      </c>
      <c r="J1786" s="257">
        <v>37923077</v>
      </c>
      <c r="K1786" s="87"/>
      <c r="L1786" s="87"/>
    </row>
    <row r="1787" spans="1:12" ht="38.25" x14ac:dyDescent="0.2">
      <c r="A1787" s="225" t="s">
        <v>4738</v>
      </c>
      <c r="B1787" s="226" t="s">
        <v>4739</v>
      </c>
      <c r="C1787" s="226" t="s">
        <v>4740</v>
      </c>
      <c r="D1787" s="226" t="s">
        <v>4740</v>
      </c>
      <c r="E1787" s="226" t="s">
        <v>2544</v>
      </c>
      <c r="F1787" s="225" t="s">
        <v>4737</v>
      </c>
      <c r="G1787" s="256" t="s">
        <v>3637</v>
      </c>
      <c r="H1787" s="225" t="s">
        <v>321</v>
      </c>
      <c r="I1787" s="226" t="s">
        <v>173</v>
      </c>
      <c r="J1787" s="257">
        <v>89923077</v>
      </c>
      <c r="K1787" s="87"/>
      <c r="L1787" s="87"/>
    </row>
    <row r="1788" spans="1:12" ht="57" x14ac:dyDescent="0.2">
      <c r="A1788" s="209" t="s">
        <v>4741</v>
      </c>
      <c r="B1788" s="209" t="s">
        <v>4742</v>
      </c>
      <c r="C1788" s="209" t="s">
        <v>5813</v>
      </c>
      <c r="D1788" s="209" t="s">
        <v>4743</v>
      </c>
      <c r="E1788" s="209" t="s">
        <v>2544</v>
      </c>
      <c r="F1788" s="213" t="s">
        <v>4737</v>
      </c>
      <c r="G1788" s="211" t="s">
        <v>3637</v>
      </c>
      <c r="H1788" s="209" t="s">
        <v>3903</v>
      </c>
      <c r="I1788" s="209" t="s">
        <v>173</v>
      </c>
      <c r="J1788" s="215">
        <v>102000000</v>
      </c>
      <c r="K1788" s="87"/>
      <c r="L1788" s="87"/>
    </row>
    <row r="1789" spans="1:12" ht="40.5" x14ac:dyDescent="0.2">
      <c r="A1789" s="213" t="s">
        <v>4744</v>
      </c>
      <c r="B1789" s="213" t="s">
        <v>4745</v>
      </c>
      <c r="C1789" s="214" t="s">
        <v>5813</v>
      </c>
      <c r="D1789" s="214" t="s">
        <v>4743</v>
      </c>
      <c r="E1789" s="214" t="s">
        <v>2544</v>
      </c>
      <c r="F1789" s="209" t="s">
        <v>4737</v>
      </c>
      <c r="G1789" s="211" t="s">
        <v>3637</v>
      </c>
      <c r="H1789" s="213" t="s">
        <v>4056</v>
      </c>
      <c r="I1789" s="213" t="s">
        <v>27</v>
      </c>
      <c r="J1789" s="215">
        <v>70000000</v>
      </c>
      <c r="K1789" s="87"/>
      <c r="L1789" s="87"/>
    </row>
    <row r="1790" spans="1:12" ht="54" x14ac:dyDescent="0.2">
      <c r="A1790" s="213" t="s">
        <v>4746</v>
      </c>
      <c r="B1790" s="214" t="s">
        <v>4747</v>
      </c>
      <c r="C1790" s="214" t="s">
        <v>5813</v>
      </c>
      <c r="D1790" s="214" t="s">
        <v>4743</v>
      </c>
      <c r="E1790" s="214" t="s">
        <v>2544</v>
      </c>
      <c r="F1790" s="209" t="s">
        <v>4737</v>
      </c>
      <c r="G1790" s="211" t="s">
        <v>3637</v>
      </c>
      <c r="H1790" s="214" t="s">
        <v>4056</v>
      </c>
      <c r="I1790" s="214" t="s">
        <v>27</v>
      </c>
      <c r="J1790" s="220">
        <v>30000000</v>
      </c>
      <c r="K1790" s="87"/>
      <c r="L1790" s="87"/>
    </row>
    <row r="1791" spans="1:12" ht="54" x14ac:dyDescent="0.2">
      <c r="A1791" s="213" t="s">
        <v>4748</v>
      </c>
      <c r="B1791" s="213" t="s">
        <v>4749</v>
      </c>
      <c r="C1791" s="214" t="s">
        <v>5813</v>
      </c>
      <c r="D1791" s="214" t="s">
        <v>4743</v>
      </c>
      <c r="E1791" s="214" t="s">
        <v>2544</v>
      </c>
      <c r="F1791" s="209" t="s">
        <v>4737</v>
      </c>
      <c r="G1791" s="211" t="s">
        <v>3637</v>
      </c>
      <c r="H1791" s="213" t="s">
        <v>3274</v>
      </c>
      <c r="I1791" s="213" t="s">
        <v>602</v>
      </c>
      <c r="J1791" s="215">
        <v>120000000</v>
      </c>
      <c r="K1791" s="87"/>
      <c r="L1791" s="87"/>
    </row>
    <row r="1792" spans="1:12" ht="54" x14ac:dyDescent="0.2">
      <c r="A1792" s="213" t="s">
        <v>4750</v>
      </c>
      <c r="B1792" s="214" t="s">
        <v>4751</v>
      </c>
      <c r="C1792" s="214" t="s">
        <v>4752</v>
      </c>
      <c r="D1792" s="214" t="s">
        <v>4753</v>
      </c>
      <c r="E1792" s="214" t="s">
        <v>2544</v>
      </c>
      <c r="F1792" s="209" t="s">
        <v>4737</v>
      </c>
      <c r="G1792" s="211" t="s">
        <v>3637</v>
      </c>
      <c r="H1792" s="214" t="s">
        <v>683</v>
      </c>
      <c r="I1792" s="214" t="s">
        <v>196</v>
      </c>
      <c r="J1792" s="217">
        <v>36923077</v>
      </c>
      <c r="K1792" s="87"/>
      <c r="L1792" s="87"/>
    </row>
    <row r="1793" spans="1:12" ht="54" x14ac:dyDescent="0.2">
      <c r="A1793" s="213" t="s">
        <v>4754</v>
      </c>
      <c r="B1793" s="214" t="s">
        <v>4755</v>
      </c>
      <c r="C1793" s="214" t="s">
        <v>4752</v>
      </c>
      <c r="D1793" s="214" t="s">
        <v>4756</v>
      </c>
      <c r="E1793" s="214" t="s">
        <v>2544</v>
      </c>
      <c r="F1793" s="210" t="s">
        <v>4737</v>
      </c>
      <c r="G1793" s="211" t="s">
        <v>3637</v>
      </c>
      <c r="H1793" s="214" t="s">
        <v>683</v>
      </c>
      <c r="I1793" s="214" t="s">
        <v>196</v>
      </c>
      <c r="J1793" s="217">
        <v>53000000</v>
      </c>
      <c r="K1793" s="87"/>
      <c r="L1793" s="87"/>
    </row>
    <row r="1794" spans="1:12" ht="38.25" x14ac:dyDescent="0.2">
      <c r="A1794" s="225" t="s">
        <v>4757</v>
      </c>
      <c r="B1794" s="226" t="s">
        <v>4758</v>
      </c>
      <c r="C1794" s="226" t="s">
        <v>4759</v>
      </c>
      <c r="D1794" s="226" t="s">
        <v>4760</v>
      </c>
      <c r="E1794" s="226" t="s">
        <v>2544</v>
      </c>
      <c r="F1794" s="225" t="s">
        <v>4737</v>
      </c>
      <c r="G1794" s="256" t="s">
        <v>3637</v>
      </c>
      <c r="H1794" s="225" t="s">
        <v>680</v>
      </c>
      <c r="I1794" s="226" t="s">
        <v>173</v>
      </c>
      <c r="J1794" s="257">
        <v>37923077</v>
      </c>
      <c r="K1794" s="87"/>
      <c r="L1794" s="87"/>
    </row>
    <row r="1795" spans="1:12" ht="40.5" x14ac:dyDescent="0.2">
      <c r="A1795" s="213" t="s">
        <v>4761</v>
      </c>
      <c r="B1795" s="214" t="s">
        <v>4762</v>
      </c>
      <c r="C1795" s="214" t="s">
        <v>4763</v>
      </c>
      <c r="D1795" s="214" t="s">
        <v>4760</v>
      </c>
      <c r="E1795" s="214" t="s">
        <v>2544</v>
      </c>
      <c r="F1795" s="214" t="s">
        <v>4737</v>
      </c>
      <c r="G1795" s="216" t="s">
        <v>3637</v>
      </c>
      <c r="H1795" s="214" t="s">
        <v>3274</v>
      </c>
      <c r="I1795" s="214" t="s">
        <v>602</v>
      </c>
      <c r="J1795" s="217">
        <v>32000000</v>
      </c>
      <c r="K1795" s="87"/>
      <c r="L1795" s="87"/>
    </row>
    <row r="1796" spans="1:12" ht="40.5" x14ac:dyDescent="0.2">
      <c r="A1796" s="213" t="s">
        <v>4764</v>
      </c>
      <c r="B1796" s="214" t="s">
        <v>4765</v>
      </c>
      <c r="C1796" s="214" t="s">
        <v>4766</v>
      </c>
      <c r="D1796" s="214" t="s">
        <v>4760</v>
      </c>
      <c r="E1796" s="214" t="s">
        <v>2544</v>
      </c>
      <c r="F1796" s="209" t="s">
        <v>4737</v>
      </c>
      <c r="G1796" s="211" t="s">
        <v>3637</v>
      </c>
      <c r="H1796" s="214" t="s">
        <v>4767</v>
      </c>
      <c r="I1796" s="214" t="s">
        <v>4768</v>
      </c>
      <c r="J1796" s="217">
        <v>20000000</v>
      </c>
      <c r="K1796" s="87"/>
      <c r="L1796" s="87"/>
    </row>
    <row r="1797" spans="1:12" ht="54" x14ac:dyDescent="0.2">
      <c r="A1797" s="213" t="s">
        <v>4769</v>
      </c>
      <c r="B1797" s="214" t="s">
        <v>4770</v>
      </c>
      <c r="C1797" s="214" t="s">
        <v>4771</v>
      </c>
      <c r="D1797" s="214" t="s">
        <v>4772</v>
      </c>
      <c r="E1797" s="214" t="s">
        <v>2544</v>
      </c>
      <c r="F1797" s="209" t="s">
        <v>4737</v>
      </c>
      <c r="G1797" s="211" t="s">
        <v>3637</v>
      </c>
      <c r="H1797" s="214" t="s">
        <v>4767</v>
      </c>
      <c r="I1797" s="214" t="s">
        <v>4768</v>
      </c>
      <c r="J1797" s="217">
        <v>20000000</v>
      </c>
      <c r="K1797" s="87"/>
      <c r="L1797" s="87"/>
    </row>
    <row r="1798" spans="1:12" ht="54" x14ac:dyDescent="0.2">
      <c r="A1798" s="213" t="s">
        <v>4773</v>
      </c>
      <c r="B1798" s="214" t="s">
        <v>4774</v>
      </c>
      <c r="C1798" s="214" t="s">
        <v>5814</v>
      </c>
      <c r="D1798" s="214" t="s">
        <v>5814</v>
      </c>
      <c r="E1798" s="214" t="s">
        <v>2544</v>
      </c>
      <c r="F1798" s="214" t="s">
        <v>4737</v>
      </c>
      <c r="G1798" s="216" t="s">
        <v>3637</v>
      </c>
      <c r="H1798" s="214" t="s">
        <v>3274</v>
      </c>
      <c r="I1798" s="214" t="s">
        <v>602</v>
      </c>
      <c r="J1798" s="217">
        <v>32000000</v>
      </c>
      <c r="K1798" s="87"/>
      <c r="L1798" s="87"/>
    </row>
    <row r="1799" spans="1:12" ht="40.5" x14ac:dyDescent="0.2">
      <c r="A1799" s="213" t="s">
        <v>4775</v>
      </c>
      <c r="B1799" s="213" t="s">
        <v>4776</v>
      </c>
      <c r="C1799" s="214" t="s">
        <v>5815</v>
      </c>
      <c r="D1799" s="214" t="s">
        <v>4778</v>
      </c>
      <c r="E1799" s="214" t="s">
        <v>2497</v>
      </c>
      <c r="F1799" s="209" t="s">
        <v>4737</v>
      </c>
      <c r="G1799" s="211" t="s">
        <v>3637</v>
      </c>
      <c r="H1799" s="213" t="s">
        <v>4056</v>
      </c>
      <c r="I1799" s="213" t="s">
        <v>27</v>
      </c>
      <c r="J1799" s="215">
        <v>40000000</v>
      </c>
      <c r="K1799" s="87"/>
      <c r="L1799" s="87"/>
    </row>
    <row r="1800" spans="1:12" ht="40.5" x14ac:dyDescent="0.2">
      <c r="A1800" s="213" t="s">
        <v>4779</v>
      </c>
      <c r="B1800" s="213" t="s">
        <v>4780</v>
      </c>
      <c r="C1800" s="214" t="s">
        <v>5816</v>
      </c>
      <c r="D1800" s="214" t="s">
        <v>4778</v>
      </c>
      <c r="E1800" s="214" t="s">
        <v>2497</v>
      </c>
      <c r="F1800" s="209" t="s">
        <v>4737</v>
      </c>
      <c r="G1800" s="211" t="s">
        <v>3637</v>
      </c>
      <c r="H1800" s="213" t="s">
        <v>4056</v>
      </c>
      <c r="I1800" s="213" t="s">
        <v>27</v>
      </c>
      <c r="J1800" s="215">
        <v>30000000</v>
      </c>
      <c r="K1800" s="87"/>
      <c r="L1800" s="87"/>
    </row>
    <row r="1801" spans="1:12" ht="40.5" x14ac:dyDescent="0.2">
      <c r="A1801" s="213" t="s">
        <v>4781</v>
      </c>
      <c r="B1801" s="213" t="s">
        <v>4782</v>
      </c>
      <c r="C1801" s="214" t="s">
        <v>4777</v>
      </c>
      <c r="D1801" s="214" t="s">
        <v>4783</v>
      </c>
      <c r="E1801" s="214" t="s">
        <v>2497</v>
      </c>
      <c r="F1801" s="209" t="s">
        <v>4737</v>
      </c>
      <c r="G1801" s="211" t="s">
        <v>3637</v>
      </c>
      <c r="H1801" s="213" t="s">
        <v>4056</v>
      </c>
      <c r="I1801" s="213" t="s">
        <v>27</v>
      </c>
      <c r="J1801" s="215">
        <v>35000000</v>
      </c>
      <c r="K1801" s="87"/>
      <c r="L1801" s="87"/>
    </row>
    <row r="1802" spans="1:12" ht="42.75" x14ac:dyDescent="0.2">
      <c r="A1802" s="209" t="s">
        <v>4784</v>
      </c>
      <c r="B1802" s="210" t="s">
        <v>4785</v>
      </c>
      <c r="C1802" s="210" t="s">
        <v>4786</v>
      </c>
      <c r="D1802" s="210" t="s">
        <v>4787</v>
      </c>
      <c r="E1802" s="210" t="s">
        <v>2497</v>
      </c>
      <c r="F1802" s="213" t="s">
        <v>4737</v>
      </c>
      <c r="G1802" s="211" t="s">
        <v>3637</v>
      </c>
      <c r="H1802" s="210" t="s">
        <v>227</v>
      </c>
      <c r="I1802" s="210" t="s">
        <v>74</v>
      </c>
      <c r="J1802" s="217">
        <v>30000000</v>
      </c>
      <c r="K1802" s="87"/>
      <c r="L1802" s="87"/>
    </row>
    <row r="1803" spans="1:12" ht="42.75" x14ac:dyDescent="0.2">
      <c r="A1803" s="209" t="s">
        <v>4788</v>
      </c>
      <c r="B1803" s="210" t="s">
        <v>4789</v>
      </c>
      <c r="C1803" s="210" t="s">
        <v>4786</v>
      </c>
      <c r="D1803" s="210" t="s">
        <v>4787</v>
      </c>
      <c r="E1803" s="210" t="s">
        <v>2497</v>
      </c>
      <c r="F1803" s="213" t="s">
        <v>4737</v>
      </c>
      <c r="G1803" s="211" t="s">
        <v>3637</v>
      </c>
      <c r="H1803" s="210" t="s">
        <v>192</v>
      </c>
      <c r="I1803" s="210" t="s">
        <v>109</v>
      </c>
      <c r="J1803" s="217">
        <v>30000000</v>
      </c>
      <c r="K1803" s="87"/>
      <c r="L1803" s="87"/>
    </row>
    <row r="1804" spans="1:12" ht="40.5" x14ac:dyDescent="0.2">
      <c r="A1804" s="213" t="s">
        <v>4790</v>
      </c>
      <c r="B1804" s="214" t="s">
        <v>4791</v>
      </c>
      <c r="C1804" s="214" t="s">
        <v>4792</v>
      </c>
      <c r="D1804" s="214" t="s">
        <v>4787</v>
      </c>
      <c r="E1804" s="214" t="s">
        <v>2497</v>
      </c>
      <c r="F1804" s="213" t="s">
        <v>4737</v>
      </c>
      <c r="G1804" s="216" t="s">
        <v>3637</v>
      </c>
      <c r="H1804" s="214" t="s">
        <v>3274</v>
      </c>
      <c r="I1804" s="214" t="s">
        <v>602</v>
      </c>
      <c r="J1804" s="217">
        <v>29923077</v>
      </c>
      <c r="K1804" s="87"/>
      <c r="L1804" s="87"/>
    </row>
    <row r="1805" spans="1:12" ht="42.75" x14ac:dyDescent="0.2">
      <c r="A1805" s="209" t="s">
        <v>4793</v>
      </c>
      <c r="B1805" s="210" t="s">
        <v>4794</v>
      </c>
      <c r="C1805" s="210" t="s">
        <v>4795</v>
      </c>
      <c r="D1805" s="210" t="s">
        <v>4796</v>
      </c>
      <c r="E1805" s="210" t="s">
        <v>2497</v>
      </c>
      <c r="F1805" s="213" t="s">
        <v>4737</v>
      </c>
      <c r="G1805" s="211" t="s">
        <v>3637</v>
      </c>
      <c r="H1805" s="210" t="s">
        <v>177</v>
      </c>
      <c r="I1805" s="210" t="s">
        <v>178</v>
      </c>
      <c r="J1805" s="217">
        <v>89923077</v>
      </c>
      <c r="K1805" s="87"/>
      <c r="L1805" s="87"/>
    </row>
    <row r="1806" spans="1:12" ht="42.75" x14ac:dyDescent="0.2">
      <c r="A1806" s="209" t="s">
        <v>4797</v>
      </c>
      <c r="B1806" s="210" t="s">
        <v>4798</v>
      </c>
      <c r="C1806" s="210" t="s">
        <v>4799</v>
      </c>
      <c r="D1806" s="210" t="s">
        <v>4800</v>
      </c>
      <c r="E1806" s="210" t="s">
        <v>4801</v>
      </c>
      <c r="F1806" s="213" t="s">
        <v>4737</v>
      </c>
      <c r="G1806" s="211" t="s">
        <v>3637</v>
      </c>
      <c r="H1806" s="209" t="s">
        <v>3903</v>
      </c>
      <c r="I1806" s="210" t="s">
        <v>173</v>
      </c>
      <c r="J1806" s="217">
        <v>37923077</v>
      </c>
      <c r="K1806" s="87"/>
      <c r="L1806" s="87"/>
    </row>
    <row r="1807" spans="1:12" ht="40.5" x14ac:dyDescent="0.2">
      <c r="A1807" s="213" t="s">
        <v>4802</v>
      </c>
      <c r="B1807" s="214" t="s">
        <v>4803</v>
      </c>
      <c r="C1807" s="214" t="s">
        <v>4804</v>
      </c>
      <c r="D1807" s="214" t="s">
        <v>4800</v>
      </c>
      <c r="E1807" s="214" t="s">
        <v>4801</v>
      </c>
      <c r="F1807" s="210" t="s">
        <v>4737</v>
      </c>
      <c r="G1807" s="211" t="s">
        <v>3637</v>
      </c>
      <c r="H1807" s="214" t="s">
        <v>4767</v>
      </c>
      <c r="I1807" s="214" t="s">
        <v>4768</v>
      </c>
      <c r="J1807" s="217">
        <v>20000000</v>
      </c>
      <c r="K1807" s="87"/>
      <c r="L1807" s="87"/>
    </row>
    <row r="1808" spans="1:12" ht="57" x14ac:dyDescent="0.2">
      <c r="A1808" s="209" t="s">
        <v>4805</v>
      </c>
      <c r="B1808" s="210" t="s">
        <v>4806</v>
      </c>
      <c r="C1808" s="210" t="s">
        <v>4807</v>
      </c>
      <c r="D1808" s="210" t="s">
        <v>4808</v>
      </c>
      <c r="E1808" s="210" t="s">
        <v>4801</v>
      </c>
      <c r="F1808" s="213" t="s">
        <v>4737</v>
      </c>
      <c r="G1808" s="211" t="s">
        <v>3637</v>
      </c>
      <c r="H1808" s="210" t="s">
        <v>177</v>
      </c>
      <c r="I1808" s="210" t="s">
        <v>178</v>
      </c>
      <c r="J1808" s="217">
        <v>30000000</v>
      </c>
      <c r="K1808" s="87"/>
      <c r="L1808" s="87"/>
    </row>
    <row r="1809" spans="1:12" ht="42.75" x14ac:dyDescent="0.2">
      <c r="A1809" s="209" t="s">
        <v>4809</v>
      </c>
      <c r="B1809" s="210" t="s">
        <v>4810</v>
      </c>
      <c r="C1809" s="210" t="s">
        <v>4811</v>
      </c>
      <c r="D1809" s="210" t="s">
        <v>4812</v>
      </c>
      <c r="E1809" s="210" t="s">
        <v>2497</v>
      </c>
      <c r="F1809" s="213" t="s">
        <v>4737</v>
      </c>
      <c r="G1809" s="211" t="s">
        <v>3637</v>
      </c>
      <c r="H1809" s="210" t="s">
        <v>227</v>
      </c>
      <c r="I1809" s="210" t="s">
        <v>74</v>
      </c>
      <c r="J1809" s="217">
        <v>29923077</v>
      </c>
      <c r="K1809" s="87"/>
      <c r="L1809" s="87"/>
    </row>
    <row r="1810" spans="1:12" ht="40.5" x14ac:dyDescent="0.2">
      <c r="A1810" s="213" t="s">
        <v>4813</v>
      </c>
      <c r="B1810" s="213" t="s">
        <v>4814</v>
      </c>
      <c r="C1810" s="214" t="s">
        <v>4777</v>
      </c>
      <c r="D1810" s="214" t="s">
        <v>4812</v>
      </c>
      <c r="E1810" s="214" t="s">
        <v>2497</v>
      </c>
      <c r="F1810" s="210" t="s">
        <v>4737</v>
      </c>
      <c r="G1810" s="211" t="s">
        <v>3637</v>
      </c>
      <c r="H1810" s="213" t="s">
        <v>4056</v>
      </c>
      <c r="I1810" s="213" t="s">
        <v>27</v>
      </c>
      <c r="J1810" s="215">
        <v>37261866</v>
      </c>
      <c r="K1810" s="87"/>
      <c r="L1810" s="87"/>
    </row>
    <row r="1811" spans="1:12" ht="57" x14ac:dyDescent="0.2">
      <c r="A1811" s="209" t="s">
        <v>4815</v>
      </c>
      <c r="B1811" s="210" t="s">
        <v>4816</v>
      </c>
      <c r="C1811" s="210" t="s">
        <v>4817</v>
      </c>
      <c r="D1811" s="210" t="s">
        <v>4818</v>
      </c>
      <c r="E1811" s="210" t="s">
        <v>2497</v>
      </c>
      <c r="F1811" s="213" t="s">
        <v>4737</v>
      </c>
      <c r="G1811" s="211" t="s">
        <v>3637</v>
      </c>
      <c r="H1811" s="210" t="s">
        <v>192</v>
      </c>
      <c r="I1811" s="210" t="s">
        <v>109</v>
      </c>
      <c r="J1811" s="217">
        <v>30000000</v>
      </c>
      <c r="K1811" s="87"/>
      <c r="L1811" s="87"/>
    </row>
    <row r="1812" spans="1:12" ht="40.5" x14ac:dyDescent="0.2">
      <c r="A1812" s="213" t="s">
        <v>4819</v>
      </c>
      <c r="B1812" s="214" t="s">
        <v>4820</v>
      </c>
      <c r="C1812" s="214" t="s">
        <v>4817</v>
      </c>
      <c r="D1812" s="214" t="s">
        <v>4818</v>
      </c>
      <c r="E1812" s="214" t="s">
        <v>2497</v>
      </c>
      <c r="F1812" s="214" t="s">
        <v>4737</v>
      </c>
      <c r="G1812" s="216" t="s">
        <v>3637</v>
      </c>
      <c r="H1812" s="214" t="s">
        <v>3274</v>
      </c>
      <c r="I1812" s="214" t="s">
        <v>602</v>
      </c>
      <c r="J1812" s="217">
        <v>30000000</v>
      </c>
      <c r="K1812" s="87"/>
      <c r="L1812" s="87"/>
    </row>
    <row r="1813" spans="1:12" ht="40.5" x14ac:dyDescent="0.2">
      <c r="A1813" s="213" t="s">
        <v>4821</v>
      </c>
      <c r="B1813" s="214" t="s">
        <v>4822</v>
      </c>
      <c r="C1813" s="214" t="s">
        <v>4823</v>
      </c>
      <c r="D1813" s="214" t="s">
        <v>4824</v>
      </c>
      <c r="E1813" s="214" t="s">
        <v>2497</v>
      </c>
      <c r="F1813" s="209" t="s">
        <v>4737</v>
      </c>
      <c r="G1813" s="211" t="s">
        <v>3637</v>
      </c>
      <c r="H1813" s="214" t="s">
        <v>4767</v>
      </c>
      <c r="I1813" s="214" t="s">
        <v>4768</v>
      </c>
      <c r="J1813" s="217">
        <v>20000000</v>
      </c>
      <c r="K1813" s="87"/>
      <c r="L1813" s="87"/>
    </row>
    <row r="1814" spans="1:12" ht="42.75" x14ac:dyDescent="0.2">
      <c r="A1814" s="209" t="s">
        <v>4825</v>
      </c>
      <c r="B1814" s="210" t="s">
        <v>4826</v>
      </c>
      <c r="C1814" s="210" t="s">
        <v>4827</v>
      </c>
      <c r="D1814" s="210" t="s">
        <v>4828</v>
      </c>
      <c r="E1814" s="210" t="s">
        <v>2497</v>
      </c>
      <c r="F1814" s="213" t="s">
        <v>4737</v>
      </c>
      <c r="G1814" s="211" t="s">
        <v>3637</v>
      </c>
      <c r="H1814" s="209" t="s">
        <v>3903</v>
      </c>
      <c r="I1814" s="210" t="s">
        <v>173</v>
      </c>
      <c r="J1814" s="217">
        <v>37923077</v>
      </c>
      <c r="K1814" s="87"/>
      <c r="L1814" s="87"/>
    </row>
    <row r="1815" spans="1:12" ht="40.5" x14ac:dyDescent="0.2">
      <c r="A1815" s="213" t="s">
        <v>4829</v>
      </c>
      <c r="B1815" s="214" t="s">
        <v>4830</v>
      </c>
      <c r="C1815" s="214" t="s">
        <v>4831</v>
      </c>
      <c r="D1815" s="214" t="s">
        <v>4832</v>
      </c>
      <c r="E1815" s="214" t="s">
        <v>2497</v>
      </c>
      <c r="F1815" s="214" t="s">
        <v>4737</v>
      </c>
      <c r="G1815" s="216" t="s">
        <v>3637</v>
      </c>
      <c r="H1815" s="214" t="s">
        <v>3274</v>
      </c>
      <c r="I1815" s="214" t="s">
        <v>602</v>
      </c>
      <c r="J1815" s="217">
        <v>32000000</v>
      </c>
      <c r="K1815" s="87"/>
      <c r="L1815" s="87"/>
    </row>
    <row r="1816" spans="1:12" ht="27" x14ac:dyDescent="0.2">
      <c r="A1816" s="213" t="s">
        <v>4833</v>
      </c>
      <c r="B1816" s="213" t="s">
        <v>4834</v>
      </c>
      <c r="C1816" s="214" t="s">
        <v>5817</v>
      </c>
      <c r="D1816" s="214" t="s">
        <v>4835</v>
      </c>
      <c r="E1816" s="214" t="s">
        <v>2497</v>
      </c>
      <c r="F1816" s="209" t="s">
        <v>4737</v>
      </c>
      <c r="G1816" s="211" t="s">
        <v>3637</v>
      </c>
      <c r="H1816" s="213" t="s">
        <v>4056</v>
      </c>
      <c r="I1816" s="213" t="s">
        <v>27</v>
      </c>
      <c r="J1816" s="215">
        <v>30000000</v>
      </c>
      <c r="K1816" s="87"/>
      <c r="L1816" s="87"/>
    </row>
    <row r="1817" spans="1:12" ht="51" x14ac:dyDescent="0.2">
      <c r="A1817" s="225" t="s">
        <v>4836</v>
      </c>
      <c r="B1817" s="226" t="s">
        <v>4837</v>
      </c>
      <c r="C1817" s="226" t="s">
        <v>4838</v>
      </c>
      <c r="D1817" s="226" t="s">
        <v>4839</v>
      </c>
      <c r="E1817" s="226" t="s">
        <v>4801</v>
      </c>
      <c r="F1817" s="225" t="s">
        <v>4737</v>
      </c>
      <c r="G1817" s="256" t="s">
        <v>3637</v>
      </c>
      <c r="H1817" s="226" t="s">
        <v>150</v>
      </c>
      <c r="I1817" s="226" t="s">
        <v>13</v>
      </c>
      <c r="J1817" s="257">
        <v>42000000</v>
      </c>
      <c r="K1817" s="87"/>
      <c r="L1817" s="87"/>
    </row>
    <row r="1818" spans="1:12" ht="38.25" x14ac:dyDescent="0.2">
      <c r="A1818" s="225" t="s">
        <v>4840</v>
      </c>
      <c r="B1818" s="226" t="s">
        <v>4841</v>
      </c>
      <c r="C1818" s="226" t="s">
        <v>4838</v>
      </c>
      <c r="D1818" s="226" t="s">
        <v>4839</v>
      </c>
      <c r="E1818" s="226" t="s">
        <v>4801</v>
      </c>
      <c r="F1818" s="225" t="s">
        <v>4737</v>
      </c>
      <c r="G1818" s="256" t="s">
        <v>3637</v>
      </c>
      <c r="H1818" s="226" t="s">
        <v>150</v>
      </c>
      <c r="I1818" s="226" t="s">
        <v>13</v>
      </c>
      <c r="J1818" s="257">
        <v>37923077</v>
      </c>
      <c r="K1818" s="87"/>
      <c r="L1818" s="87"/>
    </row>
    <row r="1819" spans="1:12" ht="63.75" x14ac:dyDescent="0.2">
      <c r="A1819" s="225" t="s">
        <v>4842</v>
      </c>
      <c r="B1819" s="226" t="s">
        <v>4843</v>
      </c>
      <c r="C1819" s="226" t="s">
        <v>4838</v>
      </c>
      <c r="D1819" s="226" t="s">
        <v>4839</v>
      </c>
      <c r="E1819" s="226" t="s">
        <v>4801</v>
      </c>
      <c r="F1819" s="225" t="s">
        <v>4737</v>
      </c>
      <c r="G1819" s="256" t="s">
        <v>3637</v>
      </c>
      <c r="H1819" s="226" t="s">
        <v>150</v>
      </c>
      <c r="I1819" s="226" t="s">
        <v>13</v>
      </c>
      <c r="J1819" s="257">
        <v>10000000</v>
      </c>
      <c r="K1819" s="87"/>
      <c r="L1819" s="87"/>
    </row>
    <row r="1820" spans="1:12" ht="54" x14ac:dyDescent="0.2">
      <c r="A1820" s="213" t="s">
        <v>4844</v>
      </c>
      <c r="B1820" s="214" t="s">
        <v>4845</v>
      </c>
      <c r="C1820" s="214" t="s">
        <v>4846</v>
      </c>
      <c r="D1820" s="214" t="s">
        <v>4847</v>
      </c>
      <c r="E1820" s="214" t="s">
        <v>2497</v>
      </c>
      <c r="F1820" s="209" t="s">
        <v>4737</v>
      </c>
      <c r="G1820" s="211" t="s">
        <v>3637</v>
      </c>
      <c r="H1820" s="214" t="s">
        <v>683</v>
      </c>
      <c r="I1820" s="214" t="s">
        <v>196</v>
      </c>
      <c r="J1820" s="217">
        <v>36923077</v>
      </c>
      <c r="K1820" s="87"/>
      <c r="L1820" s="87"/>
    </row>
    <row r="1821" spans="1:12" ht="40.5" x14ac:dyDescent="0.2">
      <c r="A1821" s="213" t="s">
        <v>4848</v>
      </c>
      <c r="B1821" s="214" t="s">
        <v>4849</v>
      </c>
      <c r="C1821" s="214" t="s">
        <v>4850</v>
      </c>
      <c r="D1821" s="214" t="s">
        <v>4847</v>
      </c>
      <c r="E1821" s="214" t="s">
        <v>2497</v>
      </c>
      <c r="F1821" s="209" t="s">
        <v>4737</v>
      </c>
      <c r="G1821" s="211" t="s">
        <v>3637</v>
      </c>
      <c r="H1821" s="214" t="s">
        <v>4767</v>
      </c>
      <c r="I1821" s="214" t="s">
        <v>4768</v>
      </c>
      <c r="J1821" s="217">
        <v>20000000</v>
      </c>
      <c r="K1821" s="87"/>
      <c r="L1821" s="87"/>
    </row>
    <row r="1822" spans="1:12" ht="40.5" x14ac:dyDescent="0.2">
      <c r="A1822" s="213" t="s">
        <v>4851</v>
      </c>
      <c r="B1822" s="214" t="s">
        <v>4852</v>
      </c>
      <c r="C1822" s="214" t="s">
        <v>4850</v>
      </c>
      <c r="D1822" s="214" t="s">
        <v>4847</v>
      </c>
      <c r="E1822" s="214" t="s">
        <v>2497</v>
      </c>
      <c r="F1822" s="209" t="s">
        <v>4737</v>
      </c>
      <c r="G1822" s="211" t="s">
        <v>3637</v>
      </c>
      <c r="H1822" s="214" t="s">
        <v>4767</v>
      </c>
      <c r="I1822" s="214" t="s">
        <v>4768</v>
      </c>
      <c r="J1822" s="217">
        <v>20000000</v>
      </c>
      <c r="K1822" s="87"/>
      <c r="L1822" s="87"/>
    </row>
    <row r="1823" spans="1:12" ht="42.75" x14ac:dyDescent="0.2">
      <c r="A1823" s="209" t="s">
        <v>4853</v>
      </c>
      <c r="B1823" s="210" t="s">
        <v>4854</v>
      </c>
      <c r="C1823" s="210" t="s">
        <v>4855</v>
      </c>
      <c r="D1823" s="210" t="s">
        <v>4856</v>
      </c>
      <c r="E1823" s="210" t="s">
        <v>2497</v>
      </c>
      <c r="F1823" s="213" t="s">
        <v>4737</v>
      </c>
      <c r="G1823" s="211" t="s">
        <v>3637</v>
      </c>
      <c r="H1823" s="209" t="s">
        <v>3903</v>
      </c>
      <c r="I1823" s="210" t="s">
        <v>173</v>
      </c>
      <c r="J1823" s="217">
        <v>37923077</v>
      </c>
      <c r="K1823" s="87"/>
      <c r="L1823" s="87"/>
    </row>
    <row r="1824" spans="1:12" ht="40.5" x14ac:dyDescent="0.2">
      <c r="A1824" s="213" t="s">
        <v>4857</v>
      </c>
      <c r="B1824" s="214" t="s">
        <v>4858</v>
      </c>
      <c r="C1824" s="214" t="s">
        <v>4846</v>
      </c>
      <c r="D1824" s="214" t="s">
        <v>4856</v>
      </c>
      <c r="E1824" s="214" t="s">
        <v>2497</v>
      </c>
      <c r="F1824" s="209" t="s">
        <v>4737</v>
      </c>
      <c r="G1824" s="211" t="s">
        <v>3637</v>
      </c>
      <c r="H1824" s="214" t="s">
        <v>3274</v>
      </c>
      <c r="I1824" s="214" t="s">
        <v>602</v>
      </c>
      <c r="J1824" s="217">
        <v>33000000</v>
      </c>
      <c r="K1824" s="87"/>
      <c r="L1824" s="87"/>
    </row>
    <row r="1825" spans="1:13" ht="40.5" x14ac:dyDescent="0.2">
      <c r="A1825" s="213" t="s">
        <v>4859</v>
      </c>
      <c r="B1825" s="214" t="s">
        <v>4860</v>
      </c>
      <c r="C1825" s="214" t="s">
        <v>4846</v>
      </c>
      <c r="D1825" s="214" t="s">
        <v>4856</v>
      </c>
      <c r="E1825" s="214" t="s">
        <v>2497</v>
      </c>
      <c r="F1825" s="214" t="s">
        <v>4737</v>
      </c>
      <c r="G1825" s="216" t="s">
        <v>3637</v>
      </c>
      <c r="H1825" s="214" t="s">
        <v>3274</v>
      </c>
      <c r="I1825" s="214" t="s">
        <v>602</v>
      </c>
      <c r="J1825" s="217">
        <v>32000000</v>
      </c>
      <c r="K1825" s="87"/>
      <c r="L1825" s="87"/>
    </row>
    <row r="1826" spans="1:13" ht="54" x14ac:dyDescent="0.2">
      <c r="A1826" s="213" t="s">
        <v>4861</v>
      </c>
      <c r="B1826" s="214" t="s">
        <v>4862</v>
      </c>
      <c r="C1826" s="214" t="s">
        <v>5818</v>
      </c>
      <c r="D1826" s="214" t="s">
        <v>4863</v>
      </c>
      <c r="E1826" s="214" t="s">
        <v>4801</v>
      </c>
      <c r="F1826" s="213" t="s">
        <v>4737</v>
      </c>
      <c r="G1826" s="216" t="s">
        <v>3637</v>
      </c>
      <c r="H1826" s="214" t="s">
        <v>206</v>
      </c>
      <c r="I1826" s="214" t="s">
        <v>189</v>
      </c>
      <c r="J1826" s="217">
        <v>30000000</v>
      </c>
      <c r="K1826" s="87"/>
      <c r="L1826" s="87"/>
    </row>
    <row r="1827" spans="1:13" ht="54" x14ac:dyDescent="0.2">
      <c r="A1827" s="209" t="s">
        <v>4864</v>
      </c>
      <c r="B1827" s="210" t="s">
        <v>4865</v>
      </c>
      <c r="C1827" s="214" t="s">
        <v>5818</v>
      </c>
      <c r="D1827" s="210" t="s">
        <v>4866</v>
      </c>
      <c r="E1827" s="210" t="s">
        <v>4801</v>
      </c>
      <c r="F1827" s="213" t="s">
        <v>4737</v>
      </c>
      <c r="G1827" s="211" t="s">
        <v>3637</v>
      </c>
      <c r="H1827" s="210" t="s">
        <v>177</v>
      </c>
      <c r="I1827" s="210" t="s">
        <v>178</v>
      </c>
      <c r="J1827" s="217">
        <v>29923077</v>
      </c>
      <c r="K1827" s="87"/>
      <c r="L1827" s="87"/>
    </row>
    <row r="1828" spans="1:13" ht="28.5" x14ac:dyDescent="0.2">
      <c r="A1828" s="260" t="s">
        <v>4867</v>
      </c>
      <c r="B1828" s="209" t="s">
        <v>4868</v>
      </c>
      <c r="C1828" s="209" t="s">
        <v>5819</v>
      </c>
      <c r="D1828" s="209" t="s">
        <v>5820</v>
      </c>
      <c r="E1828" s="209" t="s">
        <v>2497</v>
      </c>
      <c r="F1828" s="213" t="s">
        <v>4737</v>
      </c>
      <c r="G1828" s="211" t="s">
        <v>3637</v>
      </c>
      <c r="H1828" s="209" t="s">
        <v>290</v>
      </c>
      <c r="I1828" s="209" t="s">
        <v>173</v>
      </c>
      <c r="J1828" s="215">
        <v>50000000</v>
      </c>
      <c r="K1828" s="87"/>
      <c r="L1828" s="87"/>
    </row>
    <row r="1829" spans="1:13" ht="54" x14ac:dyDescent="0.2">
      <c r="A1829" s="245" t="s">
        <v>4869</v>
      </c>
      <c r="B1829" s="213" t="s">
        <v>4870</v>
      </c>
      <c r="C1829" s="214" t="s">
        <v>5821</v>
      </c>
      <c r="D1829" s="209" t="s">
        <v>5820</v>
      </c>
      <c r="E1829" s="214" t="s">
        <v>4801</v>
      </c>
      <c r="F1829" s="213" t="s">
        <v>4737</v>
      </c>
      <c r="G1829" s="216" t="s">
        <v>3637</v>
      </c>
      <c r="H1829" s="213" t="s">
        <v>4871</v>
      </c>
      <c r="I1829" s="213" t="s">
        <v>13</v>
      </c>
      <c r="J1829" s="215">
        <v>110000000</v>
      </c>
      <c r="K1829" s="87"/>
      <c r="L1829" s="87"/>
    </row>
    <row r="1830" spans="1:13" ht="54" x14ac:dyDescent="0.2">
      <c r="A1830" s="245" t="s">
        <v>4872</v>
      </c>
      <c r="B1830" s="213" t="s">
        <v>4873</v>
      </c>
      <c r="C1830" s="214" t="s">
        <v>5821</v>
      </c>
      <c r="D1830" s="209" t="s">
        <v>5820</v>
      </c>
      <c r="E1830" s="214" t="s">
        <v>4801</v>
      </c>
      <c r="F1830" s="209" t="s">
        <v>4737</v>
      </c>
      <c r="G1830" s="211" t="s">
        <v>3637</v>
      </c>
      <c r="H1830" s="213" t="s">
        <v>4871</v>
      </c>
      <c r="I1830" s="213" t="s">
        <v>13</v>
      </c>
      <c r="J1830" s="215">
        <v>110000000</v>
      </c>
      <c r="K1830" s="87"/>
      <c r="L1830" s="87"/>
    </row>
    <row r="1831" spans="1:13" ht="15" x14ac:dyDescent="0.2">
      <c r="A1831" s="261"/>
      <c r="B1831" s="262" t="s">
        <v>4874</v>
      </c>
      <c r="C1831" s="262"/>
      <c r="D1831" s="262"/>
      <c r="E1831" s="262"/>
      <c r="F1831" s="261"/>
      <c r="G1831" s="263"/>
      <c r="H1831" s="262"/>
      <c r="I1831" s="262"/>
      <c r="J1831" s="264">
        <f>SUM(J1786:J1830)</f>
        <v>1901261867</v>
      </c>
      <c r="K1831" s="87"/>
      <c r="L1831" s="87"/>
    </row>
    <row r="1832" spans="1:13" ht="15" x14ac:dyDescent="0.2">
      <c r="A1832" s="76"/>
      <c r="B1832" s="77"/>
      <c r="C1832" s="77"/>
      <c r="D1832" s="77"/>
      <c r="E1832" s="77"/>
      <c r="F1832" s="76"/>
      <c r="G1832" s="78"/>
      <c r="H1832" s="76"/>
      <c r="I1832" s="77"/>
      <c r="J1832" s="79"/>
    </row>
    <row r="1833" spans="1:13" ht="15" x14ac:dyDescent="0.2">
      <c r="A1833" s="76"/>
      <c r="B1833" s="77"/>
      <c r="C1833" s="77"/>
      <c r="D1833" s="77"/>
      <c r="E1833" s="77"/>
      <c r="F1833" s="76"/>
      <c r="G1833" s="78"/>
      <c r="H1833" s="76"/>
      <c r="I1833" s="77"/>
      <c r="J1833" s="79"/>
    </row>
    <row r="1834" spans="1:13" ht="38.25" x14ac:dyDescent="0.2">
      <c r="A1834" s="324" t="s">
        <v>0</v>
      </c>
      <c r="B1834" s="324" t="s">
        <v>1</v>
      </c>
      <c r="C1834" s="325" t="s">
        <v>2</v>
      </c>
      <c r="D1834" s="326" t="s">
        <v>2501</v>
      </c>
      <c r="E1834" s="326" t="s">
        <v>2496</v>
      </c>
      <c r="F1834" s="325" t="s">
        <v>3</v>
      </c>
      <c r="G1834" s="324" t="s">
        <v>4</v>
      </c>
      <c r="H1834" s="324" t="s">
        <v>5</v>
      </c>
      <c r="I1834" s="324" t="s">
        <v>6</v>
      </c>
      <c r="J1834" s="327" t="s">
        <v>5964</v>
      </c>
      <c r="K1834" s="328" t="s">
        <v>5965</v>
      </c>
      <c r="L1834" s="328" t="s">
        <v>5966</v>
      </c>
      <c r="M1834" s="87"/>
    </row>
    <row r="1835" spans="1:13" ht="63.75" x14ac:dyDescent="0.2">
      <c r="A1835" s="259" t="s">
        <v>4875</v>
      </c>
      <c r="B1835" s="293" t="s">
        <v>4876</v>
      </c>
      <c r="C1835" s="96" t="s">
        <v>5820</v>
      </c>
      <c r="D1835" s="96" t="s">
        <v>5820</v>
      </c>
      <c r="E1835" s="293" t="s">
        <v>2495</v>
      </c>
      <c r="F1835" s="299" t="s">
        <v>4877</v>
      </c>
      <c r="G1835" s="301" t="s">
        <v>3637</v>
      </c>
      <c r="H1835" s="293" t="s">
        <v>590</v>
      </c>
      <c r="I1835" s="293" t="s">
        <v>167</v>
      </c>
      <c r="J1835" s="294">
        <v>50000000</v>
      </c>
      <c r="K1835" s="139"/>
      <c r="L1835" s="139"/>
      <c r="M1835" s="87"/>
    </row>
    <row r="1836" spans="1:13" ht="40.5" x14ac:dyDescent="0.2">
      <c r="A1836" s="245" t="s">
        <v>4878</v>
      </c>
      <c r="B1836" s="246" t="s">
        <v>4879</v>
      </c>
      <c r="C1836" s="96" t="s">
        <v>5820</v>
      </c>
      <c r="D1836" s="96" t="s">
        <v>5820</v>
      </c>
      <c r="E1836" s="246" t="s">
        <v>2495</v>
      </c>
      <c r="F1836" s="245" t="s">
        <v>4877</v>
      </c>
      <c r="G1836" s="247" t="s">
        <v>3637</v>
      </c>
      <c r="H1836" s="246" t="s">
        <v>313</v>
      </c>
      <c r="I1836" s="246" t="s">
        <v>74</v>
      </c>
      <c r="J1836" s="297">
        <v>13000000</v>
      </c>
      <c r="K1836" s="139"/>
      <c r="L1836" s="139"/>
      <c r="M1836" s="87"/>
    </row>
    <row r="1837" spans="1:13" ht="42.75" x14ac:dyDescent="0.2">
      <c r="A1837" s="260" t="s">
        <v>4880</v>
      </c>
      <c r="B1837" s="295" t="s">
        <v>4881</v>
      </c>
      <c r="C1837" s="96" t="s">
        <v>5820</v>
      </c>
      <c r="D1837" s="96" t="s">
        <v>5820</v>
      </c>
      <c r="E1837" s="295" t="s">
        <v>2495</v>
      </c>
      <c r="F1837" s="245" t="s">
        <v>4882</v>
      </c>
      <c r="G1837" s="247" t="s">
        <v>2271</v>
      </c>
      <c r="H1837" s="260" t="s">
        <v>709</v>
      </c>
      <c r="I1837" s="295" t="s">
        <v>173</v>
      </c>
      <c r="J1837" s="297">
        <v>13000000</v>
      </c>
      <c r="K1837" s="139"/>
      <c r="L1837" s="139"/>
      <c r="M1837" s="87"/>
    </row>
    <row r="1838" spans="1:13" ht="42.75" x14ac:dyDescent="0.2">
      <c r="A1838" s="260" t="s">
        <v>4883</v>
      </c>
      <c r="B1838" s="295" t="s">
        <v>4884</v>
      </c>
      <c r="C1838" s="96" t="s">
        <v>5820</v>
      </c>
      <c r="D1838" s="96" t="s">
        <v>5820</v>
      </c>
      <c r="E1838" s="295" t="s">
        <v>2495</v>
      </c>
      <c r="F1838" s="260" t="s">
        <v>4885</v>
      </c>
      <c r="G1838" s="296" t="s">
        <v>3637</v>
      </c>
      <c r="H1838" s="260" t="s">
        <v>709</v>
      </c>
      <c r="I1838" s="295" t="s">
        <v>173</v>
      </c>
      <c r="J1838" s="297">
        <v>13000000</v>
      </c>
      <c r="K1838" s="139"/>
      <c r="L1838" s="139"/>
      <c r="M1838" s="87"/>
    </row>
    <row r="1839" spans="1:13" ht="18" x14ac:dyDescent="0.2">
      <c r="A1839" s="268"/>
      <c r="B1839" s="269" t="s">
        <v>4886</v>
      </c>
      <c r="C1839" s="270"/>
      <c r="D1839" s="270"/>
      <c r="E1839" s="270"/>
      <c r="F1839" s="268"/>
      <c r="G1839" s="271"/>
      <c r="H1839" s="268"/>
      <c r="I1839" s="270"/>
      <c r="J1839" s="272">
        <f>SUM(J1835:J1838)</f>
        <v>89000000</v>
      </c>
      <c r="K1839" s="87"/>
      <c r="L1839" s="87"/>
      <c r="M1839" s="87"/>
    </row>
    <row r="1840" spans="1:13" x14ac:dyDescent="0.2">
      <c r="B1840" s="69"/>
      <c r="C1840" s="69"/>
      <c r="J1840" s="80"/>
    </row>
    <row r="1841" spans="1:12" ht="18.75" x14ac:dyDescent="0.3">
      <c r="A1841" s="70"/>
      <c r="B1841" s="273" t="s">
        <v>6057</v>
      </c>
      <c r="C1841" s="71"/>
      <c r="D1841" s="70"/>
      <c r="E1841" s="70"/>
      <c r="F1841" s="70"/>
      <c r="G1841" s="70"/>
      <c r="H1841" s="70"/>
      <c r="I1841" s="70"/>
      <c r="J1841" s="72"/>
    </row>
    <row r="1842" spans="1:12" ht="38.25" x14ac:dyDescent="0.2">
      <c r="A1842" s="324" t="s">
        <v>0</v>
      </c>
      <c r="B1842" s="324" t="s">
        <v>1</v>
      </c>
      <c r="C1842" s="325" t="s">
        <v>2</v>
      </c>
      <c r="D1842" s="326" t="s">
        <v>2501</v>
      </c>
      <c r="E1842" s="326" t="s">
        <v>2496</v>
      </c>
      <c r="F1842" s="325" t="s">
        <v>3</v>
      </c>
      <c r="G1842" s="324" t="s">
        <v>4</v>
      </c>
      <c r="H1842" s="324" t="s">
        <v>5</v>
      </c>
      <c r="I1842" s="324" t="s">
        <v>6</v>
      </c>
      <c r="J1842" s="327" t="s">
        <v>5964</v>
      </c>
      <c r="K1842" s="328" t="s">
        <v>5965</v>
      </c>
      <c r="L1842" s="328" t="s">
        <v>5966</v>
      </c>
    </row>
    <row r="1843" spans="1:12" ht="75" x14ac:dyDescent="0.25">
      <c r="A1843" s="274" t="s">
        <v>4887</v>
      </c>
      <c r="B1843" s="275" t="s">
        <v>4888</v>
      </c>
      <c r="C1843" s="275" t="s">
        <v>4889</v>
      </c>
      <c r="D1843" s="275" t="s">
        <v>5822</v>
      </c>
      <c r="E1843" s="275" t="s">
        <v>4891</v>
      </c>
      <c r="F1843" s="275" t="s">
        <v>4892</v>
      </c>
      <c r="G1843" s="274" t="s">
        <v>2271</v>
      </c>
      <c r="H1843" s="274" t="s">
        <v>422</v>
      </c>
      <c r="I1843" s="274" t="s">
        <v>13</v>
      </c>
      <c r="J1843" s="276">
        <v>64777000</v>
      </c>
      <c r="K1843" s="87"/>
      <c r="L1843" s="87"/>
    </row>
    <row r="1844" spans="1:12" ht="60" x14ac:dyDescent="0.25">
      <c r="A1844" s="274" t="s">
        <v>4893</v>
      </c>
      <c r="B1844" s="275" t="s">
        <v>4894</v>
      </c>
      <c r="C1844" s="275" t="s">
        <v>4889</v>
      </c>
      <c r="D1844" s="275" t="s">
        <v>4890</v>
      </c>
      <c r="E1844" s="275" t="s">
        <v>4891</v>
      </c>
      <c r="F1844" s="275" t="s">
        <v>4892</v>
      </c>
      <c r="G1844" s="274" t="s">
        <v>2271</v>
      </c>
      <c r="H1844" s="274" t="s">
        <v>422</v>
      </c>
      <c r="I1844" s="274" t="s">
        <v>13</v>
      </c>
      <c r="J1844" s="276">
        <v>16000000</v>
      </c>
      <c r="K1844" s="87"/>
      <c r="L1844" s="87"/>
    </row>
    <row r="1845" spans="1:12" ht="90" x14ac:dyDescent="0.25">
      <c r="A1845" s="274" t="s">
        <v>4895</v>
      </c>
      <c r="B1845" s="275" t="s">
        <v>4896</v>
      </c>
      <c r="C1845" s="275" t="s">
        <v>5823</v>
      </c>
      <c r="D1845" s="275" t="s">
        <v>5824</v>
      </c>
      <c r="E1845" s="275" t="s">
        <v>4891</v>
      </c>
      <c r="F1845" s="275" t="s">
        <v>4892</v>
      </c>
      <c r="G1845" s="274" t="s">
        <v>2271</v>
      </c>
      <c r="H1845" s="274" t="s">
        <v>4897</v>
      </c>
      <c r="I1845" s="274" t="s">
        <v>173</v>
      </c>
      <c r="J1845" s="276">
        <v>250000000</v>
      </c>
      <c r="K1845" s="87"/>
      <c r="L1845" s="87"/>
    </row>
    <row r="1846" spans="1:12" ht="45" x14ac:dyDescent="0.25">
      <c r="A1846" s="274" t="s">
        <v>4898</v>
      </c>
      <c r="B1846" s="275" t="s">
        <v>4899</v>
      </c>
      <c r="C1846" s="275" t="s">
        <v>4900</v>
      </c>
      <c r="D1846" s="275" t="s">
        <v>4901</v>
      </c>
      <c r="E1846" s="275" t="s">
        <v>4891</v>
      </c>
      <c r="F1846" s="275" t="s">
        <v>4892</v>
      </c>
      <c r="G1846" s="274" t="s">
        <v>2271</v>
      </c>
      <c r="H1846" s="274" t="s">
        <v>177</v>
      </c>
      <c r="I1846" s="274" t="s">
        <v>178</v>
      </c>
      <c r="J1846" s="276">
        <v>40000000</v>
      </c>
      <c r="K1846" s="87"/>
      <c r="L1846" s="87"/>
    </row>
    <row r="1847" spans="1:12" ht="45" x14ac:dyDescent="0.25">
      <c r="A1847" s="274" t="s">
        <v>4902</v>
      </c>
      <c r="B1847" s="275" t="s">
        <v>4903</v>
      </c>
      <c r="C1847" s="275" t="s">
        <v>4901</v>
      </c>
      <c r="D1847" s="275" t="s">
        <v>4901</v>
      </c>
      <c r="E1847" s="275" t="s">
        <v>4891</v>
      </c>
      <c r="F1847" s="275" t="s">
        <v>4892</v>
      </c>
      <c r="G1847" s="274" t="s">
        <v>2271</v>
      </c>
      <c r="H1847" s="274" t="s">
        <v>1527</v>
      </c>
      <c r="I1847" s="274" t="s">
        <v>109</v>
      </c>
      <c r="J1847" s="276">
        <v>20000000</v>
      </c>
      <c r="K1847" s="87"/>
      <c r="L1847" s="87"/>
    </row>
    <row r="1848" spans="1:12" ht="45" x14ac:dyDescent="0.25">
      <c r="A1848" s="274" t="s">
        <v>4904</v>
      </c>
      <c r="B1848" s="275" t="s">
        <v>4905</v>
      </c>
      <c r="C1848" s="277" t="s">
        <v>5820</v>
      </c>
      <c r="D1848" s="278" t="s">
        <v>5820</v>
      </c>
      <c r="E1848" s="275" t="s">
        <v>4891</v>
      </c>
      <c r="F1848" s="275" t="s">
        <v>4892</v>
      </c>
      <c r="G1848" s="274" t="s">
        <v>2271</v>
      </c>
      <c r="H1848" s="274" t="s">
        <v>4897</v>
      </c>
      <c r="I1848" s="274" t="s">
        <v>173</v>
      </c>
      <c r="J1848" s="276">
        <v>150000000</v>
      </c>
      <c r="K1848" s="87"/>
      <c r="L1848" s="87"/>
    </row>
    <row r="1849" spans="1:12" ht="45" x14ac:dyDescent="0.25">
      <c r="A1849" s="274" t="s">
        <v>4906</v>
      </c>
      <c r="B1849" s="275" t="s">
        <v>4907</v>
      </c>
      <c r="C1849" s="275" t="s">
        <v>5825</v>
      </c>
      <c r="D1849" s="275" t="s">
        <v>4908</v>
      </c>
      <c r="E1849" s="275" t="s">
        <v>4909</v>
      </c>
      <c r="F1849" s="275" t="s">
        <v>4892</v>
      </c>
      <c r="G1849" s="274" t="s">
        <v>2271</v>
      </c>
      <c r="H1849" s="274" t="s">
        <v>2016</v>
      </c>
      <c r="I1849" s="274" t="s">
        <v>27</v>
      </c>
      <c r="J1849" s="276">
        <v>50000000</v>
      </c>
      <c r="K1849" s="87"/>
      <c r="L1849" s="87"/>
    </row>
    <row r="1850" spans="1:12" ht="60" x14ac:dyDescent="0.25">
      <c r="A1850" s="274" t="s">
        <v>4910</v>
      </c>
      <c r="B1850" s="275" t="s">
        <v>4911</v>
      </c>
      <c r="C1850" s="275" t="s">
        <v>4912</v>
      </c>
      <c r="D1850" s="275" t="s">
        <v>4912</v>
      </c>
      <c r="E1850" s="275" t="s">
        <v>4891</v>
      </c>
      <c r="F1850" s="275" t="s">
        <v>4892</v>
      </c>
      <c r="G1850" s="274" t="s">
        <v>2271</v>
      </c>
      <c r="H1850" s="274" t="s">
        <v>1121</v>
      </c>
      <c r="I1850" s="274" t="s">
        <v>1122</v>
      </c>
      <c r="J1850" s="276">
        <v>40000000</v>
      </c>
      <c r="K1850" s="87"/>
      <c r="L1850" s="87"/>
    </row>
    <row r="1851" spans="1:12" ht="60" x14ac:dyDescent="0.25">
      <c r="A1851" s="274" t="s">
        <v>4913</v>
      </c>
      <c r="B1851" s="275" t="s">
        <v>4914</v>
      </c>
      <c r="C1851" s="275" t="s">
        <v>4912</v>
      </c>
      <c r="D1851" s="275" t="s">
        <v>4912</v>
      </c>
      <c r="E1851" s="275" t="s">
        <v>4891</v>
      </c>
      <c r="F1851" s="275" t="s">
        <v>4892</v>
      </c>
      <c r="G1851" s="274" t="s">
        <v>2271</v>
      </c>
      <c r="H1851" s="274" t="s">
        <v>1121</v>
      </c>
      <c r="I1851" s="274" t="s">
        <v>1122</v>
      </c>
      <c r="J1851" s="276">
        <v>30000000</v>
      </c>
      <c r="K1851" s="87"/>
      <c r="L1851" s="87"/>
    </row>
    <row r="1852" spans="1:12" ht="60" x14ac:dyDescent="0.25">
      <c r="A1852" s="274" t="s">
        <v>4915</v>
      </c>
      <c r="B1852" s="275" t="s">
        <v>4916</v>
      </c>
      <c r="C1852" s="275" t="s">
        <v>5826</v>
      </c>
      <c r="D1852" s="275" t="s">
        <v>5827</v>
      </c>
      <c r="E1852" s="275" t="s">
        <v>4909</v>
      </c>
      <c r="F1852" s="275" t="s">
        <v>4892</v>
      </c>
      <c r="G1852" s="274" t="s">
        <v>2271</v>
      </c>
      <c r="H1852" s="274" t="s">
        <v>192</v>
      </c>
      <c r="I1852" s="274" t="s">
        <v>109</v>
      </c>
      <c r="J1852" s="276">
        <v>60000000</v>
      </c>
      <c r="K1852" s="87"/>
      <c r="L1852" s="87"/>
    </row>
    <row r="1853" spans="1:12" ht="30" x14ac:dyDescent="0.25">
      <c r="A1853" s="285" t="s">
        <v>4917</v>
      </c>
      <c r="B1853" s="278" t="s">
        <v>4918</v>
      </c>
      <c r="C1853" s="279" t="s">
        <v>5820</v>
      </c>
      <c r="D1853" s="279" t="s">
        <v>5820</v>
      </c>
      <c r="E1853" s="279" t="s">
        <v>2495</v>
      </c>
      <c r="F1853" s="278" t="s">
        <v>4892</v>
      </c>
      <c r="G1853" s="285" t="s">
        <v>2271</v>
      </c>
      <c r="H1853" s="285" t="s">
        <v>284</v>
      </c>
      <c r="I1853" s="285" t="s">
        <v>246</v>
      </c>
      <c r="J1853" s="290">
        <v>35777000</v>
      </c>
      <c r="K1853" s="87"/>
      <c r="L1853" s="87"/>
    </row>
    <row r="1854" spans="1:12" ht="75" x14ac:dyDescent="0.25">
      <c r="A1854" s="274" t="s">
        <v>4920</v>
      </c>
      <c r="B1854" s="275" t="s">
        <v>4921</v>
      </c>
      <c r="C1854" s="275" t="s">
        <v>4922</v>
      </c>
      <c r="D1854" s="275" t="s">
        <v>4922</v>
      </c>
      <c r="E1854" s="275" t="s">
        <v>4909</v>
      </c>
      <c r="F1854" s="275" t="s">
        <v>4892</v>
      </c>
      <c r="G1854" s="274" t="s">
        <v>2271</v>
      </c>
      <c r="H1854" s="274" t="s">
        <v>268</v>
      </c>
      <c r="I1854" s="274" t="s">
        <v>27</v>
      </c>
      <c r="J1854" s="276">
        <v>21000000</v>
      </c>
      <c r="K1854" s="87"/>
      <c r="L1854" s="87"/>
    </row>
    <row r="1855" spans="1:12" ht="45" x14ac:dyDescent="0.25">
      <c r="A1855" s="274" t="s">
        <v>4923</v>
      </c>
      <c r="B1855" s="275" t="s">
        <v>4924</v>
      </c>
      <c r="C1855" s="275" t="s">
        <v>5828</v>
      </c>
      <c r="D1855" s="275" t="s">
        <v>4925</v>
      </c>
      <c r="E1855" s="275" t="s">
        <v>4909</v>
      </c>
      <c r="F1855" s="275" t="s">
        <v>4892</v>
      </c>
      <c r="G1855" s="274" t="s">
        <v>2271</v>
      </c>
      <c r="H1855" s="274" t="s">
        <v>1121</v>
      </c>
      <c r="I1855" s="274" t="s">
        <v>1122</v>
      </c>
      <c r="J1855" s="276">
        <v>21000000</v>
      </c>
      <c r="K1855" s="87"/>
      <c r="L1855" s="87"/>
    </row>
    <row r="1856" spans="1:12" ht="45" x14ac:dyDescent="0.25">
      <c r="A1856" s="274" t="s">
        <v>4926</v>
      </c>
      <c r="B1856" s="275" t="s">
        <v>4927</v>
      </c>
      <c r="C1856" s="275" t="s">
        <v>4928</v>
      </c>
      <c r="D1856" s="275" t="s">
        <v>4908</v>
      </c>
      <c r="E1856" s="275" t="s">
        <v>4909</v>
      </c>
      <c r="F1856" s="275" t="s">
        <v>4892</v>
      </c>
      <c r="G1856" s="274" t="s">
        <v>2271</v>
      </c>
      <c r="H1856" s="274" t="s">
        <v>284</v>
      </c>
      <c r="I1856" s="274" t="s">
        <v>246</v>
      </c>
      <c r="J1856" s="276">
        <v>41000000</v>
      </c>
      <c r="K1856" s="87"/>
      <c r="L1856" s="87"/>
    </row>
    <row r="1857" spans="1:12" ht="30" x14ac:dyDescent="0.25">
      <c r="A1857" s="274" t="s">
        <v>4929</v>
      </c>
      <c r="B1857" s="275" t="s">
        <v>4930</v>
      </c>
      <c r="C1857" s="275" t="s">
        <v>5936</v>
      </c>
      <c r="D1857" s="275" t="s">
        <v>4908</v>
      </c>
      <c r="E1857" s="275" t="s">
        <v>4909</v>
      </c>
      <c r="F1857" s="275" t="s">
        <v>4892</v>
      </c>
      <c r="G1857" s="274" t="s">
        <v>2271</v>
      </c>
      <c r="H1857" s="274" t="s">
        <v>1121</v>
      </c>
      <c r="I1857" s="274" t="s">
        <v>1122</v>
      </c>
      <c r="J1857" s="276">
        <v>26777778</v>
      </c>
      <c r="K1857" s="87"/>
      <c r="L1857" s="87"/>
    </row>
    <row r="1858" spans="1:12" ht="75" x14ac:dyDescent="0.25">
      <c r="A1858" s="274" t="s">
        <v>4931</v>
      </c>
      <c r="B1858" s="275" t="s">
        <v>4932</v>
      </c>
      <c r="C1858" s="275" t="s">
        <v>5829</v>
      </c>
      <c r="D1858" s="275" t="s">
        <v>4933</v>
      </c>
      <c r="E1858" s="275" t="s">
        <v>4909</v>
      </c>
      <c r="F1858" s="275" t="s">
        <v>4892</v>
      </c>
      <c r="G1858" s="274" t="s">
        <v>2271</v>
      </c>
      <c r="H1858" s="274" t="s">
        <v>268</v>
      </c>
      <c r="I1858" s="274" t="s">
        <v>27</v>
      </c>
      <c r="J1858" s="276">
        <v>56000000</v>
      </c>
      <c r="K1858" s="87"/>
      <c r="L1858" s="87"/>
    </row>
    <row r="1859" spans="1:12" ht="120" x14ac:dyDescent="0.25">
      <c r="A1859" s="274" t="s">
        <v>4934</v>
      </c>
      <c r="B1859" s="275" t="s">
        <v>4935</v>
      </c>
      <c r="C1859" s="275" t="s">
        <v>5830</v>
      </c>
      <c r="D1859" s="277" t="s">
        <v>4966</v>
      </c>
      <c r="E1859" s="275" t="s">
        <v>4891</v>
      </c>
      <c r="F1859" s="275" t="s">
        <v>4892</v>
      </c>
      <c r="G1859" s="274" t="s">
        <v>2271</v>
      </c>
      <c r="H1859" s="274" t="s">
        <v>227</v>
      </c>
      <c r="I1859" s="274" t="s">
        <v>74</v>
      </c>
      <c r="J1859" s="276">
        <v>65000000</v>
      </c>
      <c r="K1859" s="87"/>
      <c r="L1859" s="87"/>
    </row>
    <row r="1860" spans="1:12" ht="30" x14ac:dyDescent="0.25">
      <c r="A1860" s="274" t="s">
        <v>4936</v>
      </c>
      <c r="B1860" s="275" t="s">
        <v>4937</v>
      </c>
      <c r="C1860" s="275" t="s">
        <v>4951</v>
      </c>
      <c r="D1860" s="275" t="s">
        <v>4938</v>
      </c>
      <c r="E1860" s="275" t="s">
        <v>4939</v>
      </c>
      <c r="F1860" s="275" t="s">
        <v>4892</v>
      </c>
      <c r="G1860" s="274" t="s">
        <v>2271</v>
      </c>
      <c r="H1860" s="274" t="s">
        <v>227</v>
      </c>
      <c r="I1860" s="274" t="s">
        <v>74</v>
      </c>
      <c r="J1860" s="276">
        <v>10000000</v>
      </c>
      <c r="K1860" s="87"/>
      <c r="L1860" s="87"/>
    </row>
    <row r="1861" spans="1:12" ht="45" x14ac:dyDescent="0.25">
      <c r="A1861" s="274" t="s">
        <v>4940</v>
      </c>
      <c r="B1861" s="275" t="s">
        <v>4941</v>
      </c>
      <c r="C1861" s="275" t="s">
        <v>4942</v>
      </c>
      <c r="D1861" s="275" t="s">
        <v>4938</v>
      </c>
      <c r="E1861" s="275" t="s">
        <v>4939</v>
      </c>
      <c r="F1861" s="275" t="s">
        <v>4892</v>
      </c>
      <c r="G1861" s="274" t="s">
        <v>2271</v>
      </c>
      <c r="H1861" s="274" t="s">
        <v>245</v>
      </c>
      <c r="I1861" s="274" t="s">
        <v>246</v>
      </c>
      <c r="J1861" s="276">
        <v>60000000</v>
      </c>
      <c r="K1861" s="87"/>
      <c r="L1861" s="87"/>
    </row>
    <row r="1862" spans="1:12" ht="60" x14ac:dyDescent="0.25">
      <c r="A1862" s="274" t="s">
        <v>4943</v>
      </c>
      <c r="B1862" s="275" t="s">
        <v>4944</v>
      </c>
      <c r="C1862" s="275" t="s">
        <v>4945</v>
      </c>
      <c r="D1862" s="275" t="s">
        <v>4946</v>
      </c>
      <c r="E1862" s="275" t="s">
        <v>4939</v>
      </c>
      <c r="F1862" s="275" t="s">
        <v>4892</v>
      </c>
      <c r="G1862" s="274" t="s">
        <v>2271</v>
      </c>
      <c r="H1862" s="274" t="s">
        <v>227</v>
      </c>
      <c r="I1862" s="274" t="s">
        <v>74</v>
      </c>
      <c r="J1862" s="276">
        <v>36000000</v>
      </c>
      <c r="K1862" s="87"/>
      <c r="L1862" s="87"/>
    </row>
    <row r="1863" spans="1:12" ht="45" x14ac:dyDescent="0.25">
      <c r="A1863" s="274" t="s">
        <v>4947</v>
      </c>
      <c r="B1863" s="275" t="s">
        <v>4948</v>
      </c>
      <c r="C1863" s="275" t="s">
        <v>4945</v>
      </c>
      <c r="D1863" s="275" t="s">
        <v>4946</v>
      </c>
      <c r="E1863" s="275" t="s">
        <v>4939</v>
      </c>
      <c r="F1863" s="275" t="s">
        <v>4892</v>
      </c>
      <c r="G1863" s="274" t="s">
        <v>2271</v>
      </c>
      <c r="H1863" s="274" t="s">
        <v>227</v>
      </c>
      <c r="I1863" s="274" t="s">
        <v>74</v>
      </c>
      <c r="J1863" s="276">
        <v>33666667</v>
      </c>
      <c r="K1863" s="87"/>
      <c r="L1863" s="87"/>
    </row>
    <row r="1864" spans="1:12" ht="30" x14ac:dyDescent="0.25">
      <c r="A1864" s="274" t="s">
        <v>4949</v>
      </c>
      <c r="B1864" s="275" t="s">
        <v>4950</v>
      </c>
      <c r="C1864" s="275" t="s">
        <v>4951</v>
      </c>
      <c r="D1864" s="279" t="s">
        <v>5820</v>
      </c>
      <c r="E1864" s="275" t="s">
        <v>4939</v>
      </c>
      <c r="F1864" s="275" t="s">
        <v>4892</v>
      </c>
      <c r="G1864" s="274" t="s">
        <v>2271</v>
      </c>
      <c r="H1864" s="274" t="s">
        <v>227</v>
      </c>
      <c r="I1864" s="274" t="s">
        <v>74</v>
      </c>
      <c r="J1864" s="276">
        <v>15000000</v>
      </c>
      <c r="K1864" s="87"/>
      <c r="L1864" s="87"/>
    </row>
    <row r="1865" spans="1:12" ht="45" x14ac:dyDescent="0.25">
      <c r="A1865" s="274" t="s">
        <v>4952</v>
      </c>
      <c r="B1865" s="275" t="s">
        <v>4953</v>
      </c>
      <c r="C1865" s="275" t="s">
        <v>4945</v>
      </c>
      <c r="D1865" s="275" t="s">
        <v>4946</v>
      </c>
      <c r="E1865" s="275" t="s">
        <v>4939</v>
      </c>
      <c r="F1865" s="275" t="s">
        <v>4892</v>
      </c>
      <c r="G1865" s="274" t="s">
        <v>2271</v>
      </c>
      <c r="H1865" s="274" t="s">
        <v>227</v>
      </c>
      <c r="I1865" s="274" t="s">
        <v>74</v>
      </c>
      <c r="J1865" s="276">
        <v>12000000</v>
      </c>
      <c r="K1865" s="87"/>
      <c r="L1865" s="87"/>
    </row>
    <row r="1866" spans="1:12" ht="45" x14ac:dyDescent="0.25">
      <c r="A1866" s="274" t="s">
        <v>4954</v>
      </c>
      <c r="B1866" s="275" t="s">
        <v>4955</v>
      </c>
      <c r="C1866" s="275" t="s">
        <v>4945</v>
      </c>
      <c r="D1866" s="275" t="s">
        <v>4946</v>
      </c>
      <c r="E1866" s="275" t="s">
        <v>4939</v>
      </c>
      <c r="F1866" s="275" t="s">
        <v>4892</v>
      </c>
      <c r="G1866" s="274" t="s">
        <v>2271</v>
      </c>
      <c r="H1866" s="274" t="s">
        <v>227</v>
      </c>
      <c r="I1866" s="274" t="s">
        <v>74</v>
      </c>
      <c r="J1866" s="276">
        <v>12000000</v>
      </c>
      <c r="K1866" s="87"/>
      <c r="L1866" s="87"/>
    </row>
    <row r="1867" spans="1:12" ht="30" x14ac:dyDescent="0.25">
      <c r="A1867" s="274" t="s">
        <v>4956</v>
      </c>
      <c r="B1867" s="275" t="s">
        <v>4957</v>
      </c>
      <c r="C1867" s="277" t="s">
        <v>5820</v>
      </c>
      <c r="D1867" s="279" t="s">
        <v>5820</v>
      </c>
      <c r="E1867" s="275" t="s">
        <v>4939</v>
      </c>
      <c r="F1867" s="275" t="s">
        <v>4892</v>
      </c>
      <c r="G1867" s="274" t="s">
        <v>2271</v>
      </c>
      <c r="H1867" s="274" t="s">
        <v>245</v>
      </c>
      <c r="I1867" s="274" t="s">
        <v>246</v>
      </c>
      <c r="J1867" s="276">
        <v>170000000</v>
      </c>
      <c r="K1867" s="87"/>
      <c r="L1867" s="87"/>
    </row>
    <row r="1868" spans="1:12" ht="30" x14ac:dyDescent="0.25">
      <c r="A1868" s="274" t="s">
        <v>4958</v>
      </c>
      <c r="B1868" s="275" t="s">
        <v>4959</v>
      </c>
      <c r="C1868" s="277" t="s">
        <v>4960</v>
      </c>
      <c r="D1868" s="275" t="s">
        <v>4946</v>
      </c>
      <c r="E1868" s="275" t="s">
        <v>4939</v>
      </c>
      <c r="F1868" s="275" t="s">
        <v>4892</v>
      </c>
      <c r="G1868" s="274" t="s">
        <v>2271</v>
      </c>
      <c r="H1868" s="274" t="s">
        <v>1181</v>
      </c>
      <c r="I1868" s="274" t="s">
        <v>196</v>
      </c>
      <c r="J1868" s="276">
        <v>30000000</v>
      </c>
      <c r="K1868" s="87"/>
      <c r="L1868" s="87"/>
    </row>
    <row r="1869" spans="1:12" ht="45" x14ac:dyDescent="0.25">
      <c r="A1869" s="274" t="s">
        <v>4961</v>
      </c>
      <c r="B1869" s="275" t="s">
        <v>4962</v>
      </c>
      <c r="C1869" s="277" t="s">
        <v>5832</v>
      </c>
      <c r="D1869" s="279" t="s">
        <v>5913</v>
      </c>
      <c r="E1869" s="275" t="s">
        <v>4891</v>
      </c>
      <c r="F1869" s="275" t="s">
        <v>4892</v>
      </c>
      <c r="G1869" s="274" t="s">
        <v>2271</v>
      </c>
      <c r="H1869" s="274" t="s">
        <v>227</v>
      </c>
      <c r="I1869" s="274" t="s">
        <v>74</v>
      </c>
      <c r="J1869" s="276">
        <v>15000000</v>
      </c>
      <c r="K1869" s="87"/>
      <c r="L1869" s="87"/>
    </row>
    <row r="1870" spans="1:12" ht="75" x14ac:dyDescent="0.25">
      <c r="A1870" s="274" t="s">
        <v>4963</v>
      </c>
      <c r="B1870" s="275" t="s">
        <v>4964</v>
      </c>
      <c r="C1870" s="275" t="s">
        <v>4965</v>
      </c>
      <c r="D1870" s="275" t="s">
        <v>4966</v>
      </c>
      <c r="E1870" s="275" t="s">
        <v>4891</v>
      </c>
      <c r="F1870" s="275" t="s">
        <v>4892</v>
      </c>
      <c r="G1870" s="274" t="s">
        <v>2271</v>
      </c>
      <c r="H1870" s="274" t="s">
        <v>4967</v>
      </c>
      <c r="I1870" s="274" t="s">
        <v>13</v>
      </c>
      <c r="J1870" s="276">
        <v>20000000</v>
      </c>
      <c r="K1870" s="87"/>
      <c r="L1870" s="87"/>
    </row>
    <row r="1871" spans="1:12" ht="75" x14ac:dyDescent="0.25">
      <c r="A1871" s="274" t="s">
        <v>4968</v>
      </c>
      <c r="B1871" s="275" t="s">
        <v>4969</v>
      </c>
      <c r="C1871" s="275" t="s">
        <v>4970</v>
      </c>
      <c r="D1871" s="275" t="s">
        <v>4966</v>
      </c>
      <c r="E1871" s="275" t="s">
        <v>4909</v>
      </c>
      <c r="F1871" s="275" t="s">
        <v>4892</v>
      </c>
      <c r="G1871" s="274" t="s">
        <v>2271</v>
      </c>
      <c r="H1871" s="274" t="s">
        <v>227</v>
      </c>
      <c r="I1871" s="274" t="s">
        <v>74</v>
      </c>
      <c r="J1871" s="276">
        <v>50000000</v>
      </c>
      <c r="K1871" s="87"/>
      <c r="L1871" s="87"/>
    </row>
    <row r="1872" spans="1:12" ht="60" x14ac:dyDescent="0.25">
      <c r="A1872" s="274" t="s">
        <v>4971</v>
      </c>
      <c r="B1872" s="275" t="s">
        <v>4972</v>
      </c>
      <c r="C1872" s="275" t="s">
        <v>4973</v>
      </c>
      <c r="D1872" s="277" t="s">
        <v>5827</v>
      </c>
      <c r="E1872" s="280"/>
      <c r="F1872" s="275" t="s">
        <v>4892</v>
      </c>
      <c r="G1872" s="274" t="s">
        <v>2271</v>
      </c>
      <c r="H1872" s="274" t="s">
        <v>1181</v>
      </c>
      <c r="I1872" s="274" t="s">
        <v>196</v>
      </c>
      <c r="J1872" s="276">
        <v>55777000</v>
      </c>
      <c r="K1872" s="87"/>
      <c r="L1872" s="87"/>
    </row>
    <row r="1873" spans="1:12" ht="150" x14ac:dyDescent="0.25">
      <c r="A1873" s="274" t="s">
        <v>4974</v>
      </c>
      <c r="B1873" s="275" t="s">
        <v>4975</v>
      </c>
      <c r="C1873" s="275" t="s">
        <v>4976</v>
      </c>
      <c r="D1873" s="277" t="s">
        <v>5831</v>
      </c>
      <c r="E1873" s="275" t="s">
        <v>4891</v>
      </c>
      <c r="F1873" s="275" t="s">
        <v>4892</v>
      </c>
      <c r="G1873" s="274" t="s">
        <v>2271</v>
      </c>
      <c r="H1873" s="274" t="s">
        <v>436</v>
      </c>
      <c r="I1873" s="274" t="s">
        <v>437</v>
      </c>
      <c r="J1873" s="276">
        <v>108000000</v>
      </c>
      <c r="K1873" s="87"/>
      <c r="L1873" s="87"/>
    </row>
    <row r="1874" spans="1:12" ht="45" x14ac:dyDescent="0.25">
      <c r="A1874" s="274" t="s">
        <v>4977</v>
      </c>
      <c r="B1874" s="275" t="s">
        <v>4978</v>
      </c>
      <c r="C1874" s="277" t="s">
        <v>5833</v>
      </c>
      <c r="D1874" s="277" t="s">
        <v>4951</v>
      </c>
      <c r="E1874" s="275" t="s">
        <v>4939</v>
      </c>
      <c r="F1874" s="275" t="s">
        <v>4892</v>
      </c>
      <c r="G1874" s="274" t="s">
        <v>2271</v>
      </c>
      <c r="H1874" s="274" t="s">
        <v>26</v>
      </c>
      <c r="I1874" s="274" t="s">
        <v>27</v>
      </c>
      <c r="J1874" s="276">
        <v>10000000</v>
      </c>
      <c r="K1874" s="87"/>
      <c r="L1874" s="87"/>
    </row>
    <row r="1875" spans="1:12" ht="40.5" x14ac:dyDescent="0.2">
      <c r="A1875" s="213" t="s">
        <v>4979</v>
      </c>
      <c r="B1875" s="213" t="s">
        <v>4980</v>
      </c>
      <c r="C1875" s="90" t="s">
        <v>5834</v>
      </c>
      <c r="D1875" s="90" t="s">
        <v>5835</v>
      </c>
      <c r="E1875" s="214" t="s">
        <v>4982</v>
      </c>
      <c r="F1875" s="210" t="s">
        <v>4892</v>
      </c>
      <c r="G1875" s="209" t="s">
        <v>2271</v>
      </c>
      <c r="H1875" s="213" t="s">
        <v>108</v>
      </c>
      <c r="I1875" s="213" t="s">
        <v>109</v>
      </c>
      <c r="J1875" s="217">
        <v>30000000</v>
      </c>
      <c r="K1875" s="87"/>
      <c r="L1875" s="87"/>
    </row>
    <row r="1876" spans="1:12" ht="30" x14ac:dyDescent="0.25">
      <c r="A1876" s="274" t="s">
        <v>4983</v>
      </c>
      <c r="B1876" s="275" t="s">
        <v>4984</v>
      </c>
      <c r="C1876" s="277" t="s">
        <v>5836</v>
      </c>
      <c r="D1876" s="275" t="s">
        <v>4981</v>
      </c>
      <c r="E1876" s="275" t="s">
        <v>4939</v>
      </c>
      <c r="F1876" s="275" t="s">
        <v>4892</v>
      </c>
      <c r="G1876" s="274" t="s">
        <v>2271</v>
      </c>
      <c r="H1876" s="274" t="s">
        <v>227</v>
      </c>
      <c r="I1876" s="274" t="s">
        <v>74</v>
      </c>
      <c r="J1876" s="276">
        <v>12000000</v>
      </c>
      <c r="K1876" s="87"/>
      <c r="L1876" s="87"/>
    </row>
    <row r="1877" spans="1:12" ht="40.5" x14ac:dyDescent="0.25">
      <c r="A1877" s="274" t="s">
        <v>4979</v>
      </c>
      <c r="B1877" s="281" t="s">
        <v>4980</v>
      </c>
      <c r="C1877" s="90" t="s">
        <v>5834</v>
      </c>
      <c r="D1877" s="90" t="s">
        <v>5835</v>
      </c>
      <c r="E1877" s="275" t="s">
        <v>4939</v>
      </c>
      <c r="F1877" s="275" t="s">
        <v>4892</v>
      </c>
      <c r="G1877" s="274" t="s">
        <v>2271</v>
      </c>
      <c r="H1877" s="274" t="s">
        <v>108</v>
      </c>
      <c r="I1877" s="274" t="s">
        <v>109</v>
      </c>
      <c r="J1877" s="276">
        <v>30000000</v>
      </c>
      <c r="K1877" s="87"/>
      <c r="L1877" s="87"/>
    </row>
    <row r="1878" spans="1:12" ht="45" x14ac:dyDescent="0.25">
      <c r="A1878" s="285" t="s">
        <v>4985</v>
      </c>
      <c r="B1878" s="278" t="s">
        <v>4986</v>
      </c>
      <c r="C1878" s="279" t="s">
        <v>5820</v>
      </c>
      <c r="D1878" s="279" t="s">
        <v>5820</v>
      </c>
      <c r="E1878" s="278" t="s">
        <v>4939</v>
      </c>
      <c r="F1878" s="278" t="s">
        <v>4892</v>
      </c>
      <c r="G1878" s="285" t="s">
        <v>2271</v>
      </c>
      <c r="H1878" s="285" t="s">
        <v>2235</v>
      </c>
      <c r="I1878" s="285" t="s">
        <v>196</v>
      </c>
      <c r="J1878" s="290">
        <v>48777000</v>
      </c>
      <c r="K1878" s="87"/>
      <c r="L1878" s="87"/>
    </row>
    <row r="1879" spans="1:12" ht="45" x14ac:dyDescent="0.25">
      <c r="A1879" s="285" t="s">
        <v>4987</v>
      </c>
      <c r="B1879" s="278" t="s">
        <v>4988</v>
      </c>
      <c r="C1879" s="279" t="s">
        <v>5820</v>
      </c>
      <c r="D1879" s="279" t="s">
        <v>5820</v>
      </c>
      <c r="E1879" s="278" t="s">
        <v>4939</v>
      </c>
      <c r="F1879" s="278" t="s">
        <v>4892</v>
      </c>
      <c r="G1879" s="285" t="s">
        <v>2271</v>
      </c>
      <c r="H1879" s="285" t="s">
        <v>2235</v>
      </c>
      <c r="I1879" s="285" t="s">
        <v>196</v>
      </c>
      <c r="J1879" s="290">
        <v>47000000</v>
      </c>
      <c r="K1879" s="87"/>
      <c r="L1879" s="87"/>
    </row>
    <row r="1880" spans="1:12" ht="45" x14ac:dyDescent="0.25">
      <c r="A1880" s="285" t="s">
        <v>4989</v>
      </c>
      <c r="B1880" s="278" t="s">
        <v>4990</v>
      </c>
      <c r="C1880" s="279" t="s">
        <v>5820</v>
      </c>
      <c r="D1880" s="279" t="s">
        <v>5820</v>
      </c>
      <c r="E1880" s="278" t="s">
        <v>4939</v>
      </c>
      <c r="F1880" s="278" t="s">
        <v>4892</v>
      </c>
      <c r="G1880" s="285" t="s">
        <v>2271</v>
      </c>
      <c r="H1880" s="285" t="s">
        <v>321</v>
      </c>
      <c r="I1880" s="285" t="s">
        <v>173</v>
      </c>
      <c r="J1880" s="290">
        <v>20000000</v>
      </c>
      <c r="K1880" s="87"/>
      <c r="L1880" s="87"/>
    </row>
    <row r="1881" spans="1:12" ht="45" x14ac:dyDescent="0.25">
      <c r="A1881" s="285" t="s">
        <v>4991</v>
      </c>
      <c r="B1881" s="278" t="s">
        <v>4992</v>
      </c>
      <c r="C1881" s="279" t="s">
        <v>5820</v>
      </c>
      <c r="D1881" s="279" t="s">
        <v>5820</v>
      </c>
      <c r="E1881" s="278" t="s">
        <v>4939</v>
      </c>
      <c r="F1881" s="278" t="s">
        <v>4892</v>
      </c>
      <c r="G1881" s="285" t="s">
        <v>2271</v>
      </c>
      <c r="H1881" s="285" t="s">
        <v>321</v>
      </c>
      <c r="I1881" s="285" t="s">
        <v>173</v>
      </c>
      <c r="J1881" s="290">
        <v>20000000</v>
      </c>
      <c r="K1881" s="87"/>
      <c r="L1881" s="87"/>
    </row>
    <row r="1882" spans="1:12" ht="40.5" x14ac:dyDescent="0.25">
      <c r="A1882" s="285" t="s">
        <v>4993</v>
      </c>
      <c r="B1882" s="307" t="s">
        <v>4994</v>
      </c>
      <c r="C1882" s="279" t="s">
        <v>5820</v>
      </c>
      <c r="D1882" s="279" t="s">
        <v>5820</v>
      </c>
      <c r="E1882" s="278" t="s">
        <v>4909</v>
      </c>
      <c r="F1882" s="278" t="s">
        <v>4892</v>
      </c>
      <c r="G1882" s="285" t="s">
        <v>2271</v>
      </c>
      <c r="H1882" s="285" t="s">
        <v>3220</v>
      </c>
      <c r="I1882" s="285" t="s">
        <v>13</v>
      </c>
      <c r="J1882" s="290">
        <v>50000000</v>
      </c>
      <c r="K1882" s="87"/>
      <c r="L1882" s="87"/>
    </row>
    <row r="1883" spans="1:12" ht="45" x14ac:dyDescent="0.25">
      <c r="A1883" s="285" t="s">
        <v>4995</v>
      </c>
      <c r="B1883" s="278" t="s">
        <v>4996</v>
      </c>
      <c r="C1883" s="279" t="s">
        <v>5820</v>
      </c>
      <c r="D1883" s="279" t="s">
        <v>5820</v>
      </c>
      <c r="E1883" s="278" t="s">
        <v>4909</v>
      </c>
      <c r="F1883" s="278" t="s">
        <v>4892</v>
      </c>
      <c r="G1883" s="285" t="s">
        <v>2271</v>
      </c>
      <c r="H1883" s="285" t="s">
        <v>709</v>
      </c>
      <c r="I1883" s="285" t="s">
        <v>173</v>
      </c>
      <c r="J1883" s="290">
        <v>25000000</v>
      </c>
      <c r="K1883" s="87"/>
      <c r="L1883" s="87"/>
    </row>
    <row r="1884" spans="1:12" ht="30" x14ac:dyDescent="0.25">
      <c r="A1884" s="285" t="s">
        <v>4997</v>
      </c>
      <c r="B1884" s="278" t="s">
        <v>4998</v>
      </c>
      <c r="C1884" s="279" t="s">
        <v>5820</v>
      </c>
      <c r="D1884" s="279" t="s">
        <v>5820</v>
      </c>
      <c r="E1884" s="278" t="s">
        <v>4909</v>
      </c>
      <c r="F1884" s="278" t="s">
        <v>4892</v>
      </c>
      <c r="G1884" s="285" t="s">
        <v>2271</v>
      </c>
      <c r="H1884" s="285" t="s">
        <v>4999</v>
      </c>
      <c r="I1884" s="285" t="s">
        <v>189</v>
      </c>
      <c r="J1884" s="290">
        <v>90000000</v>
      </c>
      <c r="K1884" s="87"/>
      <c r="L1884" s="87"/>
    </row>
    <row r="1885" spans="1:12" ht="30" x14ac:dyDescent="0.25">
      <c r="A1885" s="285" t="s">
        <v>5000</v>
      </c>
      <c r="B1885" s="278" t="s">
        <v>5001</v>
      </c>
      <c r="C1885" s="279" t="s">
        <v>5820</v>
      </c>
      <c r="D1885" s="279" t="s">
        <v>5820</v>
      </c>
      <c r="E1885" s="278" t="s">
        <v>4909</v>
      </c>
      <c r="F1885" s="278" t="s">
        <v>4892</v>
      </c>
      <c r="G1885" s="285" t="s">
        <v>2271</v>
      </c>
      <c r="H1885" s="285" t="s">
        <v>4999</v>
      </c>
      <c r="I1885" s="285" t="s">
        <v>189</v>
      </c>
      <c r="J1885" s="290">
        <v>35000000</v>
      </c>
      <c r="K1885" s="87"/>
      <c r="L1885" s="87"/>
    </row>
    <row r="1886" spans="1:12" ht="15.75" x14ac:dyDescent="0.25">
      <c r="A1886" s="288"/>
      <c r="B1886" s="286" t="s">
        <v>4919</v>
      </c>
      <c r="C1886" s="286"/>
      <c r="D1886" s="286"/>
      <c r="E1886" s="286"/>
      <c r="F1886" s="286"/>
      <c r="G1886" s="288"/>
      <c r="H1886" s="288"/>
      <c r="I1886" s="288"/>
      <c r="J1886" s="289">
        <v>2002552445</v>
      </c>
      <c r="K1886" s="87"/>
      <c r="L1886" s="87"/>
    </row>
    <row r="1887" spans="1:12" ht="15.75" x14ac:dyDescent="0.25">
      <c r="A1887" s="265"/>
      <c r="B1887" s="266"/>
      <c r="C1887" s="266"/>
      <c r="D1887" s="266"/>
      <c r="E1887" s="266"/>
      <c r="F1887" s="266"/>
      <c r="G1887" s="265"/>
      <c r="H1887" s="265"/>
      <c r="I1887" s="265"/>
      <c r="J1887" s="267"/>
      <c r="K1887" s="87"/>
      <c r="L1887" s="87"/>
    </row>
    <row r="1888" spans="1:12" ht="18.75" x14ac:dyDescent="0.3">
      <c r="A1888" s="207"/>
      <c r="B1888" s="282"/>
      <c r="C1888" s="280"/>
      <c r="D1888" s="280"/>
      <c r="E1888" s="280"/>
      <c r="F1888" s="280"/>
      <c r="G1888" s="207"/>
      <c r="H1888" s="207"/>
      <c r="I1888" s="207"/>
      <c r="J1888" s="276"/>
      <c r="K1888" s="87"/>
      <c r="L1888" s="87"/>
    </row>
    <row r="1889" spans="1:12" ht="38.25" x14ac:dyDescent="0.2">
      <c r="A1889" s="324" t="s">
        <v>0</v>
      </c>
      <c r="B1889" s="325" t="s">
        <v>1</v>
      </c>
      <c r="C1889" s="325" t="s">
        <v>2</v>
      </c>
      <c r="D1889" s="326" t="s">
        <v>2501</v>
      </c>
      <c r="E1889" s="326" t="s">
        <v>2496</v>
      </c>
      <c r="F1889" s="325" t="s">
        <v>3</v>
      </c>
      <c r="G1889" s="324" t="s">
        <v>4</v>
      </c>
      <c r="H1889" s="324" t="s">
        <v>5</v>
      </c>
      <c r="I1889" s="324" t="s">
        <v>6</v>
      </c>
      <c r="J1889" s="327" t="s">
        <v>5964</v>
      </c>
      <c r="K1889" s="328" t="s">
        <v>5965</v>
      </c>
      <c r="L1889" s="328" t="s">
        <v>5966</v>
      </c>
    </row>
    <row r="1890" spans="1:12" ht="30" x14ac:dyDescent="0.25">
      <c r="A1890" s="274" t="s">
        <v>5002</v>
      </c>
      <c r="B1890" s="275" t="s">
        <v>5003</v>
      </c>
      <c r="C1890" s="275" t="s">
        <v>5004</v>
      </c>
      <c r="D1890" s="275" t="s">
        <v>5005</v>
      </c>
      <c r="E1890" s="275" t="s">
        <v>5006</v>
      </c>
      <c r="F1890" s="275" t="s">
        <v>5007</v>
      </c>
      <c r="G1890" s="274" t="s">
        <v>2271</v>
      </c>
      <c r="H1890" s="274" t="s">
        <v>153</v>
      </c>
      <c r="I1890" s="274" t="s">
        <v>74</v>
      </c>
      <c r="J1890" s="276">
        <v>54666000</v>
      </c>
      <c r="K1890" s="87"/>
      <c r="L1890" s="87"/>
    </row>
    <row r="1891" spans="1:12" ht="45" x14ac:dyDescent="0.25">
      <c r="A1891" s="274" t="s">
        <v>5008</v>
      </c>
      <c r="B1891" s="275" t="s">
        <v>5009</v>
      </c>
      <c r="C1891" s="275" t="s">
        <v>5010</v>
      </c>
      <c r="D1891" s="279" t="s">
        <v>5914</v>
      </c>
      <c r="E1891" s="275" t="s">
        <v>5006</v>
      </c>
      <c r="F1891" s="275" t="s">
        <v>5007</v>
      </c>
      <c r="G1891" s="274" t="s">
        <v>2271</v>
      </c>
      <c r="H1891" s="274" t="s">
        <v>709</v>
      </c>
      <c r="I1891" s="274" t="s">
        <v>173</v>
      </c>
      <c r="J1891" s="276">
        <v>54666000</v>
      </c>
      <c r="K1891" s="87"/>
      <c r="L1891" s="87"/>
    </row>
    <row r="1892" spans="1:12" ht="45" x14ac:dyDescent="0.25">
      <c r="A1892" s="274" t="s">
        <v>5012</v>
      </c>
      <c r="B1892" s="275" t="s">
        <v>5013</v>
      </c>
      <c r="C1892" s="275" t="s">
        <v>5014</v>
      </c>
      <c r="D1892" s="275" t="s">
        <v>5011</v>
      </c>
      <c r="E1892" s="275" t="s">
        <v>5006</v>
      </c>
      <c r="F1892" s="275" t="s">
        <v>5007</v>
      </c>
      <c r="G1892" s="274" t="s">
        <v>2271</v>
      </c>
      <c r="H1892" s="274" t="s">
        <v>206</v>
      </c>
      <c r="I1892" s="274" t="s">
        <v>189</v>
      </c>
      <c r="J1892" s="276">
        <v>33000000</v>
      </c>
      <c r="K1892" s="87"/>
      <c r="L1892" s="87"/>
    </row>
    <row r="1893" spans="1:12" ht="60" x14ac:dyDescent="0.25">
      <c r="A1893" s="274" t="s">
        <v>5015</v>
      </c>
      <c r="B1893" s="275" t="s">
        <v>5016</v>
      </c>
      <c r="C1893" s="275" t="s">
        <v>5017</v>
      </c>
      <c r="D1893" s="275" t="s">
        <v>5018</v>
      </c>
      <c r="E1893" s="275" t="s">
        <v>5006</v>
      </c>
      <c r="F1893" s="275" t="s">
        <v>5007</v>
      </c>
      <c r="G1893" s="274" t="s">
        <v>2271</v>
      </c>
      <c r="H1893" s="274" t="s">
        <v>80</v>
      </c>
      <c r="I1893" s="274" t="s">
        <v>81</v>
      </c>
      <c r="J1893" s="276">
        <v>10666000</v>
      </c>
      <c r="K1893" s="87"/>
      <c r="L1893" s="87"/>
    </row>
    <row r="1894" spans="1:12" ht="60" x14ac:dyDescent="0.25">
      <c r="A1894" s="274" t="s">
        <v>5019</v>
      </c>
      <c r="B1894" s="275" t="s">
        <v>5020</v>
      </c>
      <c r="C1894" s="275" t="s">
        <v>5017</v>
      </c>
      <c r="D1894" s="275" t="s">
        <v>5018</v>
      </c>
      <c r="E1894" s="275" t="s">
        <v>5006</v>
      </c>
      <c r="F1894" s="275" t="s">
        <v>5007</v>
      </c>
      <c r="G1894" s="274" t="s">
        <v>2271</v>
      </c>
      <c r="H1894" s="274" t="s">
        <v>153</v>
      </c>
      <c r="I1894" s="274" t="s">
        <v>74</v>
      </c>
      <c r="J1894" s="276">
        <v>10000000</v>
      </c>
      <c r="K1894" s="87"/>
      <c r="L1894" s="87"/>
    </row>
    <row r="1895" spans="1:12" ht="45" x14ac:dyDescent="0.25">
      <c r="A1895" s="274" t="s">
        <v>5021</v>
      </c>
      <c r="B1895" s="275" t="s">
        <v>5022</v>
      </c>
      <c r="C1895" s="275" t="s">
        <v>5023</v>
      </c>
      <c r="D1895" s="275" t="s">
        <v>5018</v>
      </c>
      <c r="E1895" s="275" t="s">
        <v>5006</v>
      </c>
      <c r="F1895" s="275" t="s">
        <v>5007</v>
      </c>
      <c r="G1895" s="274" t="s">
        <v>2271</v>
      </c>
      <c r="H1895" s="274" t="s">
        <v>206</v>
      </c>
      <c r="I1895" s="274" t="s">
        <v>189</v>
      </c>
      <c r="J1895" s="276">
        <v>34000000</v>
      </c>
      <c r="K1895" s="87"/>
      <c r="L1895" s="87"/>
    </row>
    <row r="1896" spans="1:12" ht="30" x14ac:dyDescent="0.25">
      <c r="A1896" s="274" t="s">
        <v>5024</v>
      </c>
      <c r="B1896" s="275" t="s">
        <v>5025</v>
      </c>
      <c r="C1896" s="275" t="s">
        <v>5026</v>
      </c>
      <c r="D1896" s="275" t="s">
        <v>5027</v>
      </c>
      <c r="E1896" s="275" t="s">
        <v>5006</v>
      </c>
      <c r="F1896" s="275" t="s">
        <v>5007</v>
      </c>
      <c r="G1896" s="274" t="s">
        <v>2271</v>
      </c>
      <c r="H1896" s="274" t="s">
        <v>284</v>
      </c>
      <c r="I1896" s="274" t="s">
        <v>246</v>
      </c>
      <c r="J1896" s="276">
        <v>20666000</v>
      </c>
      <c r="K1896" s="87"/>
      <c r="L1896" s="87"/>
    </row>
    <row r="1897" spans="1:12" ht="45" x14ac:dyDescent="0.25">
      <c r="A1897" s="274" t="s">
        <v>5028</v>
      </c>
      <c r="B1897" s="275" t="s">
        <v>5029</v>
      </c>
      <c r="C1897" s="275" t="s">
        <v>5014</v>
      </c>
      <c r="D1897" s="275" t="s">
        <v>5027</v>
      </c>
      <c r="E1897" s="275" t="s">
        <v>5006</v>
      </c>
      <c r="F1897" s="275" t="s">
        <v>5007</v>
      </c>
      <c r="G1897" s="274" t="s">
        <v>2271</v>
      </c>
      <c r="H1897" s="274" t="s">
        <v>206</v>
      </c>
      <c r="I1897" s="274" t="s">
        <v>189</v>
      </c>
      <c r="J1897" s="276">
        <v>33000000</v>
      </c>
      <c r="K1897" s="87"/>
      <c r="L1897" s="87"/>
    </row>
    <row r="1898" spans="1:12" ht="30" x14ac:dyDescent="0.25">
      <c r="A1898" s="274" t="s">
        <v>5030</v>
      </c>
      <c r="B1898" s="275" t="s">
        <v>5031</v>
      </c>
      <c r="C1898" s="275" t="s">
        <v>5032</v>
      </c>
      <c r="D1898" s="275" t="s">
        <v>5033</v>
      </c>
      <c r="E1898" s="275" t="s">
        <v>5034</v>
      </c>
      <c r="F1898" s="275" t="s">
        <v>5007</v>
      </c>
      <c r="G1898" s="274" t="s">
        <v>2271</v>
      </c>
      <c r="H1898" s="274" t="s">
        <v>80</v>
      </c>
      <c r="I1898" s="274" t="s">
        <v>81</v>
      </c>
      <c r="J1898" s="276">
        <v>29666000</v>
      </c>
      <c r="K1898" s="87"/>
      <c r="L1898" s="87"/>
    </row>
    <row r="1899" spans="1:12" ht="30" x14ac:dyDescent="0.25">
      <c r="A1899" s="274" t="s">
        <v>5035</v>
      </c>
      <c r="B1899" s="275" t="s">
        <v>5036</v>
      </c>
      <c r="C1899" s="275" t="s">
        <v>5032</v>
      </c>
      <c r="D1899" s="275" t="s">
        <v>5033</v>
      </c>
      <c r="E1899" s="275" t="s">
        <v>5034</v>
      </c>
      <c r="F1899" s="275" t="s">
        <v>5007</v>
      </c>
      <c r="G1899" s="274" t="s">
        <v>2271</v>
      </c>
      <c r="H1899" s="274" t="s">
        <v>80</v>
      </c>
      <c r="I1899" s="274" t="s">
        <v>81</v>
      </c>
      <c r="J1899" s="276">
        <v>25000000</v>
      </c>
      <c r="K1899" s="87"/>
      <c r="L1899" s="87"/>
    </row>
    <row r="1900" spans="1:12" ht="45" x14ac:dyDescent="0.25">
      <c r="A1900" s="274" t="s">
        <v>5037</v>
      </c>
      <c r="B1900" s="275" t="s">
        <v>5038</v>
      </c>
      <c r="C1900" s="277" t="s">
        <v>5837</v>
      </c>
      <c r="D1900" s="275" t="s">
        <v>5040</v>
      </c>
      <c r="E1900" s="275" t="s">
        <v>5041</v>
      </c>
      <c r="F1900" s="275" t="s">
        <v>5007</v>
      </c>
      <c r="G1900" s="274" t="s">
        <v>2271</v>
      </c>
      <c r="H1900" s="274" t="s">
        <v>245</v>
      </c>
      <c r="I1900" s="274" t="s">
        <v>246</v>
      </c>
      <c r="J1900" s="276">
        <v>35000000</v>
      </c>
      <c r="K1900" s="87"/>
      <c r="L1900" s="87"/>
    </row>
    <row r="1901" spans="1:12" ht="45" x14ac:dyDescent="0.25">
      <c r="A1901" s="274" t="s">
        <v>5042</v>
      </c>
      <c r="B1901" s="275" t="s">
        <v>5043</v>
      </c>
      <c r="C1901" s="275" t="s">
        <v>5039</v>
      </c>
      <c r="D1901" s="275" t="s">
        <v>5040</v>
      </c>
      <c r="E1901" s="275" t="s">
        <v>5041</v>
      </c>
      <c r="F1901" s="275" t="s">
        <v>5007</v>
      </c>
      <c r="G1901" s="274" t="s">
        <v>2271</v>
      </c>
      <c r="H1901" s="274" t="s">
        <v>245</v>
      </c>
      <c r="I1901" s="274" t="s">
        <v>246</v>
      </c>
      <c r="J1901" s="276">
        <v>19666000</v>
      </c>
      <c r="K1901" s="87"/>
      <c r="L1901" s="87"/>
    </row>
    <row r="1902" spans="1:12" ht="30" x14ac:dyDescent="0.25">
      <c r="A1902" s="274" t="s">
        <v>5044</v>
      </c>
      <c r="B1902" s="275" t="s">
        <v>5045</v>
      </c>
      <c r="C1902" s="275" t="s">
        <v>5046</v>
      </c>
      <c r="D1902" s="275" t="s">
        <v>5047</v>
      </c>
      <c r="E1902" s="275" t="s">
        <v>5034</v>
      </c>
      <c r="F1902" s="275" t="s">
        <v>5007</v>
      </c>
      <c r="G1902" s="274" t="s">
        <v>2271</v>
      </c>
      <c r="H1902" s="274" t="s">
        <v>153</v>
      </c>
      <c r="I1902" s="274" t="s">
        <v>74</v>
      </c>
      <c r="J1902" s="276">
        <v>27333000</v>
      </c>
      <c r="K1902" s="87"/>
      <c r="L1902" s="87"/>
    </row>
    <row r="1903" spans="1:12" ht="30" x14ac:dyDescent="0.25">
      <c r="A1903" s="274" t="s">
        <v>5048</v>
      </c>
      <c r="B1903" s="275" t="s">
        <v>5049</v>
      </c>
      <c r="C1903" s="275" t="s">
        <v>5050</v>
      </c>
      <c r="D1903" s="275" t="s">
        <v>5047</v>
      </c>
      <c r="E1903" s="275" t="s">
        <v>5034</v>
      </c>
      <c r="F1903" s="275" t="s">
        <v>5007</v>
      </c>
      <c r="G1903" s="274" t="s">
        <v>2271</v>
      </c>
      <c r="H1903" s="274" t="s">
        <v>153</v>
      </c>
      <c r="I1903" s="274" t="s">
        <v>74</v>
      </c>
      <c r="J1903" s="276">
        <v>27333000</v>
      </c>
      <c r="K1903" s="87"/>
      <c r="L1903" s="87"/>
    </row>
    <row r="1904" spans="1:12" ht="45" x14ac:dyDescent="0.25">
      <c r="A1904" s="274" t="s">
        <v>5051</v>
      </c>
      <c r="B1904" s="275" t="s">
        <v>5052</v>
      </c>
      <c r="C1904" s="275" t="s">
        <v>5053</v>
      </c>
      <c r="D1904" s="275" t="s">
        <v>5054</v>
      </c>
      <c r="E1904" s="275" t="s">
        <v>5006</v>
      </c>
      <c r="F1904" s="275" t="s">
        <v>5007</v>
      </c>
      <c r="G1904" s="274" t="s">
        <v>2271</v>
      </c>
      <c r="H1904" s="274" t="s">
        <v>227</v>
      </c>
      <c r="I1904" s="274" t="s">
        <v>74</v>
      </c>
      <c r="J1904" s="276">
        <v>45666000</v>
      </c>
      <c r="K1904" s="87"/>
      <c r="L1904" s="87"/>
    </row>
    <row r="1905" spans="1:12" ht="45" x14ac:dyDescent="0.25">
      <c r="A1905" s="274" t="s">
        <v>5055</v>
      </c>
      <c r="B1905" s="275" t="s">
        <v>5056</v>
      </c>
      <c r="C1905" s="275" t="s">
        <v>5053</v>
      </c>
      <c r="D1905" s="275" t="s">
        <v>5054</v>
      </c>
      <c r="E1905" s="275" t="s">
        <v>5006</v>
      </c>
      <c r="F1905" s="275" t="s">
        <v>5007</v>
      </c>
      <c r="G1905" s="274" t="s">
        <v>2271</v>
      </c>
      <c r="H1905" s="274" t="s">
        <v>227</v>
      </c>
      <c r="I1905" s="274" t="s">
        <v>74</v>
      </c>
      <c r="J1905" s="276">
        <v>9000000</v>
      </c>
      <c r="K1905" s="87"/>
      <c r="L1905" s="87"/>
    </row>
    <row r="1906" spans="1:12" ht="30" x14ac:dyDescent="0.25">
      <c r="A1906" s="274" t="s">
        <v>5057</v>
      </c>
      <c r="B1906" s="275" t="s">
        <v>5058</v>
      </c>
      <c r="C1906" s="275" t="s">
        <v>5059</v>
      </c>
      <c r="D1906" s="275" t="s">
        <v>5059</v>
      </c>
      <c r="E1906" s="275" t="s">
        <v>5034</v>
      </c>
      <c r="F1906" s="275" t="s">
        <v>5007</v>
      </c>
      <c r="G1906" s="274" t="s">
        <v>2271</v>
      </c>
      <c r="H1906" s="274" t="s">
        <v>227</v>
      </c>
      <c r="I1906" s="274" t="s">
        <v>74</v>
      </c>
      <c r="J1906" s="276">
        <v>30666000</v>
      </c>
      <c r="K1906" s="87"/>
      <c r="L1906" s="87"/>
    </row>
    <row r="1907" spans="1:12" ht="30" x14ac:dyDescent="0.25">
      <c r="A1907" s="274" t="s">
        <v>5060</v>
      </c>
      <c r="B1907" s="275" t="s">
        <v>5061</v>
      </c>
      <c r="C1907" s="275" t="s">
        <v>5059</v>
      </c>
      <c r="D1907" s="275" t="s">
        <v>5059</v>
      </c>
      <c r="E1907" s="275" t="s">
        <v>5034</v>
      </c>
      <c r="F1907" s="275" t="s">
        <v>5007</v>
      </c>
      <c r="G1907" s="274" t="s">
        <v>2271</v>
      </c>
      <c r="H1907" s="274" t="s">
        <v>227</v>
      </c>
      <c r="I1907" s="274" t="s">
        <v>74</v>
      </c>
      <c r="J1907" s="276">
        <v>24000000</v>
      </c>
      <c r="K1907" s="87"/>
      <c r="L1907" s="87"/>
    </row>
    <row r="1908" spans="1:12" ht="45" x14ac:dyDescent="0.25">
      <c r="A1908" s="274" t="s">
        <v>5062</v>
      </c>
      <c r="B1908" s="275" t="s">
        <v>5063</v>
      </c>
      <c r="C1908" s="275" t="s">
        <v>5064</v>
      </c>
      <c r="D1908" s="275" t="s">
        <v>5059</v>
      </c>
      <c r="E1908" s="275" t="s">
        <v>5034</v>
      </c>
      <c r="F1908" s="275" t="s">
        <v>5007</v>
      </c>
      <c r="G1908" s="274" t="s">
        <v>2271</v>
      </c>
      <c r="H1908" s="274" t="s">
        <v>153</v>
      </c>
      <c r="I1908" s="274" t="s">
        <v>74</v>
      </c>
      <c r="J1908" s="276">
        <v>30000000</v>
      </c>
      <c r="K1908" s="87"/>
      <c r="L1908" s="87"/>
    </row>
    <row r="1909" spans="1:12" ht="30" x14ac:dyDescent="0.25">
      <c r="A1909" s="274" t="s">
        <v>5065</v>
      </c>
      <c r="B1909" s="275" t="s">
        <v>5066</v>
      </c>
      <c r="C1909" s="275" t="s">
        <v>5067</v>
      </c>
      <c r="D1909" s="275" t="s">
        <v>5059</v>
      </c>
      <c r="E1909" s="275" t="s">
        <v>5034</v>
      </c>
      <c r="F1909" s="275" t="s">
        <v>5007</v>
      </c>
      <c r="G1909" s="274" t="s">
        <v>2271</v>
      </c>
      <c r="H1909" s="274" t="s">
        <v>153</v>
      </c>
      <c r="I1909" s="274" t="s">
        <v>74</v>
      </c>
      <c r="J1909" s="276">
        <v>24666000</v>
      </c>
      <c r="K1909" s="87"/>
      <c r="L1909" s="87"/>
    </row>
    <row r="1910" spans="1:12" ht="45" x14ac:dyDescent="0.25">
      <c r="A1910" s="274" t="s">
        <v>5068</v>
      </c>
      <c r="B1910" s="275" t="s">
        <v>5069</v>
      </c>
      <c r="C1910" s="275" t="s">
        <v>5070</v>
      </c>
      <c r="D1910" s="275" t="s">
        <v>5071</v>
      </c>
      <c r="E1910" s="275" t="s">
        <v>5034</v>
      </c>
      <c r="F1910" s="275" t="s">
        <v>5007</v>
      </c>
      <c r="G1910" s="274" t="s">
        <v>2271</v>
      </c>
      <c r="H1910" s="274" t="s">
        <v>1527</v>
      </c>
      <c r="I1910" s="274" t="s">
        <v>109</v>
      </c>
      <c r="J1910" s="276">
        <v>24666000</v>
      </c>
      <c r="K1910" s="87"/>
      <c r="L1910" s="87"/>
    </row>
    <row r="1911" spans="1:12" ht="45" x14ac:dyDescent="0.25">
      <c r="A1911" s="274" t="s">
        <v>5072</v>
      </c>
      <c r="B1911" s="275" t="s">
        <v>5073</v>
      </c>
      <c r="C1911" s="275" t="s">
        <v>5074</v>
      </c>
      <c r="D1911" s="275" t="s">
        <v>5071</v>
      </c>
      <c r="E1911" s="275" t="s">
        <v>5034</v>
      </c>
      <c r="F1911" s="275" t="s">
        <v>5007</v>
      </c>
      <c r="G1911" s="274" t="s">
        <v>2271</v>
      </c>
      <c r="H1911" s="274" t="s">
        <v>158</v>
      </c>
      <c r="I1911" s="274" t="s">
        <v>144</v>
      </c>
      <c r="J1911" s="276">
        <v>30000000</v>
      </c>
      <c r="K1911" s="87"/>
      <c r="L1911" s="87"/>
    </row>
    <row r="1912" spans="1:12" ht="45" x14ac:dyDescent="0.25">
      <c r="A1912" s="274" t="s">
        <v>5075</v>
      </c>
      <c r="B1912" s="275" t="s">
        <v>5076</v>
      </c>
      <c r="C1912" s="275" t="s">
        <v>5077</v>
      </c>
      <c r="D1912" s="275" t="s">
        <v>5078</v>
      </c>
      <c r="E1912" s="275" t="s">
        <v>5041</v>
      </c>
      <c r="F1912" s="275" t="s">
        <v>5007</v>
      </c>
      <c r="G1912" s="274" t="s">
        <v>2271</v>
      </c>
      <c r="H1912" s="274" t="s">
        <v>227</v>
      </c>
      <c r="I1912" s="274" t="s">
        <v>74</v>
      </c>
      <c r="J1912" s="276">
        <v>54666000</v>
      </c>
      <c r="K1912" s="87"/>
      <c r="L1912" s="87"/>
    </row>
    <row r="1913" spans="1:12" ht="45" x14ac:dyDescent="0.25">
      <c r="A1913" s="274" t="s">
        <v>5079</v>
      </c>
      <c r="B1913" s="275" t="s">
        <v>5080</v>
      </c>
      <c r="C1913" s="275" t="s">
        <v>5081</v>
      </c>
      <c r="D1913" s="275" t="s">
        <v>5078</v>
      </c>
      <c r="E1913" s="275" t="s">
        <v>5041</v>
      </c>
      <c r="F1913" s="275" t="s">
        <v>5007</v>
      </c>
      <c r="G1913" s="274" t="s">
        <v>2271</v>
      </c>
      <c r="H1913" s="274" t="s">
        <v>158</v>
      </c>
      <c r="I1913" s="274" t="s">
        <v>144</v>
      </c>
      <c r="J1913" s="276">
        <v>30000000</v>
      </c>
      <c r="K1913" s="87"/>
      <c r="L1913" s="87"/>
    </row>
    <row r="1914" spans="1:12" ht="45" x14ac:dyDescent="0.25">
      <c r="A1914" s="274" t="s">
        <v>5082</v>
      </c>
      <c r="B1914" s="275" t="s">
        <v>5083</v>
      </c>
      <c r="C1914" s="275" t="s">
        <v>5081</v>
      </c>
      <c r="D1914" s="275" t="s">
        <v>5078</v>
      </c>
      <c r="E1914" s="275" t="s">
        <v>5041</v>
      </c>
      <c r="F1914" s="275" t="s">
        <v>5007</v>
      </c>
      <c r="G1914" s="274" t="s">
        <v>2271</v>
      </c>
      <c r="H1914" s="274" t="s">
        <v>158</v>
      </c>
      <c r="I1914" s="274" t="s">
        <v>144</v>
      </c>
      <c r="J1914" s="276">
        <v>15240190</v>
      </c>
      <c r="K1914" s="87"/>
      <c r="L1914" s="87"/>
    </row>
    <row r="1915" spans="1:12" ht="45" x14ac:dyDescent="0.25">
      <c r="A1915" s="274" t="s">
        <v>5084</v>
      </c>
      <c r="B1915" s="275" t="s">
        <v>5085</v>
      </c>
      <c r="C1915" s="275" t="s">
        <v>5081</v>
      </c>
      <c r="D1915" s="275" t="s">
        <v>5078</v>
      </c>
      <c r="E1915" s="275" t="s">
        <v>5041</v>
      </c>
      <c r="F1915" s="275" t="s">
        <v>5007</v>
      </c>
      <c r="G1915" s="274" t="s">
        <v>2271</v>
      </c>
      <c r="H1915" s="274" t="s">
        <v>158</v>
      </c>
      <c r="I1915" s="274" t="s">
        <v>144</v>
      </c>
      <c r="J1915" s="276">
        <v>9328000</v>
      </c>
      <c r="K1915" s="87"/>
      <c r="L1915" s="87"/>
    </row>
    <row r="1916" spans="1:12" ht="45" x14ac:dyDescent="0.25">
      <c r="A1916" s="274" t="s">
        <v>5086</v>
      </c>
      <c r="B1916" s="275" t="s">
        <v>5087</v>
      </c>
      <c r="C1916" s="275" t="s">
        <v>5088</v>
      </c>
      <c r="D1916" s="275" t="s">
        <v>5088</v>
      </c>
      <c r="E1916" s="275" t="s">
        <v>5041</v>
      </c>
      <c r="F1916" s="275" t="s">
        <v>5007</v>
      </c>
      <c r="G1916" s="274" t="s">
        <v>2271</v>
      </c>
      <c r="H1916" s="274" t="s">
        <v>227</v>
      </c>
      <c r="I1916" s="274" t="s">
        <v>74</v>
      </c>
      <c r="J1916" s="276">
        <v>54666000</v>
      </c>
      <c r="K1916" s="87"/>
      <c r="L1916" s="87"/>
    </row>
    <row r="1917" spans="1:12" ht="45" x14ac:dyDescent="0.25">
      <c r="A1917" s="274" t="s">
        <v>5089</v>
      </c>
      <c r="B1917" s="275" t="s">
        <v>5090</v>
      </c>
      <c r="C1917" s="275" t="s">
        <v>5091</v>
      </c>
      <c r="D1917" s="277" t="s">
        <v>5838</v>
      </c>
      <c r="E1917" s="275" t="s">
        <v>5041</v>
      </c>
      <c r="F1917" s="275" t="s">
        <v>5007</v>
      </c>
      <c r="G1917" s="274" t="s">
        <v>2271</v>
      </c>
      <c r="H1917" s="274" t="s">
        <v>206</v>
      </c>
      <c r="I1917" s="274" t="s">
        <v>189</v>
      </c>
      <c r="J1917" s="276">
        <v>14000000</v>
      </c>
      <c r="K1917" s="87"/>
      <c r="L1917" s="87"/>
    </row>
    <row r="1918" spans="1:12" ht="240" x14ac:dyDescent="0.25">
      <c r="A1918" s="274" t="s">
        <v>5092</v>
      </c>
      <c r="B1918" s="275" t="s">
        <v>5093</v>
      </c>
      <c r="C1918" s="275" t="s">
        <v>5094</v>
      </c>
      <c r="D1918" s="275" t="s">
        <v>5088</v>
      </c>
      <c r="E1918" s="275" t="s">
        <v>5041</v>
      </c>
      <c r="F1918" s="275" t="s">
        <v>5007</v>
      </c>
      <c r="G1918" s="274" t="s">
        <v>2271</v>
      </c>
      <c r="H1918" s="274" t="s">
        <v>166</v>
      </c>
      <c r="I1918" s="274" t="s">
        <v>167</v>
      </c>
      <c r="J1918" s="276">
        <v>220000000</v>
      </c>
      <c r="K1918" s="87"/>
      <c r="L1918" s="87"/>
    </row>
    <row r="1919" spans="1:12" ht="45" x14ac:dyDescent="0.25">
      <c r="A1919" s="274" t="s">
        <v>5095</v>
      </c>
      <c r="B1919" s="275" t="s">
        <v>5096</v>
      </c>
      <c r="C1919" s="275" t="s">
        <v>5097</v>
      </c>
      <c r="D1919" s="275" t="s">
        <v>5098</v>
      </c>
      <c r="E1919" s="275" t="s">
        <v>5006</v>
      </c>
      <c r="F1919" s="275" t="s">
        <v>5007</v>
      </c>
      <c r="G1919" s="274" t="s">
        <v>2271</v>
      </c>
      <c r="H1919" s="274" t="s">
        <v>206</v>
      </c>
      <c r="I1919" s="274" t="s">
        <v>189</v>
      </c>
      <c r="J1919" s="276">
        <v>54666000</v>
      </c>
      <c r="K1919" s="87"/>
      <c r="L1919" s="87"/>
    </row>
    <row r="1920" spans="1:12" ht="45" x14ac:dyDescent="0.25">
      <c r="A1920" s="274" t="s">
        <v>5099</v>
      </c>
      <c r="B1920" s="275" t="s">
        <v>5100</v>
      </c>
      <c r="C1920" s="277" t="s">
        <v>5839</v>
      </c>
      <c r="D1920" s="275" t="s">
        <v>5098</v>
      </c>
      <c r="E1920" s="275" t="s">
        <v>5006</v>
      </c>
      <c r="F1920" s="275" t="s">
        <v>5007</v>
      </c>
      <c r="G1920" s="274" t="s">
        <v>2271</v>
      </c>
      <c r="H1920" s="274" t="s">
        <v>206</v>
      </c>
      <c r="I1920" s="274" t="s">
        <v>189</v>
      </c>
      <c r="J1920" s="276">
        <v>33000000</v>
      </c>
      <c r="K1920" s="87"/>
      <c r="L1920" s="87"/>
    </row>
    <row r="1921" spans="1:12" ht="30" x14ac:dyDescent="0.25">
      <c r="A1921" s="274" t="s">
        <v>5101</v>
      </c>
      <c r="B1921" s="275" t="s">
        <v>5102</v>
      </c>
      <c r="C1921" s="275" t="s">
        <v>5103</v>
      </c>
      <c r="D1921" s="275" t="s">
        <v>5104</v>
      </c>
      <c r="E1921" s="275" t="s">
        <v>5006</v>
      </c>
      <c r="F1921" s="275" t="s">
        <v>5007</v>
      </c>
      <c r="G1921" s="274" t="s">
        <v>2271</v>
      </c>
      <c r="H1921" s="274" t="s">
        <v>290</v>
      </c>
      <c r="I1921" s="274" t="s">
        <v>173</v>
      </c>
      <c r="J1921" s="276">
        <v>36000000</v>
      </c>
      <c r="K1921" s="87"/>
      <c r="L1921" s="87"/>
    </row>
    <row r="1922" spans="1:12" ht="45" x14ac:dyDescent="0.25">
      <c r="A1922" s="274" t="s">
        <v>5105</v>
      </c>
      <c r="B1922" s="275" t="s">
        <v>5106</v>
      </c>
      <c r="C1922" s="275" t="s">
        <v>5103</v>
      </c>
      <c r="D1922" s="275" t="s">
        <v>5104</v>
      </c>
      <c r="E1922" s="275" t="s">
        <v>5006</v>
      </c>
      <c r="F1922" s="275" t="s">
        <v>5007</v>
      </c>
      <c r="G1922" s="274" t="s">
        <v>2271</v>
      </c>
      <c r="H1922" s="274" t="s">
        <v>290</v>
      </c>
      <c r="I1922" s="274" t="s">
        <v>173</v>
      </c>
      <c r="J1922" s="276">
        <v>30000000</v>
      </c>
      <c r="K1922" s="87"/>
      <c r="L1922" s="87"/>
    </row>
    <row r="1923" spans="1:12" ht="30" x14ac:dyDescent="0.25">
      <c r="A1923" s="274" t="s">
        <v>5107</v>
      </c>
      <c r="B1923" s="275" t="s">
        <v>5108</v>
      </c>
      <c r="C1923" s="275" t="s">
        <v>5103</v>
      </c>
      <c r="D1923" s="275" t="s">
        <v>5104</v>
      </c>
      <c r="E1923" s="275" t="s">
        <v>5006</v>
      </c>
      <c r="F1923" s="275" t="s">
        <v>5007</v>
      </c>
      <c r="G1923" s="274" t="s">
        <v>2271</v>
      </c>
      <c r="H1923" s="274" t="s">
        <v>290</v>
      </c>
      <c r="I1923" s="274" t="s">
        <v>173</v>
      </c>
      <c r="J1923" s="276">
        <v>30000000</v>
      </c>
      <c r="K1923" s="87"/>
      <c r="L1923" s="87"/>
    </row>
    <row r="1924" spans="1:12" ht="30" x14ac:dyDescent="0.25">
      <c r="A1924" s="274" t="s">
        <v>5109</v>
      </c>
      <c r="B1924" s="275" t="s">
        <v>5110</v>
      </c>
      <c r="C1924" s="275" t="s">
        <v>5103</v>
      </c>
      <c r="D1924" s="275" t="s">
        <v>5104</v>
      </c>
      <c r="E1924" s="275" t="s">
        <v>5006</v>
      </c>
      <c r="F1924" s="275" t="s">
        <v>5007</v>
      </c>
      <c r="G1924" s="274" t="s">
        <v>2271</v>
      </c>
      <c r="H1924" s="274" t="s">
        <v>290</v>
      </c>
      <c r="I1924" s="274" t="s">
        <v>173</v>
      </c>
      <c r="J1924" s="276">
        <v>28000000</v>
      </c>
      <c r="K1924" s="87"/>
      <c r="L1924" s="87"/>
    </row>
    <row r="1925" spans="1:12" ht="45" x14ac:dyDescent="0.25">
      <c r="A1925" s="274" t="s">
        <v>5111</v>
      </c>
      <c r="B1925" s="275" t="s">
        <v>5112</v>
      </c>
      <c r="C1925" s="275" t="s">
        <v>5113</v>
      </c>
      <c r="D1925" s="275" t="s">
        <v>5104</v>
      </c>
      <c r="E1925" s="275" t="s">
        <v>5006</v>
      </c>
      <c r="F1925" s="275" t="s">
        <v>5007</v>
      </c>
      <c r="G1925" s="274" t="s">
        <v>2271</v>
      </c>
      <c r="H1925" s="274" t="s">
        <v>153</v>
      </c>
      <c r="I1925" s="274" t="s">
        <v>74</v>
      </c>
      <c r="J1925" s="276">
        <v>40000000</v>
      </c>
      <c r="K1925" s="87"/>
      <c r="L1925" s="87"/>
    </row>
    <row r="1926" spans="1:12" ht="30" x14ac:dyDescent="0.25">
      <c r="A1926" s="274" t="s">
        <v>5114</v>
      </c>
      <c r="B1926" s="275" t="s">
        <v>5115</v>
      </c>
      <c r="C1926" s="275" t="s">
        <v>5103</v>
      </c>
      <c r="D1926" s="275" t="s">
        <v>5104</v>
      </c>
      <c r="E1926" s="275" t="s">
        <v>5006</v>
      </c>
      <c r="F1926" s="275" t="s">
        <v>5007</v>
      </c>
      <c r="G1926" s="274" t="s">
        <v>2271</v>
      </c>
      <c r="H1926" s="274" t="s">
        <v>206</v>
      </c>
      <c r="I1926" s="274" t="s">
        <v>189</v>
      </c>
      <c r="J1926" s="276">
        <v>54666000</v>
      </c>
      <c r="K1926" s="87"/>
      <c r="L1926" s="87"/>
    </row>
    <row r="1927" spans="1:12" ht="30" x14ac:dyDescent="0.25">
      <c r="A1927" s="274" t="s">
        <v>5116</v>
      </c>
      <c r="B1927" s="275" t="s">
        <v>5117</v>
      </c>
      <c r="C1927" s="275" t="s">
        <v>5103</v>
      </c>
      <c r="D1927" s="275" t="s">
        <v>5104</v>
      </c>
      <c r="E1927" s="275" t="s">
        <v>5006</v>
      </c>
      <c r="F1927" s="275" t="s">
        <v>5007</v>
      </c>
      <c r="G1927" s="274" t="s">
        <v>2271</v>
      </c>
      <c r="H1927" s="274" t="s">
        <v>206</v>
      </c>
      <c r="I1927" s="274" t="s">
        <v>189</v>
      </c>
      <c r="J1927" s="276">
        <v>45000000</v>
      </c>
      <c r="K1927" s="87"/>
      <c r="L1927" s="87"/>
    </row>
    <row r="1928" spans="1:12" ht="30" x14ac:dyDescent="0.25">
      <c r="A1928" s="274" t="s">
        <v>5118</v>
      </c>
      <c r="B1928" s="275" t="s">
        <v>5119</v>
      </c>
      <c r="C1928" s="275" t="s">
        <v>5103</v>
      </c>
      <c r="D1928" s="275" t="s">
        <v>5104</v>
      </c>
      <c r="E1928" s="275" t="s">
        <v>5006</v>
      </c>
      <c r="F1928" s="275" t="s">
        <v>5007</v>
      </c>
      <c r="G1928" s="274" t="s">
        <v>2271</v>
      </c>
      <c r="H1928" s="274" t="s">
        <v>206</v>
      </c>
      <c r="I1928" s="274" t="s">
        <v>189</v>
      </c>
      <c r="J1928" s="276">
        <v>42000000</v>
      </c>
      <c r="K1928" s="87"/>
      <c r="L1928" s="87"/>
    </row>
    <row r="1929" spans="1:12" ht="30" x14ac:dyDescent="0.25">
      <c r="A1929" s="274" t="s">
        <v>5120</v>
      </c>
      <c r="B1929" s="275" t="s">
        <v>5121</v>
      </c>
      <c r="C1929" s="275" t="s">
        <v>5103</v>
      </c>
      <c r="D1929" s="275" t="s">
        <v>5104</v>
      </c>
      <c r="E1929" s="275" t="s">
        <v>5006</v>
      </c>
      <c r="F1929" s="275" t="s">
        <v>5007</v>
      </c>
      <c r="G1929" s="274" t="s">
        <v>2271</v>
      </c>
      <c r="H1929" s="274" t="s">
        <v>206</v>
      </c>
      <c r="I1929" s="274" t="s">
        <v>189</v>
      </c>
      <c r="J1929" s="276">
        <v>40000000</v>
      </c>
      <c r="K1929" s="87"/>
      <c r="L1929" s="87"/>
    </row>
    <row r="1930" spans="1:12" ht="45" x14ac:dyDescent="0.25">
      <c r="A1930" s="274" t="s">
        <v>5122</v>
      </c>
      <c r="B1930" s="275" t="s">
        <v>5123</v>
      </c>
      <c r="C1930" s="275" t="s">
        <v>5124</v>
      </c>
      <c r="D1930" s="279" t="s">
        <v>5915</v>
      </c>
      <c r="E1930" s="275" t="s">
        <v>5006</v>
      </c>
      <c r="F1930" s="275" t="s">
        <v>5007</v>
      </c>
      <c r="G1930" s="274" t="s">
        <v>2271</v>
      </c>
      <c r="H1930" s="274" t="s">
        <v>150</v>
      </c>
      <c r="I1930" s="274" t="s">
        <v>13</v>
      </c>
      <c r="J1930" s="276">
        <v>22000000</v>
      </c>
      <c r="K1930" s="87"/>
      <c r="L1930" s="87"/>
    </row>
    <row r="1931" spans="1:12" ht="45" x14ac:dyDescent="0.25">
      <c r="A1931" s="274" t="s">
        <v>5125</v>
      </c>
      <c r="B1931" s="275" t="s">
        <v>5126</v>
      </c>
      <c r="C1931" s="275" t="s">
        <v>5127</v>
      </c>
      <c r="D1931" s="275" t="s">
        <v>5128</v>
      </c>
      <c r="E1931" s="275" t="s">
        <v>5034</v>
      </c>
      <c r="F1931" s="275" t="s">
        <v>5007</v>
      </c>
      <c r="G1931" s="274" t="s">
        <v>2271</v>
      </c>
      <c r="H1931" s="274" t="s">
        <v>1621</v>
      </c>
      <c r="I1931" s="274" t="s">
        <v>1622</v>
      </c>
      <c r="J1931" s="276">
        <v>54666000</v>
      </c>
      <c r="K1931" s="87"/>
      <c r="L1931" s="87"/>
    </row>
    <row r="1932" spans="1:12" ht="45" x14ac:dyDescent="0.25">
      <c r="A1932" s="274" t="s">
        <v>5129</v>
      </c>
      <c r="B1932" s="275" t="s">
        <v>5130</v>
      </c>
      <c r="C1932" s="275" t="s">
        <v>5131</v>
      </c>
      <c r="D1932" s="275" t="s">
        <v>5132</v>
      </c>
      <c r="E1932" s="275" t="s">
        <v>5041</v>
      </c>
      <c r="F1932" s="275" t="s">
        <v>5007</v>
      </c>
      <c r="G1932" s="274" t="s">
        <v>2271</v>
      </c>
      <c r="H1932" s="274" t="s">
        <v>227</v>
      </c>
      <c r="I1932" s="274" t="s">
        <v>74</v>
      </c>
      <c r="J1932" s="276">
        <v>54666000</v>
      </c>
      <c r="K1932" s="87"/>
      <c r="L1932" s="87"/>
    </row>
    <row r="1933" spans="1:12" ht="45" x14ac:dyDescent="0.25">
      <c r="A1933" s="274" t="s">
        <v>5133</v>
      </c>
      <c r="B1933" s="275" t="s">
        <v>5134</v>
      </c>
      <c r="C1933" s="275" t="s">
        <v>5135</v>
      </c>
      <c r="D1933" s="275" t="s">
        <v>5132</v>
      </c>
      <c r="E1933" s="275" t="s">
        <v>5041</v>
      </c>
      <c r="F1933" s="275" t="s">
        <v>5007</v>
      </c>
      <c r="G1933" s="274" t="s">
        <v>2271</v>
      </c>
      <c r="H1933" s="274" t="s">
        <v>77</v>
      </c>
      <c r="I1933" s="274" t="s">
        <v>13</v>
      </c>
      <c r="J1933" s="276">
        <v>70000000</v>
      </c>
      <c r="K1933" s="87"/>
      <c r="L1933" s="87"/>
    </row>
    <row r="1934" spans="1:12" ht="45" x14ac:dyDescent="0.25">
      <c r="A1934" s="274" t="s">
        <v>5136</v>
      </c>
      <c r="B1934" s="275" t="s">
        <v>5137</v>
      </c>
      <c r="C1934" s="275" t="s">
        <v>5135</v>
      </c>
      <c r="D1934" s="275" t="s">
        <v>5132</v>
      </c>
      <c r="E1934" s="275" t="s">
        <v>5041</v>
      </c>
      <c r="F1934" s="275" t="s">
        <v>5007</v>
      </c>
      <c r="G1934" s="274" t="s">
        <v>2271</v>
      </c>
      <c r="H1934" s="274" t="s">
        <v>290</v>
      </c>
      <c r="I1934" s="274" t="s">
        <v>173</v>
      </c>
      <c r="J1934" s="276">
        <v>100000000</v>
      </c>
      <c r="K1934" s="87"/>
      <c r="L1934" s="87"/>
    </row>
    <row r="1935" spans="1:12" ht="45" x14ac:dyDescent="0.25">
      <c r="A1935" s="274" t="s">
        <v>5138</v>
      </c>
      <c r="B1935" s="275" t="s">
        <v>5139</v>
      </c>
      <c r="C1935" s="275" t="s">
        <v>5135</v>
      </c>
      <c r="D1935" s="275" t="s">
        <v>5132</v>
      </c>
      <c r="E1935" s="275" t="s">
        <v>5041</v>
      </c>
      <c r="F1935" s="275" t="s">
        <v>5007</v>
      </c>
      <c r="G1935" s="274" t="s">
        <v>2271</v>
      </c>
      <c r="H1935" s="274" t="s">
        <v>3617</v>
      </c>
      <c r="I1935" s="274" t="s">
        <v>173</v>
      </c>
      <c r="J1935" s="276">
        <v>62000000</v>
      </c>
      <c r="K1935" s="87"/>
      <c r="L1935" s="87"/>
    </row>
    <row r="1936" spans="1:12" ht="75" x14ac:dyDescent="0.25">
      <c r="A1936" s="274" t="s">
        <v>5140</v>
      </c>
      <c r="B1936" s="275" t="s">
        <v>5141</v>
      </c>
      <c r="C1936" s="275" t="s">
        <v>5142</v>
      </c>
      <c r="D1936" s="275" t="s">
        <v>5132</v>
      </c>
      <c r="E1936" s="275" t="s">
        <v>5041</v>
      </c>
      <c r="F1936" s="275" t="s">
        <v>5007</v>
      </c>
      <c r="G1936" s="274" t="s">
        <v>2271</v>
      </c>
      <c r="H1936" s="274" t="s">
        <v>321</v>
      </c>
      <c r="I1936" s="274" t="s">
        <v>173</v>
      </c>
      <c r="J1936" s="276">
        <v>100000000</v>
      </c>
      <c r="K1936" s="87"/>
      <c r="L1936" s="87"/>
    </row>
    <row r="1937" spans="1:12" ht="90" x14ac:dyDescent="0.25">
      <c r="A1937" s="274" t="s">
        <v>5143</v>
      </c>
      <c r="B1937" s="275" t="s">
        <v>5144</v>
      </c>
      <c r="C1937" s="275" t="s">
        <v>5145</v>
      </c>
      <c r="D1937" s="275" t="s">
        <v>5132</v>
      </c>
      <c r="E1937" s="275" t="s">
        <v>5041</v>
      </c>
      <c r="F1937" s="275" t="s">
        <v>5007</v>
      </c>
      <c r="G1937" s="274" t="s">
        <v>2271</v>
      </c>
      <c r="H1937" s="274" t="s">
        <v>321</v>
      </c>
      <c r="I1937" s="274" t="s">
        <v>173</v>
      </c>
      <c r="J1937" s="276">
        <v>60000000</v>
      </c>
      <c r="K1937" s="87"/>
      <c r="L1937" s="87"/>
    </row>
    <row r="1938" spans="1:12" ht="45" x14ac:dyDescent="0.25">
      <c r="A1938" s="274" t="s">
        <v>5146</v>
      </c>
      <c r="B1938" s="275" t="s">
        <v>5147</v>
      </c>
      <c r="C1938" s="275" t="s">
        <v>5148</v>
      </c>
      <c r="D1938" s="275" t="s">
        <v>5132</v>
      </c>
      <c r="E1938" s="275" t="s">
        <v>5041</v>
      </c>
      <c r="F1938" s="275" t="s">
        <v>5007</v>
      </c>
      <c r="G1938" s="274" t="s">
        <v>2271</v>
      </c>
      <c r="H1938" s="274" t="s">
        <v>206</v>
      </c>
      <c r="I1938" s="274" t="s">
        <v>189</v>
      </c>
      <c r="J1938" s="276">
        <v>42000000</v>
      </c>
      <c r="K1938" s="87"/>
      <c r="L1938" s="87"/>
    </row>
    <row r="1939" spans="1:12" ht="45" x14ac:dyDescent="0.25">
      <c r="A1939" s="285" t="s">
        <v>5149</v>
      </c>
      <c r="B1939" s="278" t="s">
        <v>5150</v>
      </c>
      <c r="C1939" s="279" t="s">
        <v>5820</v>
      </c>
      <c r="D1939" s="279" t="s">
        <v>5820</v>
      </c>
      <c r="E1939" s="278" t="s">
        <v>5006</v>
      </c>
      <c r="F1939" s="278" t="s">
        <v>5007</v>
      </c>
      <c r="G1939" s="285" t="s">
        <v>2271</v>
      </c>
      <c r="H1939" s="285" t="s">
        <v>206</v>
      </c>
      <c r="I1939" s="285" t="s">
        <v>189</v>
      </c>
      <c r="J1939" s="290">
        <v>25000000</v>
      </c>
      <c r="K1939" s="87"/>
      <c r="L1939" s="87"/>
    </row>
    <row r="1940" spans="1:12" ht="30" x14ac:dyDescent="0.25">
      <c r="A1940" s="285" t="s">
        <v>5151</v>
      </c>
      <c r="B1940" s="278" t="s">
        <v>5152</v>
      </c>
      <c r="C1940" s="279" t="s">
        <v>5820</v>
      </c>
      <c r="D1940" s="279" t="s">
        <v>5820</v>
      </c>
      <c r="E1940" s="278" t="s">
        <v>5006</v>
      </c>
      <c r="F1940" s="278" t="s">
        <v>5007</v>
      </c>
      <c r="G1940" s="285" t="s">
        <v>2271</v>
      </c>
      <c r="H1940" s="285" t="s">
        <v>206</v>
      </c>
      <c r="I1940" s="285" t="s">
        <v>189</v>
      </c>
      <c r="J1940" s="290">
        <v>25000000</v>
      </c>
      <c r="K1940" s="87"/>
      <c r="L1940" s="87"/>
    </row>
    <row r="1941" spans="1:12" ht="45" x14ac:dyDescent="0.25">
      <c r="A1941" s="285" t="s">
        <v>5153</v>
      </c>
      <c r="B1941" s="278" t="s">
        <v>5154</v>
      </c>
      <c r="C1941" s="279" t="s">
        <v>5820</v>
      </c>
      <c r="D1941" s="279" t="s">
        <v>5820</v>
      </c>
      <c r="E1941" s="278" t="s">
        <v>5006</v>
      </c>
      <c r="F1941" s="278" t="s">
        <v>5007</v>
      </c>
      <c r="G1941" s="285" t="s">
        <v>2271</v>
      </c>
      <c r="H1941" s="285" t="s">
        <v>206</v>
      </c>
      <c r="I1941" s="285" t="s">
        <v>189</v>
      </c>
      <c r="J1941" s="290">
        <v>24000000</v>
      </c>
      <c r="K1941" s="87"/>
      <c r="L1941" s="87"/>
    </row>
    <row r="1942" spans="1:12" ht="30" x14ac:dyDescent="0.25">
      <c r="A1942" s="285" t="s">
        <v>5155</v>
      </c>
      <c r="B1942" s="278" t="s">
        <v>5156</v>
      </c>
      <c r="C1942" s="279" t="s">
        <v>5820</v>
      </c>
      <c r="D1942" s="279" t="s">
        <v>5820</v>
      </c>
      <c r="E1942" s="278" t="s">
        <v>5006</v>
      </c>
      <c r="F1942" s="278" t="s">
        <v>5007</v>
      </c>
      <c r="G1942" s="285" t="s">
        <v>2271</v>
      </c>
      <c r="H1942" s="285" t="s">
        <v>206</v>
      </c>
      <c r="I1942" s="285" t="s">
        <v>189</v>
      </c>
      <c r="J1942" s="290">
        <v>21600000</v>
      </c>
      <c r="K1942" s="87"/>
      <c r="L1942" s="87"/>
    </row>
    <row r="1943" spans="1:12" ht="45" x14ac:dyDescent="0.25">
      <c r="A1943" s="285" t="s">
        <v>5157</v>
      </c>
      <c r="B1943" s="278" t="s">
        <v>5158</v>
      </c>
      <c r="C1943" s="279" t="s">
        <v>5820</v>
      </c>
      <c r="D1943" s="279" t="s">
        <v>5820</v>
      </c>
      <c r="E1943" s="278" t="s">
        <v>5006</v>
      </c>
      <c r="F1943" s="278" t="s">
        <v>5007</v>
      </c>
      <c r="G1943" s="285" t="s">
        <v>2271</v>
      </c>
      <c r="H1943" s="285" t="s">
        <v>206</v>
      </c>
      <c r="I1943" s="285" t="s">
        <v>189</v>
      </c>
      <c r="J1943" s="290">
        <v>16250000</v>
      </c>
      <c r="K1943" s="87"/>
      <c r="L1943" s="87"/>
    </row>
    <row r="1944" spans="1:12" ht="45" x14ac:dyDescent="0.25">
      <c r="A1944" s="285" t="s">
        <v>5159</v>
      </c>
      <c r="B1944" s="278" t="s">
        <v>5160</v>
      </c>
      <c r="C1944" s="279" t="s">
        <v>5820</v>
      </c>
      <c r="D1944" s="279" t="s">
        <v>5820</v>
      </c>
      <c r="E1944" s="278" t="s">
        <v>5006</v>
      </c>
      <c r="F1944" s="278" t="s">
        <v>5007</v>
      </c>
      <c r="G1944" s="285" t="s">
        <v>2271</v>
      </c>
      <c r="H1944" s="285" t="s">
        <v>206</v>
      </c>
      <c r="I1944" s="285" t="s">
        <v>189</v>
      </c>
      <c r="J1944" s="290">
        <v>7500000</v>
      </c>
      <c r="K1944" s="87"/>
      <c r="L1944" s="87"/>
    </row>
    <row r="1945" spans="1:12" ht="45" x14ac:dyDescent="0.25">
      <c r="A1945" s="285" t="s">
        <v>5161</v>
      </c>
      <c r="B1945" s="278" t="s">
        <v>5162</v>
      </c>
      <c r="C1945" s="279" t="s">
        <v>5820</v>
      </c>
      <c r="D1945" s="279" t="s">
        <v>5820</v>
      </c>
      <c r="E1945" s="278" t="s">
        <v>5006</v>
      </c>
      <c r="F1945" s="278" t="s">
        <v>5007</v>
      </c>
      <c r="G1945" s="285" t="s">
        <v>2271</v>
      </c>
      <c r="H1945" s="285" t="s">
        <v>206</v>
      </c>
      <c r="I1945" s="285" t="s">
        <v>189</v>
      </c>
      <c r="J1945" s="290">
        <v>3650000</v>
      </c>
      <c r="K1945" s="87"/>
      <c r="L1945" s="87"/>
    </row>
    <row r="1946" spans="1:12" ht="30" x14ac:dyDescent="0.25">
      <c r="A1946" s="285" t="s">
        <v>5163</v>
      </c>
      <c r="B1946" s="278" t="s">
        <v>5164</v>
      </c>
      <c r="C1946" s="279" t="s">
        <v>5820</v>
      </c>
      <c r="D1946" s="279" t="s">
        <v>5820</v>
      </c>
      <c r="E1946" s="279" t="s">
        <v>5916</v>
      </c>
      <c r="F1946" s="278" t="s">
        <v>5007</v>
      </c>
      <c r="G1946" s="285" t="s">
        <v>2271</v>
      </c>
      <c r="H1946" s="285" t="s">
        <v>245</v>
      </c>
      <c r="I1946" s="285" t="s">
        <v>246</v>
      </c>
      <c r="J1946" s="290">
        <v>100000000</v>
      </c>
      <c r="K1946" s="87"/>
      <c r="L1946" s="87"/>
    </row>
    <row r="1947" spans="1:12" ht="30" x14ac:dyDescent="0.25">
      <c r="A1947" s="285" t="s">
        <v>5165</v>
      </c>
      <c r="B1947" s="278" t="s">
        <v>5166</v>
      </c>
      <c r="C1947" s="279" t="s">
        <v>5820</v>
      </c>
      <c r="D1947" s="279" t="s">
        <v>5820</v>
      </c>
      <c r="E1947" s="279" t="s">
        <v>5916</v>
      </c>
      <c r="F1947" s="278" t="s">
        <v>5007</v>
      </c>
      <c r="G1947" s="285" t="s">
        <v>2271</v>
      </c>
      <c r="H1947" s="285" t="s">
        <v>77</v>
      </c>
      <c r="I1947" s="285" t="s">
        <v>13</v>
      </c>
      <c r="J1947" s="290">
        <v>100000000</v>
      </c>
      <c r="K1947" s="87"/>
      <c r="L1947" s="87"/>
    </row>
    <row r="1948" spans="1:12" ht="45" x14ac:dyDescent="0.25">
      <c r="A1948" s="285" t="s">
        <v>5167</v>
      </c>
      <c r="B1948" s="278" t="s">
        <v>5168</v>
      </c>
      <c r="C1948" s="279" t="s">
        <v>5820</v>
      </c>
      <c r="D1948" s="279" t="s">
        <v>5820</v>
      </c>
      <c r="E1948" s="279" t="s">
        <v>5916</v>
      </c>
      <c r="F1948" s="278" t="s">
        <v>5007</v>
      </c>
      <c r="G1948" s="285" t="s">
        <v>2271</v>
      </c>
      <c r="H1948" s="285" t="s">
        <v>284</v>
      </c>
      <c r="I1948" s="285" t="s">
        <v>246</v>
      </c>
      <c r="J1948" s="290">
        <v>34666000</v>
      </c>
      <c r="K1948" s="87"/>
      <c r="L1948" s="87"/>
    </row>
    <row r="1949" spans="1:12" ht="30" x14ac:dyDescent="0.25">
      <c r="A1949" s="285" t="s">
        <v>5169</v>
      </c>
      <c r="B1949" s="278" t="s">
        <v>5170</v>
      </c>
      <c r="C1949" s="279" t="s">
        <v>5820</v>
      </c>
      <c r="D1949" s="279" t="s">
        <v>5820</v>
      </c>
      <c r="E1949" s="279" t="s">
        <v>5916</v>
      </c>
      <c r="F1949" s="278" t="s">
        <v>5007</v>
      </c>
      <c r="G1949" s="285" t="s">
        <v>2271</v>
      </c>
      <c r="H1949" s="285" t="s">
        <v>290</v>
      </c>
      <c r="I1949" s="285" t="s">
        <v>173</v>
      </c>
      <c r="J1949" s="290">
        <v>100000000</v>
      </c>
      <c r="K1949" s="87"/>
      <c r="L1949" s="87"/>
    </row>
    <row r="1950" spans="1:12" ht="15" x14ac:dyDescent="0.25">
      <c r="A1950" s="285" t="s">
        <v>5171</v>
      </c>
      <c r="B1950" s="278" t="s">
        <v>5172</v>
      </c>
      <c r="C1950" s="279" t="s">
        <v>5820</v>
      </c>
      <c r="D1950" s="279" t="s">
        <v>5820</v>
      </c>
      <c r="E1950" s="279" t="s">
        <v>5916</v>
      </c>
      <c r="F1950" s="278" t="s">
        <v>5007</v>
      </c>
      <c r="G1950" s="285" t="s">
        <v>2271</v>
      </c>
      <c r="H1950" s="285" t="s">
        <v>5173</v>
      </c>
      <c r="I1950" s="285" t="s">
        <v>189</v>
      </c>
      <c r="J1950" s="290">
        <v>100000000</v>
      </c>
      <c r="K1950" s="87"/>
      <c r="L1950" s="87"/>
    </row>
    <row r="1951" spans="1:12" ht="30" x14ac:dyDescent="0.25">
      <c r="A1951" s="285" t="s">
        <v>5174</v>
      </c>
      <c r="B1951" s="278" t="s">
        <v>5175</v>
      </c>
      <c r="C1951" s="279" t="s">
        <v>5820</v>
      </c>
      <c r="D1951" s="279" t="s">
        <v>5820</v>
      </c>
      <c r="E1951" s="279" t="s">
        <v>5916</v>
      </c>
      <c r="F1951" s="278" t="s">
        <v>5007</v>
      </c>
      <c r="G1951" s="285" t="s">
        <v>2271</v>
      </c>
      <c r="H1951" s="285" t="s">
        <v>5173</v>
      </c>
      <c r="I1951" s="285" t="s">
        <v>189</v>
      </c>
      <c r="J1951" s="290">
        <v>100000000</v>
      </c>
      <c r="K1951" s="87"/>
      <c r="L1951" s="87"/>
    </row>
    <row r="1952" spans="1:12" ht="45" x14ac:dyDescent="0.25">
      <c r="A1952" s="285" t="s">
        <v>5176</v>
      </c>
      <c r="B1952" s="278" t="s">
        <v>5177</v>
      </c>
      <c r="C1952" s="279" t="s">
        <v>5820</v>
      </c>
      <c r="D1952" s="279" t="s">
        <v>5820</v>
      </c>
      <c r="E1952" s="279" t="s">
        <v>5916</v>
      </c>
      <c r="F1952" s="278" t="s">
        <v>5007</v>
      </c>
      <c r="G1952" s="285" t="s">
        <v>2271</v>
      </c>
      <c r="H1952" s="285" t="s">
        <v>308</v>
      </c>
      <c r="I1952" s="285" t="s">
        <v>196</v>
      </c>
      <c r="J1952" s="290">
        <v>20000000</v>
      </c>
      <c r="K1952" s="87"/>
      <c r="L1952" s="87"/>
    </row>
    <row r="1953" spans="1:12" ht="15" x14ac:dyDescent="0.25">
      <c r="A1953" s="285" t="s">
        <v>5178</v>
      </c>
      <c r="B1953" s="278" t="s">
        <v>5179</v>
      </c>
      <c r="C1953" s="279" t="s">
        <v>5820</v>
      </c>
      <c r="D1953" s="279" t="s">
        <v>5820</v>
      </c>
      <c r="E1953" s="279" t="s">
        <v>5916</v>
      </c>
      <c r="F1953" s="278" t="s">
        <v>5007</v>
      </c>
      <c r="G1953" s="285" t="s">
        <v>2271</v>
      </c>
      <c r="H1953" s="285" t="s">
        <v>3274</v>
      </c>
      <c r="I1953" s="285" t="s">
        <v>602</v>
      </c>
      <c r="J1953" s="290">
        <v>300000000</v>
      </c>
      <c r="K1953" s="87"/>
      <c r="L1953" s="87"/>
    </row>
    <row r="1954" spans="1:12" ht="30" x14ac:dyDescent="0.25">
      <c r="A1954" s="285" t="s">
        <v>5180</v>
      </c>
      <c r="B1954" s="278" t="s">
        <v>5181</v>
      </c>
      <c r="C1954" s="279" t="s">
        <v>5820</v>
      </c>
      <c r="D1954" s="279" t="s">
        <v>5820</v>
      </c>
      <c r="E1954" s="279" t="s">
        <v>5916</v>
      </c>
      <c r="F1954" s="278" t="s">
        <v>5007</v>
      </c>
      <c r="G1954" s="285" t="s">
        <v>2271</v>
      </c>
      <c r="H1954" s="285" t="s">
        <v>150</v>
      </c>
      <c r="I1954" s="285" t="s">
        <v>13</v>
      </c>
      <c r="J1954" s="290">
        <v>100000000</v>
      </c>
      <c r="K1954" s="87"/>
      <c r="L1954" s="87"/>
    </row>
    <row r="1955" spans="1:12" ht="30" x14ac:dyDescent="0.25">
      <c r="A1955" s="285" t="s">
        <v>5182</v>
      </c>
      <c r="B1955" s="278" t="s">
        <v>5917</v>
      </c>
      <c r="C1955" s="279" t="s">
        <v>5820</v>
      </c>
      <c r="D1955" s="279" t="s">
        <v>5820</v>
      </c>
      <c r="E1955" s="306" t="s">
        <v>5916</v>
      </c>
      <c r="F1955" s="278" t="s">
        <v>5007</v>
      </c>
      <c r="G1955" s="285" t="s">
        <v>2271</v>
      </c>
      <c r="H1955" s="285" t="s">
        <v>150</v>
      </c>
      <c r="I1955" s="285" t="s">
        <v>13</v>
      </c>
      <c r="J1955" s="290">
        <v>100000000</v>
      </c>
      <c r="K1955" s="87"/>
      <c r="L1955" s="87"/>
    </row>
    <row r="1956" spans="1:12" ht="180" x14ac:dyDescent="0.25">
      <c r="A1956" s="207"/>
      <c r="B1956" s="275" t="s">
        <v>5183</v>
      </c>
      <c r="C1956" s="277" t="s">
        <v>5840</v>
      </c>
      <c r="D1956" s="277" t="s">
        <v>5841</v>
      </c>
      <c r="E1956" s="280"/>
      <c r="F1956" s="275" t="s">
        <v>5007</v>
      </c>
      <c r="G1956" s="274" t="s">
        <v>2271</v>
      </c>
      <c r="H1956" s="274" t="s">
        <v>166</v>
      </c>
      <c r="I1956" s="274" t="s">
        <v>167</v>
      </c>
      <c r="J1956" s="276"/>
      <c r="K1956" s="87"/>
      <c r="L1956" s="87"/>
    </row>
    <row r="1957" spans="1:12" ht="15.75" x14ac:dyDescent="0.25">
      <c r="A1957" s="265"/>
      <c r="B1957" s="266" t="s">
        <v>5184</v>
      </c>
      <c r="C1957" s="266"/>
      <c r="D1957" s="266"/>
      <c r="E1957" s="266"/>
      <c r="F1957" s="266"/>
      <c r="G1957" s="265"/>
      <c r="H1957" s="265"/>
      <c r="I1957" s="265"/>
      <c r="J1957" s="267">
        <v>3207556190</v>
      </c>
      <c r="K1957" s="87"/>
      <c r="L1957" s="87"/>
    </row>
    <row r="1958" spans="1:12" ht="15.75" x14ac:dyDescent="0.25">
      <c r="A1958" s="265"/>
      <c r="B1958" s="266"/>
      <c r="C1958" s="266"/>
      <c r="D1958" s="266"/>
      <c r="E1958" s="266"/>
      <c r="F1958" s="266"/>
      <c r="G1958" s="265"/>
      <c r="H1958" s="265"/>
      <c r="I1958" s="265"/>
      <c r="J1958" s="267"/>
      <c r="K1958" s="87"/>
      <c r="L1958" s="87"/>
    </row>
    <row r="1959" spans="1:12" ht="18.75" x14ac:dyDescent="0.3">
      <c r="A1959" s="283"/>
      <c r="B1959" s="282"/>
      <c r="C1959" s="282"/>
      <c r="D1959" s="282"/>
      <c r="E1959" s="282"/>
      <c r="F1959" s="282"/>
      <c r="G1959" s="283"/>
      <c r="H1959" s="283"/>
      <c r="I1959" s="283"/>
      <c r="J1959" s="284"/>
      <c r="K1959" s="87"/>
      <c r="L1959" s="87"/>
    </row>
    <row r="1960" spans="1:12" ht="38.25" x14ac:dyDescent="0.2">
      <c r="A1960" s="324" t="s">
        <v>0</v>
      </c>
      <c r="B1960" s="325" t="s">
        <v>1</v>
      </c>
      <c r="C1960" s="325" t="s">
        <v>2</v>
      </c>
      <c r="D1960" s="326" t="s">
        <v>2501</v>
      </c>
      <c r="E1960" s="326" t="s">
        <v>2496</v>
      </c>
      <c r="F1960" s="325" t="s">
        <v>3</v>
      </c>
      <c r="G1960" s="324" t="s">
        <v>4</v>
      </c>
      <c r="H1960" s="324" t="s">
        <v>5</v>
      </c>
      <c r="I1960" s="324" t="s">
        <v>6</v>
      </c>
      <c r="J1960" s="327" t="s">
        <v>5964</v>
      </c>
      <c r="K1960" s="328" t="s">
        <v>5965</v>
      </c>
      <c r="L1960" s="328" t="s">
        <v>5966</v>
      </c>
    </row>
    <row r="1961" spans="1:12" ht="60" x14ac:dyDescent="0.25">
      <c r="A1961" s="274" t="s">
        <v>5185</v>
      </c>
      <c r="B1961" s="275" t="s">
        <v>5186</v>
      </c>
      <c r="C1961" s="277" t="s">
        <v>5842</v>
      </c>
      <c r="D1961" s="275" t="s">
        <v>5187</v>
      </c>
      <c r="E1961" s="275" t="s">
        <v>5188</v>
      </c>
      <c r="F1961" s="275" t="s">
        <v>5189</v>
      </c>
      <c r="G1961" s="274" t="s">
        <v>2271</v>
      </c>
      <c r="H1961" s="274" t="s">
        <v>206</v>
      </c>
      <c r="I1961" s="274" t="s">
        <v>189</v>
      </c>
      <c r="J1961" s="276">
        <v>20000000</v>
      </c>
      <c r="K1961" s="87"/>
      <c r="L1961" s="87"/>
    </row>
    <row r="1962" spans="1:12" ht="45" x14ac:dyDescent="0.25">
      <c r="A1962" s="274" t="s">
        <v>5190</v>
      </c>
      <c r="B1962" s="275" t="s">
        <v>5191</v>
      </c>
      <c r="C1962" s="277" t="s">
        <v>5843</v>
      </c>
      <c r="D1962" s="275" t="s">
        <v>5187</v>
      </c>
      <c r="E1962" s="275" t="s">
        <v>5188</v>
      </c>
      <c r="F1962" s="275" t="s">
        <v>5189</v>
      </c>
      <c r="G1962" s="274" t="s">
        <v>2271</v>
      </c>
      <c r="H1962" s="274" t="s">
        <v>206</v>
      </c>
      <c r="I1962" s="274" t="s">
        <v>189</v>
      </c>
      <c r="J1962" s="276">
        <v>20000000</v>
      </c>
      <c r="K1962" s="87"/>
      <c r="L1962" s="87"/>
    </row>
    <row r="1963" spans="1:12" ht="45" x14ac:dyDescent="0.25">
      <c r="A1963" s="274" t="s">
        <v>5192</v>
      </c>
      <c r="B1963" s="275" t="s">
        <v>5193</v>
      </c>
      <c r="C1963" s="277" t="s">
        <v>5844</v>
      </c>
      <c r="D1963" s="275" t="s">
        <v>5187</v>
      </c>
      <c r="E1963" s="275" t="s">
        <v>5188</v>
      </c>
      <c r="F1963" s="275" t="s">
        <v>5189</v>
      </c>
      <c r="G1963" s="274" t="s">
        <v>2271</v>
      </c>
      <c r="H1963" s="274" t="s">
        <v>206</v>
      </c>
      <c r="I1963" s="274" t="s">
        <v>189</v>
      </c>
      <c r="J1963" s="276">
        <v>20000000</v>
      </c>
      <c r="K1963" s="87"/>
      <c r="L1963" s="87"/>
    </row>
    <row r="1964" spans="1:12" ht="45" x14ac:dyDescent="0.25">
      <c r="A1964" s="274" t="s">
        <v>5194</v>
      </c>
      <c r="B1964" s="275" t="s">
        <v>5195</v>
      </c>
      <c r="C1964" s="275" t="s">
        <v>5196</v>
      </c>
      <c r="D1964" s="275" t="s">
        <v>5197</v>
      </c>
      <c r="E1964" s="275" t="s">
        <v>5188</v>
      </c>
      <c r="F1964" s="275" t="s">
        <v>5189</v>
      </c>
      <c r="G1964" s="274" t="s">
        <v>2271</v>
      </c>
      <c r="H1964" s="274" t="s">
        <v>158</v>
      </c>
      <c r="I1964" s="274" t="s">
        <v>144</v>
      </c>
      <c r="J1964" s="276">
        <v>57000000</v>
      </c>
      <c r="K1964" s="87"/>
      <c r="L1964" s="87"/>
    </row>
    <row r="1965" spans="1:12" ht="45" x14ac:dyDescent="0.25">
      <c r="A1965" s="274" t="s">
        <v>5198</v>
      </c>
      <c r="B1965" s="275" t="s">
        <v>5199</v>
      </c>
      <c r="C1965" s="275" t="s">
        <v>5196</v>
      </c>
      <c r="D1965" s="275" t="s">
        <v>5197</v>
      </c>
      <c r="E1965" s="275" t="s">
        <v>5188</v>
      </c>
      <c r="F1965" s="275" t="s">
        <v>5189</v>
      </c>
      <c r="G1965" s="274" t="s">
        <v>2271</v>
      </c>
      <c r="H1965" s="274" t="s">
        <v>206</v>
      </c>
      <c r="I1965" s="274" t="s">
        <v>189</v>
      </c>
      <c r="J1965" s="276">
        <v>57000000</v>
      </c>
      <c r="K1965" s="87"/>
      <c r="L1965" s="87"/>
    </row>
    <row r="1966" spans="1:12" ht="45" x14ac:dyDescent="0.25">
      <c r="A1966" s="274" t="s">
        <v>5200</v>
      </c>
      <c r="B1966" s="275" t="s">
        <v>5201</v>
      </c>
      <c r="C1966" s="275" t="s">
        <v>5196</v>
      </c>
      <c r="D1966" s="275" t="s">
        <v>5197</v>
      </c>
      <c r="E1966" s="275" t="s">
        <v>5188</v>
      </c>
      <c r="F1966" s="275" t="s">
        <v>5189</v>
      </c>
      <c r="G1966" s="274" t="s">
        <v>2271</v>
      </c>
      <c r="H1966" s="274" t="s">
        <v>206</v>
      </c>
      <c r="I1966" s="274" t="s">
        <v>189</v>
      </c>
      <c r="J1966" s="276">
        <v>10000000</v>
      </c>
      <c r="K1966" s="87"/>
      <c r="L1966" s="87"/>
    </row>
    <row r="1967" spans="1:12" ht="45" x14ac:dyDescent="0.25">
      <c r="A1967" s="274" t="s">
        <v>5202</v>
      </c>
      <c r="B1967" s="275" t="s">
        <v>5203</v>
      </c>
      <c r="C1967" s="275" t="s">
        <v>5204</v>
      </c>
      <c r="D1967" s="275" t="s">
        <v>5205</v>
      </c>
      <c r="E1967" s="275" t="s">
        <v>5188</v>
      </c>
      <c r="F1967" s="275" t="s">
        <v>5189</v>
      </c>
      <c r="G1967" s="274" t="s">
        <v>2271</v>
      </c>
      <c r="H1967" s="274" t="s">
        <v>206</v>
      </c>
      <c r="I1967" s="274" t="s">
        <v>189</v>
      </c>
      <c r="J1967" s="276">
        <v>40000000</v>
      </c>
      <c r="K1967" s="87"/>
      <c r="L1967" s="87"/>
    </row>
    <row r="1968" spans="1:12" ht="45" x14ac:dyDescent="0.25">
      <c r="A1968" s="274" t="s">
        <v>5206</v>
      </c>
      <c r="B1968" s="275" t="s">
        <v>5207</v>
      </c>
      <c r="C1968" s="275" t="s">
        <v>5204</v>
      </c>
      <c r="D1968" s="275" t="s">
        <v>5205</v>
      </c>
      <c r="E1968" s="275" t="s">
        <v>5188</v>
      </c>
      <c r="F1968" s="275" t="s">
        <v>5189</v>
      </c>
      <c r="G1968" s="274" t="s">
        <v>2271</v>
      </c>
      <c r="H1968" s="274" t="s">
        <v>206</v>
      </c>
      <c r="I1968" s="274" t="s">
        <v>189</v>
      </c>
      <c r="J1968" s="276">
        <v>40000000</v>
      </c>
      <c r="K1968" s="87"/>
      <c r="L1968" s="87"/>
    </row>
    <row r="1969" spans="1:12" ht="30" x14ac:dyDescent="0.25">
      <c r="A1969" s="274" t="s">
        <v>5208</v>
      </c>
      <c r="B1969" s="275" t="s">
        <v>5209</v>
      </c>
      <c r="C1969" s="277" t="s">
        <v>5845</v>
      </c>
      <c r="D1969" s="275" t="s">
        <v>5205</v>
      </c>
      <c r="E1969" s="275" t="s">
        <v>5210</v>
      </c>
      <c r="F1969" s="275" t="s">
        <v>5189</v>
      </c>
      <c r="G1969" s="274" t="s">
        <v>2271</v>
      </c>
      <c r="H1969" s="274" t="s">
        <v>340</v>
      </c>
      <c r="I1969" s="274" t="s">
        <v>74</v>
      </c>
      <c r="J1969" s="276">
        <v>65000000</v>
      </c>
      <c r="K1969" s="87"/>
      <c r="L1969" s="87"/>
    </row>
    <row r="1970" spans="1:12" ht="45" x14ac:dyDescent="0.25">
      <c r="A1970" s="274" t="s">
        <v>5211</v>
      </c>
      <c r="B1970" s="275" t="s">
        <v>5212</v>
      </c>
      <c r="C1970" s="275" t="s">
        <v>5213</v>
      </c>
      <c r="D1970" s="275" t="s">
        <v>5205</v>
      </c>
      <c r="E1970" s="275" t="s">
        <v>5210</v>
      </c>
      <c r="F1970" s="275" t="s">
        <v>5189</v>
      </c>
      <c r="G1970" s="274" t="s">
        <v>2271</v>
      </c>
      <c r="H1970" s="274" t="s">
        <v>153</v>
      </c>
      <c r="I1970" s="274" t="s">
        <v>74</v>
      </c>
      <c r="J1970" s="276">
        <v>31000000</v>
      </c>
      <c r="K1970" s="87"/>
      <c r="L1970" s="87"/>
    </row>
    <row r="1971" spans="1:12" ht="45" x14ac:dyDescent="0.25">
      <c r="A1971" s="274" t="s">
        <v>5214</v>
      </c>
      <c r="B1971" s="275" t="s">
        <v>5215</v>
      </c>
      <c r="C1971" s="275" t="s">
        <v>5216</v>
      </c>
      <c r="D1971" s="275" t="s">
        <v>5216</v>
      </c>
      <c r="E1971" s="275" t="s">
        <v>5210</v>
      </c>
      <c r="F1971" s="275" t="s">
        <v>5189</v>
      </c>
      <c r="G1971" s="274" t="s">
        <v>2271</v>
      </c>
      <c r="H1971" s="274" t="s">
        <v>422</v>
      </c>
      <c r="I1971" s="274" t="s">
        <v>13</v>
      </c>
      <c r="J1971" s="276">
        <v>24000000</v>
      </c>
      <c r="K1971" s="87"/>
      <c r="L1971" s="87"/>
    </row>
    <row r="1972" spans="1:12" ht="45" x14ac:dyDescent="0.25">
      <c r="A1972" s="274" t="s">
        <v>5217</v>
      </c>
      <c r="B1972" s="275" t="s">
        <v>5218</v>
      </c>
      <c r="C1972" s="277" t="s">
        <v>5918</v>
      </c>
      <c r="D1972" s="275" t="s">
        <v>5219</v>
      </c>
      <c r="E1972" s="275" t="s">
        <v>5210</v>
      </c>
      <c r="F1972" s="275" t="s">
        <v>5189</v>
      </c>
      <c r="G1972" s="274" t="s">
        <v>2271</v>
      </c>
      <c r="H1972" s="274" t="s">
        <v>177</v>
      </c>
      <c r="I1972" s="274" t="s">
        <v>178</v>
      </c>
      <c r="J1972" s="276">
        <v>32000000</v>
      </c>
      <c r="K1972" s="87"/>
      <c r="L1972" s="87"/>
    </row>
    <row r="1973" spans="1:12" ht="45" x14ac:dyDescent="0.25">
      <c r="A1973" s="274" t="s">
        <v>5220</v>
      </c>
      <c r="B1973" s="275" t="s">
        <v>5221</v>
      </c>
      <c r="C1973" s="277" t="s">
        <v>5918</v>
      </c>
      <c r="D1973" s="275" t="s">
        <v>5219</v>
      </c>
      <c r="E1973" s="275" t="s">
        <v>5210</v>
      </c>
      <c r="F1973" s="275" t="s">
        <v>5189</v>
      </c>
      <c r="G1973" s="274" t="s">
        <v>2271</v>
      </c>
      <c r="H1973" s="274" t="s">
        <v>177</v>
      </c>
      <c r="I1973" s="274" t="s">
        <v>178</v>
      </c>
      <c r="J1973" s="276">
        <v>32000000</v>
      </c>
      <c r="K1973" s="87"/>
      <c r="L1973" s="87"/>
    </row>
    <row r="1974" spans="1:12" ht="45" x14ac:dyDescent="0.25">
      <c r="A1974" s="274" t="s">
        <v>5222</v>
      </c>
      <c r="B1974" s="275" t="s">
        <v>5223</v>
      </c>
      <c r="C1974" s="277" t="s">
        <v>5918</v>
      </c>
      <c r="D1974" s="275" t="s">
        <v>5219</v>
      </c>
      <c r="E1974" s="275" t="s">
        <v>5210</v>
      </c>
      <c r="F1974" s="275" t="s">
        <v>5189</v>
      </c>
      <c r="G1974" s="274" t="s">
        <v>2271</v>
      </c>
      <c r="H1974" s="274" t="s">
        <v>284</v>
      </c>
      <c r="I1974" s="274" t="s">
        <v>246</v>
      </c>
      <c r="J1974" s="276">
        <v>40000000</v>
      </c>
      <c r="K1974" s="87"/>
      <c r="L1974" s="87"/>
    </row>
    <row r="1975" spans="1:12" ht="45" x14ac:dyDescent="0.25">
      <c r="A1975" s="274" t="s">
        <v>5224</v>
      </c>
      <c r="B1975" s="275" t="s">
        <v>5225</v>
      </c>
      <c r="C1975" s="277" t="s">
        <v>5918</v>
      </c>
      <c r="D1975" s="275" t="s">
        <v>5219</v>
      </c>
      <c r="E1975" s="275" t="s">
        <v>5210</v>
      </c>
      <c r="F1975" s="275" t="s">
        <v>5189</v>
      </c>
      <c r="G1975" s="274" t="s">
        <v>2271</v>
      </c>
      <c r="H1975" s="274" t="s">
        <v>313</v>
      </c>
      <c r="I1975" s="274" t="s">
        <v>74</v>
      </c>
      <c r="J1975" s="276">
        <v>20000000</v>
      </c>
      <c r="K1975" s="87"/>
      <c r="L1975" s="87"/>
    </row>
    <row r="1976" spans="1:12" ht="45" x14ac:dyDescent="0.25">
      <c r="A1976" s="274" t="s">
        <v>5226</v>
      </c>
      <c r="B1976" s="275" t="s">
        <v>5227</v>
      </c>
      <c r="C1976" s="277" t="s">
        <v>5846</v>
      </c>
      <c r="D1976" s="275" t="s">
        <v>5233</v>
      </c>
      <c r="E1976" s="275" t="s">
        <v>5188</v>
      </c>
      <c r="F1976" s="275" t="s">
        <v>5189</v>
      </c>
      <c r="G1976" s="274" t="s">
        <v>2271</v>
      </c>
      <c r="H1976" s="274" t="s">
        <v>206</v>
      </c>
      <c r="I1976" s="274" t="s">
        <v>189</v>
      </c>
      <c r="J1976" s="276">
        <v>45000000</v>
      </c>
      <c r="K1976" s="87"/>
      <c r="L1976" s="87"/>
    </row>
    <row r="1977" spans="1:12" ht="45" x14ac:dyDescent="0.25">
      <c r="A1977" s="274" t="s">
        <v>5228</v>
      </c>
      <c r="B1977" s="275" t="s">
        <v>5229</v>
      </c>
      <c r="C1977" s="277" t="s">
        <v>5846</v>
      </c>
      <c r="D1977" s="275" t="s">
        <v>5233</v>
      </c>
      <c r="E1977" s="275" t="s">
        <v>5188</v>
      </c>
      <c r="F1977" s="275" t="s">
        <v>5189</v>
      </c>
      <c r="G1977" s="274" t="s">
        <v>2271</v>
      </c>
      <c r="H1977" s="274" t="s">
        <v>206</v>
      </c>
      <c r="I1977" s="274" t="s">
        <v>189</v>
      </c>
      <c r="J1977" s="276">
        <v>45000000</v>
      </c>
      <c r="K1977" s="87"/>
      <c r="L1977" s="87"/>
    </row>
    <row r="1978" spans="1:12" ht="45" x14ac:dyDescent="0.25">
      <c r="A1978" s="274" t="s">
        <v>5230</v>
      </c>
      <c r="B1978" s="275" t="s">
        <v>5231</v>
      </c>
      <c r="C1978" s="275" t="s">
        <v>5232</v>
      </c>
      <c r="D1978" s="275" t="s">
        <v>5233</v>
      </c>
      <c r="E1978" s="275" t="s">
        <v>5188</v>
      </c>
      <c r="F1978" s="275" t="s">
        <v>5189</v>
      </c>
      <c r="G1978" s="274" t="s">
        <v>2271</v>
      </c>
      <c r="H1978" s="274" t="s">
        <v>227</v>
      </c>
      <c r="I1978" s="274" t="s">
        <v>74</v>
      </c>
      <c r="J1978" s="276">
        <v>14000000</v>
      </c>
      <c r="K1978" s="87"/>
      <c r="L1978" s="87"/>
    </row>
    <row r="1979" spans="1:12" ht="75" x14ac:dyDescent="0.25">
      <c r="A1979" s="274" t="s">
        <v>5234</v>
      </c>
      <c r="B1979" s="275" t="s">
        <v>5235</v>
      </c>
      <c r="C1979" s="275" t="s">
        <v>5236</v>
      </c>
      <c r="D1979" s="275" t="s">
        <v>5233</v>
      </c>
      <c r="E1979" s="275" t="s">
        <v>5188</v>
      </c>
      <c r="F1979" s="275" t="s">
        <v>5189</v>
      </c>
      <c r="G1979" s="274" t="s">
        <v>2271</v>
      </c>
      <c r="H1979" s="274" t="s">
        <v>5237</v>
      </c>
      <c r="I1979" s="274" t="s">
        <v>13</v>
      </c>
      <c r="J1979" s="276">
        <v>31000000</v>
      </c>
      <c r="K1979" s="87"/>
      <c r="L1979" s="87"/>
    </row>
    <row r="1980" spans="1:12" ht="45" x14ac:dyDescent="0.25">
      <c r="A1980" s="274" t="s">
        <v>5238</v>
      </c>
      <c r="B1980" s="275" t="s">
        <v>5239</v>
      </c>
      <c r="C1980" s="275" t="s">
        <v>5236</v>
      </c>
      <c r="D1980" s="275" t="s">
        <v>5233</v>
      </c>
      <c r="E1980" s="275" t="s">
        <v>5188</v>
      </c>
      <c r="F1980" s="275" t="s">
        <v>5189</v>
      </c>
      <c r="G1980" s="274" t="s">
        <v>2271</v>
      </c>
      <c r="H1980" s="274" t="s">
        <v>5237</v>
      </c>
      <c r="I1980" s="274" t="s">
        <v>13</v>
      </c>
      <c r="J1980" s="276">
        <v>24000000</v>
      </c>
      <c r="K1980" s="87"/>
      <c r="L1980" s="87"/>
    </row>
    <row r="1981" spans="1:12" ht="75" x14ac:dyDescent="0.25">
      <c r="A1981" s="274" t="s">
        <v>5240</v>
      </c>
      <c r="B1981" s="275" t="s">
        <v>5241</v>
      </c>
      <c r="C1981" s="275" t="s">
        <v>5236</v>
      </c>
      <c r="D1981" s="275" t="s">
        <v>5233</v>
      </c>
      <c r="E1981" s="275" t="s">
        <v>5188</v>
      </c>
      <c r="F1981" s="275" t="s">
        <v>5189</v>
      </c>
      <c r="G1981" s="274" t="s">
        <v>2271</v>
      </c>
      <c r="H1981" s="274" t="s">
        <v>5242</v>
      </c>
      <c r="I1981" s="274" t="s">
        <v>173</v>
      </c>
      <c r="J1981" s="276">
        <v>23470000</v>
      </c>
      <c r="K1981" s="87"/>
      <c r="L1981" s="87"/>
    </row>
    <row r="1982" spans="1:12" ht="90" x14ac:dyDescent="0.25">
      <c r="A1982" s="285" t="s">
        <v>5243</v>
      </c>
      <c r="B1982" s="275" t="s">
        <v>5244</v>
      </c>
      <c r="C1982" s="277" t="s">
        <v>5847</v>
      </c>
      <c r="D1982" s="279" t="s">
        <v>5288</v>
      </c>
      <c r="E1982" s="275" t="s">
        <v>5188</v>
      </c>
      <c r="F1982" s="275" t="s">
        <v>5189</v>
      </c>
      <c r="G1982" s="274" t="s">
        <v>2271</v>
      </c>
      <c r="H1982" s="274" t="s">
        <v>5245</v>
      </c>
      <c r="I1982" s="274" t="s">
        <v>18</v>
      </c>
      <c r="J1982" s="276">
        <v>222222222</v>
      </c>
      <c r="K1982" s="87"/>
      <c r="L1982" s="87"/>
    </row>
    <row r="1983" spans="1:12" ht="45" x14ac:dyDescent="0.25">
      <c r="A1983" s="274" t="s">
        <v>5246</v>
      </c>
      <c r="B1983" s="275" t="s">
        <v>5247</v>
      </c>
      <c r="C1983" s="275" t="s">
        <v>5248</v>
      </c>
      <c r="D1983" s="275" t="s">
        <v>5233</v>
      </c>
      <c r="E1983" s="275" t="s">
        <v>5188</v>
      </c>
      <c r="F1983" s="275" t="s">
        <v>5189</v>
      </c>
      <c r="G1983" s="274" t="s">
        <v>2271</v>
      </c>
      <c r="H1983" s="274" t="s">
        <v>150</v>
      </c>
      <c r="I1983" s="274" t="s">
        <v>13</v>
      </c>
      <c r="J1983" s="276">
        <v>20000000</v>
      </c>
      <c r="K1983" s="87"/>
      <c r="L1983" s="87"/>
    </row>
    <row r="1984" spans="1:12" ht="30" x14ac:dyDescent="0.25">
      <c r="A1984" s="274" t="s">
        <v>5249</v>
      </c>
      <c r="B1984" s="275" t="s">
        <v>5250</v>
      </c>
      <c r="C1984" s="277" t="s">
        <v>5848</v>
      </c>
      <c r="D1984" s="275" t="s">
        <v>5251</v>
      </c>
      <c r="E1984" s="275" t="s">
        <v>5252</v>
      </c>
      <c r="F1984" s="275" t="s">
        <v>5253</v>
      </c>
      <c r="G1984" s="274" t="s">
        <v>2271</v>
      </c>
      <c r="H1984" s="274" t="s">
        <v>153</v>
      </c>
      <c r="I1984" s="274" t="s">
        <v>74</v>
      </c>
      <c r="J1984" s="276">
        <v>10000000</v>
      </c>
      <c r="K1984" s="87"/>
      <c r="L1984" s="87"/>
    </row>
    <row r="1985" spans="1:12" ht="30" x14ac:dyDescent="0.25">
      <c r="A1985" s="274" t="s">
        <v>5254</v>
      </c>
      <c r="B1985" s="275" t="s">
        <v>5255</v>
      </c>
      <c r="C1985" s="277" t="s">
        <v>5919</v>
      </c>
      <c r="D1985" s="279" t="s">
        <v>5256</v>
      </c>
      <c r="E1985" s="275" t="s">
        <v>5252</v>
      </c>
      <c r="F1985" s="275" t="s">
        <v>5253</v>
      </c>
      <c r="G1985" s="274" t="s">
        <v>2271</v>
      </c>
      <c r="H1985" s="274" t="s">
        <v>153</v>
      </c>
      <c r="I1985" s="274" t="s">
        <v>74</v>
      </c>
      <c r="J1985" s="276">
        <v>10000000</v>
      </c>
      <c r="K1985" s="87"/>
      <c r="L1985" s="87"/>
    </row>
    <row r="1986" spans="1:12" ht="60" x14ac:dyDescent="0.25">
      <c r="A1986" s="274" t="s">
        <v>5257</v>
      </c>
      <c r="B1986" s="275" t="s">
        <v>5258</v>
      </c>
      <c r="C1986" s="277" t="s">
        <v>5849</v>
      </c>
      <c r="D1986" s="275" t="s">
        <v>5256</v>
      </c>
      <c r="E1986" s="275" t="s">
        <v>5259</v>
      </c>
      <c r="F1986" s="275" t="s">
        <v>5189</v>
      </c>
      <c r="G1986" s="274" t="s">
        <v>2271</v>
      </c>
      <c r="H1986" s="274" t="s">
        <v>227</v>
      </c>
      <c r="I1986" s="274" t="s">
        <v>74</v>
      </c>
      <c r="J1986" s="276">
        <v>120000000</v>
      </c>
      <c r="K1986" s="87"/>
      <c r="L1986" s="87"/>
    </row>
    <row r="1987" spans="1:12" ht="45" x14ac:dyDescent="0.25">
      <c r="A1987" s="274" t="s">
        <v>5260</v>
      </c>
      <c r="B1987" s="275" t="s">
        <v>5261</v>
      </c>
      <c r="C1987" s="277" t="s">
        <v>5850</v>
      </c>
      <c r="D1987" s="279" t="s">
        <v>5256</v>
      </c>
      <c r="E1987" s="275" t="s">
        <v>5259</v>
      </c>
      <c r="F1987" s="275" t="s">
        <v>5189</v>
      </c>
      <c r="G1987" s="274" t="s">
        <v>2271</v>
      </c>
      <c r="H1987" s="274" t="s">
        <v>227</v>
      </c>
      <c r="I1987" s="274" t="s">
        <v>74</v>
      </c>
      <c r="J1987" s="276">
        <v>21000000</v>
      </c>
      <c r="K1987" s="87"/>
      <c r="L1987" s="87"/>
    </row>
    <row r="1988" spans="1:12" ht="90" x14ac:dyDescent="0.25">
      <c r="A1988" s="274" t="s">
        <v>5262</v>
      </c>
      <c r="B1988" s="275" t="s">
        <v>5263</v>
      </c>
      <c r="C1988" s="277" t="s">
        <v>5851</v>
      </c>
      <c r="D1988" s="275" t="s">
        <v>5256</v>
      </c>
      <c r="E1988" s="275" t="s">
        <v>5259</v>
      </c>
      <c r="F1988" s="275" t="s">
        <v>5189</v>
      </c>
      <c r="G1988" s="274" t="s">
        <v>2271</v>
      </c>
      <c r="H1988" s="274" t="s">
        <v>227</v>
      </c>
      <c r="I1988" s="274" t="s">
        <v>74</v>
      </c>
      <c r="J1988" s="276">
        <v>18000000</v>
      </c>
      <c r="K1988" s="87"/>
      <c r="L1988" s="87"/>
    </row>
    <row r="1989" spans="1:12" ht="45" x14ac:dyDescent="0.25">
      <c r="A1989" s="274" t="s">
        <v>5264</v>
      </c>
      <c r="B1989" s="275" t="s">
        <v>5265</v>
      </c>
      <c r="C1989" s="277" t="s">
        <v>5852</v>
      </c>
      <c r="D1989" s="275" t="s">
        <v>5256</v>
      </c>
      <c r="E1989" s="275" t="s">
        <v>5259</v>
      </c>
      <c r="F1989" s="275" t="s">
        <v>5189</v>
      </c>
      <c r="G1989" s="274" t="s">
        <v>2271</v>
      </c>
      <c r="H1989" s="274" t="s">
        <v>227</v>
      </c>
      <c r="I1989" s="274" t="s">
        <v>74</v>
      </c>
      <c r="J1989" s="276">
        <v>12000000</v>
      </c>
      <c r="K1989" s="87"/>
      <c r="L1989" s="87"/>
    </row>
    <row r="1990" spans="1:12" ht="45" x14ac:dyDescent="0.25">
      <c r="A1990" s="274" t="s">
        <v>5266</v>
      </c>
      <c r="B1990" s="275" t="s">
        <v>5267</v>
      </c>
      <c r="C1990" s="277" t="s">
        <v>5853</v>
      </c>
      <c r="D1990" s="277" t="s">
        <v>6086</v>
      </c>
      <c r="E1990" s="275" t="s">
        <v>5259</v>
      </c>
      <c r="F1990" s="275" t="s">
        <v>5189</v>
      </c>
      <c r="G1990" s="274" t="s">
        <v>2271</v>
      </c>
      <c r="H1990" s="274" t="s">
        <v>227</v>
      </c>
      <c r="I1990" s="274" t="s">
        <v>74</v>
      </c>
      <c r="J1990" s="276">
        <v>8000000</v>
      </c>
      <c r="K1990" s="87"/>
      <c r="L1990" s="87"/>
    </row>
    <row r="1991" spans="1:12" ht="75" x14ac:dyDescent="0.25">
      <c r="A1991" s="274" t="s">
        <v>5268</v>
      </c>
      <c r="B1991" s="275" t="s">
        <v>5269</v>
      </c>
      <c r="C1991" s="277" t="s">
        <v>5854</v>
      </c>
      <c r="D1991" s="275" t="s">
        <v>5270</v>
      </c>
      <c r="E1991" s="275" t="s">
        <v>5259</v>
      </c>
      <c r="F1991" s="275" t="s">
        <v>5189</v>
      </c>
      <c r="G1991" s="274" t="s">
        <v>2271</v>
      </c>
      <c r="H1991" s="274" t="s">
        <v>153</v>
      </c>
      <c r="I1991" s="274" t="s">
        <v>74</v>
      </c>
      <c r="J1991" s="276">
        <v>20000000</v>
      </c>
      <c r="K1991" s="87"/>
      <c r="L1991" s="87"/>
    </row>
    <row r="1992" spans="1:12" ht="105" x14ac:dyDescent="0.25">
      <c r="A1992" s="274" t="s">
        <v>5271</v>
      </c>
      <c r="B1992" s="275" t="s">
        <v>5272</v>
      </c>
      <c r="C1992" s="337" t="s">
        <v>5275</v>
      </c>
      <c r="D1992" s="336" t="s">
        <v>5855</v>
      </c>
      <c r="E1992" s="275" t="s">
        <v>5259</v>
      </c>
      <c r="F1992" s="275" t="s">
        <v>5189</v>
      </c>
      <c r="G1992" s="274" t="s">
        <v>2271</v>
      </c>
      <c r="H1992" s="274" t="s">
        <v>166</v>
      </c>
      <c r="I1992" s="274" t="s">
        <v>167</v>
      </c>
      <c r="J1992" s="276">
        <v>48000000</v>
      </c>
      <c r="K1992" s="87"/>
      <c r="L1992" s="87"/>
    </row>
    <row r="1993" spans="1:12" ht="60" x14ac:dyDescent="0.25">
      <c r="A1993" s="274" t="s">
        <v>5273</v>
      </c>
      <c r="B1993" s="275" t="s">
        <v>5274</v>
      </c>
      <c r="C1993" s="275" t="s">
        <v>5275</v>
      </c>
      <c r="D1993" s="275" t="s">
        <v>5276</v>
      </c>
      <c r="E1993" s="275" t="s">
        <v>5259</v>
      </c>
      <c r="F1993" s="275" t="s">
        <v>5189</v>
      </c>
      <c r="G1993" s="274" t="s">
        <v>2271</v>
      </c>
      <c r="H1993" s="274" t="s">
        <v>227</v>
      </c>
      <c r="I1993" s="274" t="s">
        <v>74</v>
      </c>
      <c r="J1993" s="276">
        <v>49000000</v>
      </c>
      <c r="K1993" s="87"/>
      <c r="L1993" s="87"/>
    </row>
    <row r="1994" spans="1:12" ht="60" x14ac:dyDescent="0.25">
      <c r="A1994" s="274" t="s">
        <v>5277</v>
      </c>
      <c r="B1994" s="275" t="s">
        <v>5278</v>
      </c>
      <c r="C1994" s="275" t="s">
        <v>5275</v>
      </c>
      <c r="D1994" s="275" t="s">
        <v>5276</v>
      </c>
      <c r="E1994" s="275" t="s">
        <v>5259</v>
      </c>
      <c r="F1994" s="275" t="s">
        <v>5189</v>
      </c>
      <c r="G1994" s="274" t="s">
        <v>2271</v>
      </c>
      <c r="H1994" s="274" t="s">
        <v>227</v>
      </c>
      <c r="I1994" s="274" t="s">
        <v>74</v>
      </c>
      <c r="J1994" s="276">
        <v>27000000</v>
      </c>
      <c r="K1994" s="87"/>
      <c r="L1994" s="87"/>
    </row>
    <row r="1995" spans="1:12" ht="30" x14ac:dyDescent="0.25">
      <c r="A1995" s="274" t="s">
        <v>5279</v>
      </c>
      <c r="B1995" s="275" t="s">
        <v>5280</v>
      </c>
      <c r="C1995" s="275" t="s">
        <v>5281</v>
      </c>
      <c r="D1995" s="275" t="s">
        <v>5281</v>
      </c>
      <c r="E1995" s="275" t="s">
        <v>5210</v>
      </c>
      <c r="F1995" s="275" t="s">
        <v>5189</v>
      </c>
      <c r="G1995" s="274" t="s">
        <v>2271</v>
      </c>
      <c r="H1995" s="274" t="s">
        <v>422</v>
      </c>
      <c r="I1995" s="274" t="s">
        <v>13</v>
      </c>
      <c r="J1995" s="276">
        <v>40000000</v>
      </c>
      <c r="K1995" s="87"/>
      <c r="L1995" s="87"/>
    </row>
    <row r="1996" spans="1:12" ht="45" x14ac:dyDescent="0.25">
      <c r="A1996" s="274" t="s">
        <v>5282</v>
      </c>
      <c r="B1996" s="275" t="s">
        <v>5283</v>
      </c>
      <c r="C1996" s="275" t="s">
        <v>5284</v>
      </c>
      <c r="D1996" s="275" t="s">
        <v>5285</v>
      </c>
      <c r="E1996" s="275" t="s">
        <v>5259</v>
      </c>
      <c r="F1996" s="275" t="s">
        <v>5189</v>
      </c>
      <c r="G1996" s="274" t="s">
        <v>2271</v>
      </c>
      <c r="H1996" s="274" t="s">
        <v>227</v>
      </c>
      <c r="I1996" s="274" t="s">
        <v>74</v>
      </c>
      <c r="J1996" s="276">
        <v>30000000</v>
      </c>
      <c r="K1996" s="87"/>
      <c r="L1996" s="87"/>
    </row>
    <row r="1997" spans="1:12" ht="45" x14ac:dyDescent="0.25">
      <c r="A1997" s="274" t="s">
        <v>5286</v>
      </c>
      <c r="B1997" s="275" t="s">
        <v>5287</v>
      </c>
      <c r="C1997" s="277" t="s">
        <v>5856</v>
      </c>
      <c r="D1997" s="275" t="s">
        <v>5288</v>
      </c>
      <c r="E1997" s="275" t="s">
        <v>5188</v>
      </c>
      <c r="F1997" s="275" t="s">
        <v>5189</v>
      </c>
      <c r="G1997" s="274" t="s">
        <v>2271</v>
      </c>
      <c r="H1997" s="274" t="s">
        <v>206</v>
      </c>
      <c r="I1997" s="274" t="s">
        <v>189</v>
      </c>
      <c r="J1997" s="276">
        <v>50000000</v>
      </c>
      <c r="K1997" s="87"/>
      <c r="L1997" s="87"/>
    </row>
    <row r="1998" spans="1:12" ht="60" x14ac:dyDescent="0.25">
      <c r="A1998" s="274" t="s">
        <v>5289</v>
      </c>
      <c r="B1998" s="275" t="s">
        <v>5290</v>
      </c>
      <c r="C1998" s="277" t="s">
        <v>5857</v>
      </c>
      <c r="D1998" s="275" t="s">
        <v>5291</v>
      </c>
      <c r="E1998" s="275" t="s">
        <v>5259</v>
      </c>
      <c r="F1998" s="275" t="s">
        <v>5189</v>
      </c>
      <c r="G1998" s="274" t="s">
        <v>2271</v>
      </c>
      <c r="H1998" s="274" t="s">
        <v>227</v>
      </c>
      <c r="I1998" s="274" t="s">
        <v>74</v>
      </c>
      <c r="J1998" s="276">
        <v>80000000</v>
      </c>
      <c r="K1998" s="87"/>
      <c r="L1998" s="87"/>
    </row>
    <row r="1999" spans="1:12" ht="45" x14ac:dyDescent="0.25">
      <c r="A1999" s="274" t="s">
        <v>5292</v>
      </c>
      <c r="B1999" s="275" t="s">
        <v>5293</v>
      </c>
      <c r="C1999" s="277" t="s">
        <v>6087</v>
      </c>
      <c r="D1999" s="277" t="s">
        <v>5858</v>
      </c>
      <c r="E1999" s="275" t="s">
        <v>5210</v>
      </c>
      <c r="F1999" s="275" t="s">
        <v>5189</v>
      </c>
      <c r="G1999" s="274" t="s">
        <v>2271</v>
      </c>
      <c r="H1999" s="274" t="s">
        <v>290</v>
      </c>
      <c r="I1999" s="274" t="s">
        <v>173</v>
      </c>
      <c r="J1999" s="276">
        <v>60000000</v>
      </c>
      <c r="K1999" s="87"/>
      <c r="L1999" s="87"/>
    </row>
    <row r="2000" spans="1:12" ht="45" x14ac:dyDescent="0.25">
      <c r="A2000" s="285" t="s">
        <v>5294</v>
      </c>
      <c r="B2000" s="275" t="s">
        <v>5295</v>
      </c>
      <c r="C2000" s="277" t="s">
        <v>5820</v>
      </c>
      <c r="D2000" s="277" t="s">
        <v>5820</v>
      </c>
      <c r="E2000" s="275" t="s">
        <v>5210</v>
      </c>
      <c r="F2000" s="275" t="s">
        <v>5189</v>
      </c>
      <c r="G2000" s="274" t="s">
        <v>2271</v>
      </c>
      <c r="H2000" s="274" t="s">
        <v>1121</v>
      </c>
      <c r="I2000" s="274" t="s">
        <v>1122</v>
      </c>
      <c r="J2000" s="276">
        <v>42000000</v>
      </c>
      <c r="K2000" s="87"/>
      <c r="L2000" s="87"/>
    </row>
    <row r="2001" spans="1:12" ht="30" x14ac:dyDescent="0.25">
      <c r="A2001" s="285" t="s">
        <v>5296</v>
      </c>
      <c r="B2001" s="275" t="s">
        <v>5297</v>
      </c>
      <c r="C2001" s="277" t="s">
        <v>5820</v>
      </c>
      <c r="D2001" s="277" t="s">
        <v>5820</v>
      </c>
      <c r="E2001" s="275" t="s">
        <v>5210</v>
      </c>
      <c r="F2001" s="275" t="s">
        <v>5189</v>
      </c>
      <c r="G2001" s="274" t="s">
        <v>2271</v>
      </c>
      <c r="H2001" s="274" t="s">
        <v>1121</v>
      </c>
      <c r="I2001" s="274" t="s">
        <v>1122</v>
      </c>
      <c r="J2001" s="276">
        <v>40000000</v>
      </c>
      <c r="K2001" s="87"/>
      <c r="L2001" s="87"/>
    </row>
    <row r="2002" spans="1:12" ht="30" x14ac:dyDescent="0.25">
      <c r="A2002" s="285" t="s">
        <v>5298</v>
      </c>
      <c r="B2002" s="275" t="s">
        <v>5299</v>
      </c>
      <c r="C2002" s="277" t="s">
        <v>5820</v>
      </c>
      <c r="D2002" s="277" t="s">
        <v>5820</v>
      </c>
      <c r="E2002" s="275" t="s">
        <v>5210</v>
      </c>
      <c r="F2002" s="275" t="s">
        <v>5189</v>
      </c>
      <c r="G2002" s="274" t="s">
        <v>2271</v>
      </c>
      <c r="H2002" s="274" t="s">
        <v>1121</v>
      </c>
      <c r="I2002" s="274" t="s">
        <v>1122</v>
      </c>
      <c r="J2002" s="276">
        <v>35000000</v>
      </c>
      <c r="K2002" s="87"/>
      <c r="L2002" s="87"/>
    </row>
    <row r="2003" spans="1:12" ht="45" x14ac:dyDescent="0.25">
      <c r="A2003" s="285" t="s">
        <v>5300</v>
      </c>
      <c r="B2003" s="275" t="s">
        <v>5301</v>
      </c>
      <c r="C2003" s="277" t="s">
        <v>5820</v>
      </c>
      <c r="D2003" s="277" t="s">
        <v>5820</v>
      </c>
      <c r="E2003" s="275" t="s">
        <v>5210</v>
      </c>
      <c r="F2003" s="275" t="s">
        <v>5189</v>
      </c>
      <c r="G2003" s="274" t="s">
        <v>2271</v>
      </c>
      <c r="H2003" s="274" t="s">
        <v>284</v>
      </c>
      <c r="I2003" s="274" t="s">
        <v>246</v>
      </c>
      <c r="J2003" s="276">
        <v>40000000</v>
      </c>
      <c r="K2003" s="87"/>
      <c r="L2003" s="87"/>
    </row>
    <row r="2004" spans="1:12" ht="15.75" x14ac:dyDescent="0.25">
      <c r="A2004" s="265"/>
      <c r="B2004" s="286" t="s">
        <v>5302</v>
      </c>
      <c r="C2004" s="286"/>
      <c r="D2004" s="286"/>
      <c r="E2004" s="287"/>
      <c r="F2004" s="286"/>
      <c r="G2004" s="288"/>
      <c r="H2004" s="288"/>
      <c r="I2004" s="288"/>
      <c r="J2004" s="289">
        <v>1672692222</v>
      </c>
      <c r="K2004" s="87"/>
      <c r="L2004" s="87"/>
    </row>
    <row r="2005" spans="1:12" ht="15.75" x14ac:dyDescent="0.25">
      <c r="A2005" s="265"/>
      <c r="B2005" s="266"/>
      <c r="C2005" s="266"/>
      <c r="D2005" s="266"/>
      <c r="E2005" s="266"/>
      <c r="F2005" s="266"/>
      <c r="G2005" s="265"/>
      <c r="H2005" s="265"/>
      <c r="I2005" s="265"/>
      <c r="J2005" s="267"/>
      <c r="K2005" s="87"/>
      <c r="L2005" s="87"/>
    </row>
    <row r="2006" spans="1:12" ht="15.75" x14ac:dyDescent="0.25">
      <c r="A2006" s="73"/>
      <c r="B2006" s="74"/>
      <c r="C2006" s="74"/>
      <c r="D2006" s="74"/>
      <c r="E2006" s="74"/>
      <c r="F2006" s="74"/>
      <c r="G2006" s="73"/>
      <c r="H2006" s="73"/>
      <c r="I2006" s="73"/>
      <c r="J2006" s="75"/>
    </row>
    <row r="2007" spans="1:12" ht="38.25" x14ac:dyDescent="0.2">
      <c r="A2007" s="324" t="s">
        <v>0</v>
      </c>
      <c r="B2007" s="325" t="s">
        <v>1</v>
      </c>
      <c r="C2007" s="325" t="s">
        <v>2</v>
      </c>
      <c r="D2007" s="326" t="s">
        <v>2501</v>
      </c>
      <c r="E2007" s="326" t="s">
        <v>2496</v>
      </c>
      <c r="F2007" s="325" t="s">
        <v>3</v>
      </c>
      <c r="G2007" s="324" t="s">
        <v>4</v>
      </c>
      <c r="H2007" s="324" t="s">
        <v>5</v>
      </c>
      <c r="I2007" s="324" t="s">
        <v>6</v>
      </c>
      <c r="J2007" s="327" t="s">
        <v>5964</v>
      </c>
      <c r="K2007" s="328" t="s">
        <v>5965</v>
      </c>
      <c r="L2007" s="328" t="s">
        <v>5966</v>
      </c>
    </row>
    <row r="2008" spans="1:12" ht="45" x14ac:dyDescent="0.25">
      <c r="A2008" s="274" t="s">
        <v>5303</v>
      </c>
      <c r="B2008" s="275" t="s">
        <v>5304</v>
      </c>
      <c r="C2008" s="277" t="s">
        <v>5920</v>
      </c>
      <c r="D2008" s="275" t="s">
        <v>5305</v>
      </c>
      <c r="E2008" s="275" t="s">
        <v>5306</v>
      </c>
      <c r="F2008" s="275" t="s">
        <v>5307</v>
      </c>
      <c r="G2008" s="274" t="s">
        <v>2271</v>
      </c>
      <c r="H2008" s="274" t="s">
        <v>284</v>
      </c>
      <c r="I2008" s="274" t="s">
        <v>246</v>
      </c>
      <c r="J2008" s="276">
        <v>15000000</v>
      </c>
      <c r="K2008" s="87"/>
      <c r="L2008" s="87"/>
    </row>
    <row r="2009" spans="1:12" ht="45" x14ac:dyDescent="0.25">
      <c r="A2009" s="274" t="s">
        <v>5308</v>
      </c>
      <c r="B2009" s="275" t="s">
        <v>5309</v>
      </c>
      <c r="C2009" s="275" t="s">
        <v>5310</v>
      </c>
      <c r="D2009" s="275" t="s">
        <v>5305</v>
      </c>
      <c r="E2009" s="275" t="s">
        <v>5306</v>
      </c>
      <c r="F2009" s="275" t="s">
        <v>5307</v>
      </c>
      <c r="G2009" s="274" t="s">
        <v>2271</v>
      </c>
      <c r="H2009" s="274" t="s">
        <v>313</v>
      </c>
      <c r="I2009" s="274" t="s">
        <v>74</v>
      </c>
      <c r="J2009" s="276">
        <v>15000000</v>
      </c>
      <c r="K2009" s="87"/>
      <c r="L2009" s="87"/>
    </row>
    <row r="2010" spans="1:12" ht="45" x14ac:dyDescent="0.25">
      <c r="A2010" s="274" t="s">
        <v>5311</v>
      </c>
      <c r="B2010" s="275" t="s">
        <v>5312</v>
      </c>
      <c r="C2010" s="277" t="s">
        <v>5859</v>
      </c>
      <c r="D2010" s="275" t="s">
        <v>5313</v>
      </c>
      <c r="E2010" s="275" t="s">
        <v>5306</v>
      </c>
      <c r="F2010" s="275" t="s">
        <v>5307</v>
      </c>
      <c r="G2010" s="274" t="s">
        <v>2271</v>
      </c>
      <c r="H2010" s="274" t="s">
        <v>5314</v>
      </c>
      <c r="I2010" s="274" t="s">
        <v>74</v>
      </c>
      <c r="J2010" s="276">
        <v>45000000</v>
      </c>
      <c r="K2010" s="87"/>
      <c r="L2010" s="87"/>
    </row>
    <row r="2011" spans="1:12" ht="60" x14ac:dyDescent="0.25">
      <c r="A2011" s="274" t="s">
        <v>5315</v>
      </c>
      <c r="B2011" s="275" t="s">
        <v>5316</v>
      </c>
      <c r="C2011" s="275" t="s">
        <v>5317</v>
      </c>
      <c r="D2011" s="275" t="s">
        <v>5318</v>
      </c>
      <c r="E2011" s="275" t="s">
        <v>5306</v>
      </c>
      <c r="F2011" s="275" t="s">
        <v>5307</v>
      </c>
      <c r="G2011" s="274" t="s">
        <v>2271</v>
      </c>
      <c r="H2011" s="274" t="s">
        <v>227</v>
      </c>
      <c r="I2011" s="274" t="s">
        <v>74</v>
      </c>
      <c r="J2011" s="276">
        <v>35000000</v>
      </c>
      <c r="K2011" s="87"/>
      <c r="L2011" s="87"/>
    </row>
    <row r="2012" spans="1:12" ht="60" x14ac:dyDescent="0.25">
      <c r="A2012" s="274" t="s">
        <v>5319</v>
      </c>
      <c r="B2012" s="275" t="s">
        <v>5320</v>
      </c>
      <c r="C2012" s="275" t="s">
        <v>5317</v>
      </c>
      <c r="D2012" s="275" t="s">
        <v>5318</v>
      </c>
      <c r="E2012" s="275" t="s">
        <v>5306</v>
      </c>
      <c r="F2012" s="275" t="s">
        <v>5307</v>
      </c>
      <c r="G2012" s="274" t="s">
        <v>2271</v>
      </c>
      <c r="H2012" s="274" t="s">
        <v>227</v>
      </c>
      <c r="I2012" s="274" t="s">
        <v>74</v>
      </c>
      <c r="J2012" s="276">
        <v>20000000</v>
      </c>
      <c r="K2012" s="87"/>
      <c r="L2012" s="87"/>
    </row>
    <row r="2013" spans="1:12" ht="60" x14ac:dyDescent="0.25">
      <c r="A2013" s="274" t="s">
        <v>5321</v>
      </c>
      <c r="B2013" s="275" t="s">
        <v>5322</v>
      </c>
      <c r="C2013" s="277" t="s">
        <v>5317</v>
      </c>
      <c r="D2013" s="275" t="s">
        <v>5318</v>
      </c>
      <c r="E2013" s="275" t="s">
        <v>5306</v>
      </c>
      <c r="F2013" s="275" t="s">
        <v>5307</v>
      </c>
      <c r="G2013" s="274" t="s">
        <v>2271</v>
      </c>
      <c r="H2013" s="274" t="s">
        <v>227</v>
      </c>
      <c r="I2013" s="274" t="s">
        <v>74</v>
      </c>
      <c r="J2013" s="276">
        <v>13740740.740740746</v>
      </c>
      <c r="K2013" s="87"/>
      <c r="L2013" s="87"/>
    </row>
    <row r="2014" spans="1:12" ht="60" x14ac:dyDescent="0.25">
      <c r="A2014" s="274" t="s">
        <v>5323</v>
      </c>
      <c r="B2014" s="275" t="s">
        <v>5324</v>
      </c>
      <c r="C2014" s="277" t="s">
        <v>6088</v>
      </c>
      <c r="D2014" s="277" t="s">
        <v>6089</v>
      </c>
      <c r="E2014" s="275" t="s">
        <v>5306</v>
      </c>
      <c r="F2014" s="275" t="s">
        <v>5307</v>
      </c>
      <c r="G2014" s="274" t="s">
        <v>2271</v>
      </c>
      <c r="H2014" s="274" t="s">
        <v>5325</v>
      </c>
      <c r="I2014" s="274" t="s">
        <v>13</v>
      </c>
      <c r="J2014" s="276">
        <v>33740740.740740746</v>
      </c>
      <c r="K2014" s="87"/>
      <c r="L2014" s="87"/>
    </row>
    <row r="2015" spans="1:12" ht="45" x14ac:dyDescent="0.25">
      <c r="A2015" s="274" t="s">
        <v>5326</v>
      </c>
      <c r="B2015" s="275" t="s">
        <v>5327</v>
      </c>
      <c r="C2015" s="275" t="s">
        <v>5328</v>
      </c>
      <c r="D2015" s="275" t="s">
        <v>5328</v>
      </c>
      <c r="E2015" s="275" t="s">
        <v>5329</v>
      </c>
      <c r="F2015" s="275" t="s">
        <v>5307</v>
      </c>
      <c r="G2015" s="274" t="s">
        <v>2271</v>
      </c>
      <c r="H2015" s="274" t="s">
        <v>227</v>
      </c>
      <c r="I2015" s="274" t="s">
        <v>74</v>
      </c>
      <c r="J2015" s="276">
        <v>100000000</v>
      </c>
      <c r="K2015" s="87"/>
      <c r="L2015" s="87"/>
    </row>
    <row r="2016" spans="1:12" ht="90" x14ac:dyDescent="0.25">
      <c r="A2016" s="274" t="s">
        <v>5330</v>
      </c>
      <c r="B2016" s="275" t="s">
        <v>5331</v>
      </c>
      <c r="C2016" s="277" t="s">
        <v>5332</v>
      </c>
      <c r="D2016" s="277" t="s">
        <v>5860</v>
      </c>
      <c r="E2016" s="275" t="s">
        <v>5329</v>
      </c>
      <c r="F2016" s="275" t="s">
        <v>5307</v>
      </c>
      <c r="G2016" s="274" t="s">
        <v>2271</v>
      </c>
      <c r="H2016" s="274" t="s">
        <v>227</v>
      </c>
      <c r="I2016" s="274" t="s">
        <v>74</v>
      </c>
      <c r="J2016" s="276">
        <v>23740740.740740746</v>
      </c>
      <c r="K2016" s="87"/>
      <c r="L2016" s="87"/>
    </row>
    <row r="2017" spans="1:12" ht="45" x14ac:dyDescent="0.25">
      <c r="A2017" s="274" t="s">
        <v>5333</v>
      </c>
      <c r="B2017" s="275" t="s">
        <v>5334</v>
      </c>
      <c r="C2017" s="277" t="s">
        <v>5862</v>
      </c>
      <c r="D2017" s="277" t="s">
        <v>5861</v>
      </c>
      <c r="E2017" s="275" t="s">
        <v>5336</v>
      </c>
      <c r="F2017" s="275" t="s">
        <v>5307</v>
      </c>
      <c r="G2017" s="274" t="s">
        <v>2271</v>
      </c>
      <c r="H2017" s="274" t="s">
        <v>630</v>
      </c>
      <c r="I2017" s="274" t="s">
        <v>27</v>
      </c>
      <c r="J2017" s="276">
        <v>8000000</v>
      </c>
      <c r="K2017" s="87"/>
      <c r="L2017" s="87"/>
    </row>
    <row r="2018" spans="1:12" ht="45" x14ac:dyDescent="0.25">
      <c r="A2018" s="274" t="s">
        <v>5337</v>
      </c>
      <c r="B2018" s="275" t="s">
        <v>5338</v>
      </c>
      <c r="C2018" s="275" t="s">
        <v>5335</v>
      </c>
      <c r="D2018" s="277" t="s">
        <v>5861</v>
      </c>
      <c r="E2018" s="275" t="s">
        <v>5336</v>
      </c>
      <c r="F2018" s="275" t="s">
        <v>5307</v>
      </c>
      <c r="G2018" s="274" t="s">
        <v>2271</v>
      </c>
      <c r="H2018" s="274" t="s">
        <v>630</v>
      </c>
      <c r="I2018" s="274" t="s">
        <v>27</v>
      </c>
      <c r="J2018" s="276">
        <v>5000000</v>
      </c>
      <c r="K2018" s="87"/>
      <c r="L2018" s="87"/>
    </row>
    <row r="2019" spans="1:12" ht="45" x14ac:dyDescent="0.25">
      <c r="A2019" s="274" t="s">
        <v>5339</v>
      </c>
      <c r="B2019" s="275" t="s">
        <v>5340</v>
      </c>
      <c r="C2019" s="275" t="s">
        <v>5341</v>
      </c>
      <c r="D2019" s="277" t="s">
        <v>5861</v>
      </c>
      <c r="E2019" s="275" t="s">
        <v>5336</v>
      </c>
      <c r="F2019" s="275" t="s">
        <v>5307</v>
      </c>
      <c r="G2019" s="274" t="s">
        <v>2271</v>
      </c>
      <c r="H2019" s="274" t="s">
        <v>630</v>
      </c>
      <c r="I2019" s="274" t="s">
        <v>27</v>
      </c>
      <c r="J2019" s="276">
        <v>5000000</v>
      </c>
      <c r="K2019" s="87"/>
      <c r="L2019" s="87"/>
    </row>
    <row r="2020" spans="1:12" ht="45" x14ac:dyDescent="0.25">
      <c r="A2020" s="274" t="s">
        <v>5342</v>
      </c>
      <c r="B2020" s="275" t="s">
        <v>5343</v>
      </c>
      <c r="C2020" s="275" t="s">
        <v>5344</v>
      </c>
      <c r="D2020" s="277" t="s">
        <v>5861</v>
      </c>
      <c r="E2020" s="275" t="s">
        <v>5336</v>
      </c>
      <c r="F2020" s="275" t="s">
        <v>5307</v>
      </c>
      <c r="G2020" s="274" t="s">
        <v>2271</v>
      </c>
      <c r="H2020" s="274" t="s">
        <v>150</v>
      </c>
      <c r="I2020" s="274" t="s">
        <v>13</v>
      </c>
      <c r="J2020" s="276">
        <v>50000000</v>
      </c>
      <c r="K2020" s="87"/>
      <c r="L2020" s="87"/>
    </row>
    <row r="2021" spans="1:12" ht="45" x14ac:dyDescent="0.25">
      <c r="A2021" s="274" t="s">
        <v>5345</v>
      </c>
      <c r="B2021" s="275" t="s">
        <v>5346</v>
      </c>
      <c r="C2021" s="275" t="s">
        <v>5344</v>
      </c>
      <c r="D2021" s="277" t="s">
        <v>5861</v>
      </c>
      <c r="E2021" s="275" t="s">
        <v>5336</v>
      </c>
      <c r="F2021" s="275" t="s">
        <v>5307</v>
      </c>
      <c r="G2021" s="274" t="s">
        <v>2271</v>
      </c>
      <c r="H2021" s="274" t="s">
        <v>150</v>
      </c>
      <c r="I2021" s="274" t="s">
        <v>13</v>
      </c>
      <c r="J2021" s="276">
        <v>40000000</v>
      </c>
      <c r="K2021" s="87"/>
      <c r="L2021" s="87"/>
    </row>
    <row r="2022" spans="1:12" ht="45" x14ac:dyDescent="0.25">
      <c r="A2022" s="274" t="s">
        <v>5347</v>
      </c>
      <c r="B2022" s="275" t="s">
        <v>5348</v>
      </c>
      <c r="C2022" s="275" t="s">
        <v>5349</v>
      </c>
      <c r="D2022" s="277" t="s">
        <v>5861</v>
      </c>
      <c r="E2022" s="275" t="s">
        <v>5336</v>
      </c>
      <c r="F2022" s="275" t="s">
        <v>5307</v>
      </c>
      <c r="G2022" s="274" t="s">
        <v>2271</v>
      </c>
      <c r="H2022" s="274" t="s">
        <v>150</v>
      </c>
      <c r="I2022" s="274" t="s">
        <v>13</v>
      </c>
      <c r="J2022" s="276">
        <v>25000000</v>
      </c>
      <c r="K2022" s="87"/>
      <c r="L2022" s="87"/>
    </row>
    <row r="2023" spans="1:12" ht="45" x14ac:dyDescent="0.25">
      <c r="A2023" s="285" t="s">
        <v>5350</v>
      </c>
      <c r="B2023" s="275" t="s">
        <v>5351</v>
      </c>
      <c r="C2023" s="277" t="s">
        <v>5820</v>
      </c>
      <c r="D2023" s="277" t="s">
        <v>5820</v>
      </c>
      <c r="E2023" s="275" t="s">
        <v>5336</v>
      </c>
      <c r="F2023" s="275" t="s">
        <v>5307</v>
      </c>
      <c r="G2023" s="274" t="s">
        <v>2271</v>
      </c>
      <c r="H2023" s="274" t="s">
        <v>331</v>
      </c>
      <c r="I2023" s="274" t="s">
        <v>13</v>
      </c>
      <c r="J2023" s="276">
        <v>110000000</v>
      </c>
      <c r="K2023" s="87"/>
      <c r="L2023" s="87"/>
    </row>
    <row r="2024" spans="1:12" ht="45" x14ac:dyDescent="0.25">
      <c r="A2024" s="274" t="s">
        <v>5352</v>
      </c>
      <c r="B2024" s="275" t="s">
        <v>5353</v>
      </c>
      <c r="C2024" s="275" t="s">
        <v>5354</v>
      </c>
      <c r="D2024" s="277" t="s">
        <v>5861</v>
      </c>
      <c r="E2024" s="275" t="s">
        <v>5336</v>
      </c>
      <c r="F2024" s="275" t="s">
        <v>5307</v>
      </c>
      <c r="G2024" s="274" t="s">
        <v>2271</v>
      </c>
      <c r="H2024" s="274" t="s">
        <v>153</v>
      </c>
      <c r="I2024" s="274" t="s">
        <v>74</v>
      </c>
      <c r="J2024" s="276">
        <v>33740740.740740746</v>
      </c>
      <c r="K2024" s="87"/>
      <c r="L2024" s="87"/>
    </row>
    <row r="2025" spans="1:12" ht="45" x14ac:dyDescent="0.25">
      <c r="A2025" s="274" t="s">
        <v>5355</v>
      </c>
      <c r="B2025" s="275" t="s">
        <v>5348</v>
      </c>
      <c r="C2025" s="277" t="s">
        <v>5863</v>
      </c>
      <c r="D2025" s="277" t="s">
        <v>5861</v>
      </c>
      <c r="E2025" s="275" t="s">
        <v>5336</v>
      </c>
      <c r="F2025" s="275" t="s">
        <v>5307</v>
      </c>
      <c r="G2025" s="274" t="s">
        <v>2271</v>
      </c>
      <c r="H2025" s="274" t="s">
        <v>153</v>
      </c>
      <c r="I2025" s="274" t="s">
        <v>74</v>
      </c>
      <c r="J2025" s="276">
        <v>15000000</v>
      </c>
      <c r="K2025" s="87"/>
      <c r="L2025" s="87"/>
    </row>
    <row r="2026" spans="1:12" ht="60" x14ac:dyDescent="0.25">
      <c r="A2026" s="274" t="s">
        <v>5356</v>
      </c>
      <c r="B2026" s="275" t="s">
        <v>5357</v>
      </c>
      <c r="C2026" s="275" t="s">
        <v>5358</v>
      </c>
      <c r="D2026" s="275" t="s">
        <v>5358</v>
      </c>
      <c r="E2026" s="275" t="s">
        <v>5336</v>
      </c>
      <c r="F2026" s="275" t="s">
        <v>5307</v>
      </c>
      <c r="G2026" s="274" t="s">
        <v>2271</v>
      </c>
      <c r="H2026" s="274" t="s">
        <v>5359</v>
      </c>
      <c r="I2026" s="274" t="s">
        <v>13</v>
      </c>
      <c r="J2026" s="276">
        <v>30470190</v>
      </c>
      <c r="K2026" s="87"/>
      <c r="L2026" s="87"/>
    </row>
    <row r="2027" spans="1:12" ht="60" x14ac:dyDescent="0.25">
      <c r="A2027" s="274" t="s">
        <v>5360</v>
      </c>
      <c r="B2027" s="275" t="s">
        <v>5361</v>
      </c>
      <c r="C2027" s="275" t="s">
        <v>5358</v>
      </c>
      <c r="D2027" s="275" t="s">
        <v>5358</v>
      </c>
      <c r="E2027" s="275" t="s">
        <v>5336</v>
      </c>
      <c r="F2027" s="275" t="s">
        <v>5307</v>
      </c>
      <c r="G2027" s="274" t="s">
        <v>2271</v>
      </c>
      <c r="H2027" s="274" t="s">
        <v>5359</v>
      </c>
      <c r="I2027" s="274" t="s">
        <v>13</v>
      </c>
      <c r="J2027" s="276">
        <v>30000000</v>
      </c>
      <c r="K2027" s="87"/>
      <c r="L2027" s="87"/>
    </row>
    <row r="2028" spans="1:12" ht="60" x14ac:dyDescent="0.25">
      <c r="A2028" s="274" t="s">
        <v>5362</v>
      </c>
      <c r="B2028" s="275" t="s">
        <v>5363</v>
      </c>
      <c r="C2028" s="277" t="s">
        <v>5864</v>
      </c>
      <c r="D2028" s="277" t="s">
        <v>5367</v>
      </c>
      <c r="E2028" s="275" t="s">
        <v>5329</v>
      </c>
      <c r="F2028" s="275" t="s">
        <v>5307</v>
      </c>
      <c r="G2028" s="274" t="s">
        <v>2271</v>
      </c>
      <c r="H2028" s="274" t="s">
        <v>5364</v>
      </c>
      <c r="I2028" s="274" t="s">
        <v>74</v>
      </c>
      <c r="J2028" s="276">
        <v>23740740.740740746</v>
      </c>
      <c r="K2028" s="87"/>
      <c r="L2028" s="87"/>
    </row>
    <row r="2029" spans="1:12" ht="45" x14ac:dyDescent="0.25">
      <c r="A2029" s="274" t="s">
        <v>5365</v>
      </c>
      <c r="B2029" s="275" t="s">
        <v>5366</v>
      </c>
      <c r="C2029" s="277" t="s">
        <v>5865</v>
      </c>
      <c r="D2029" s="275" t="s">
        <v>5367</v>
      </c>
      <c r="E2029" s="275" t="s">
        <v>5329</v>
      </c>
      <c r="F2029" s="275" t="s">
        <v>5307</v>
      </c>
      <c r="G2029" s="274" t="s">
        <v>2271</v>
      </c>
      <c r="H2029" s="274" t="s">
        <v>199</v>
      </c>
      <c r="I2029" s="274" t="s">
        <v>196</v>
      </c>
      <c r="J2029" s="276">
        <v>25000000</v>
      </c>
      <c r="K2029" s="87"/>
      <c r="L2029" s="87"/>
    </row>
    <row r="2030" spans="1:12" ht="45" x14ac:dyDescent="0.25">
      <c r="A2030" s="274" t="s">
        <v>5368</v>
      </c>
      <c r="B2030" s="275" t="s">
        <v>5369</v>
      </c>
      <c r="C2030" s="277" t="s">
        <v>5865</v>
      </c>
      <c r="D2030" s="275" t="s">
        <v>5367</v>
      </c>
      <c r="E2030" s="275" t="s">
        <v>5329</v>
      </c>
      <c r="F2030" s="275" t="s">
        <v>5307</v>
      </c>
      <c r="G2030" s="274" t="s">
        <v>2271</v>
      </c>
      <c r="H2030" s="274" t="s">
        <v>199</v>
      </c>
      <c r="I2030" s="274" t="s">
        <v>196</v>
      </c>
      <c r="J2030" s="276">
        <v>25000000</v>
      </c>
      <c r="K2030" s="87"/>
      <c r="L2030" s="87"/>
    </row>
    <row r="2031" spans="1:12" ht="60" x14ac:dyDescent="0.25">
      <c r="A2031" s="274" t="s">
        <v>5370</v>
      </c>
      <c r="B2031" s="275" t="s">
        <v>5371</v>
      </c>
      <c r="C2031" s="277" t="s">
        <v>5864</v>
      </c>
      <c r="D2031" s="275" t="s">
        <v>5367</v>
      </c>
      <c r="E2031" s="275" t="s">
        <v>5329</v>
      </c>
      <c r="F2031" s="275" t="s">
        <v>5307</v>
      </c>
      <c r="G2031" s="274" t="s">
        <v>2271</v>
      </c>
      <c r="H2031" s="274" t="s">
        <v>166</v>
      </c>
      <c r="I2031" s="274" t="s">
        <v>167</v>
      </c>
      <c r="J2031" s="276">
        <v>25000000</v>
      </c>
      <c r="K2031" s="87"/>
      <c r="L2031" s="87"/>
    </row>
    <row r="2032" spans="1:12" ht="45" x14ac:dyDescent="0.25">
      <c r="A2032" s="274" t="s">
        <v>5372</v>
      </c>
      <c r="B2032" s="275" t="s">
        <v>5373</v>
      </c>
      <c r="C2032" s="277" t="s">
        <v>5866</v>
      </c>
      <c r="D2032" s="275" t="s">
        <v>5374</v>
      </c>
      <c r="E2032" s="275" t="s">
        <v>5336</v>
      </c>
      <c r="F2032" s="275" t="s">
        <v>5307</v>
      </c>
      <c r="G2032" s="274" t="s">
        <v>2271</v>
      </c>
      <c r="H2032" s="274" t="s">
        <v>1536</v>
      </c>
      <c r="I2032" s="274" t="s">
        <v>74</v>
      </c>
      <c r="J2032" s="276">
        <v>60000000</v>
      </c>
      <c r="K2032" s="87"/>
      <c r="L2032" s="87"/>
    </row>
    <row r="2033" spans="1:12" ht="45" x14ac:dyDescent="0.25">
      <c r="A2033" s="274" t="s">
        <v>5375</v>
      </c>
      <c r="B2033" s="275" t="s">
        <v>5376</v>
      </c>
      <c r="C2033" s="275" t="s">
        <v>5377</v>
      </c>
      <c r="D2033" s="275" t="s">
        <v>5378</v>
      </c>
      <c r="E2033" s="275" t="s">
        <v>5336</v>
      </c>
      <c r="F2033" s="275" t="s">
        <v>5307</v>
      </c>
      <c r="G2033" s="274" t="s">
        <v>2271</v>
      </c>
      <c r="H2033" s="274" t="s">
        <v>227</v>
      </c>
      <c r="I2033" s="274" t="s">
        <v>74</v>
      </c>
      <c r="J2033" s="276">
        <v>19740740.740740746</v>
      </c>
      <c r="K2033" s="87"/>
      <c r="L2033" s="87"/>
    </row>
    <row r="2034" spans="1:12" ht="60" x14ac:dyDescent="0.25">
      <c r="A2034" s="274" t="s">
        <v>5379</v>
      </c>
      <c r="B2034" s="275" t="s">
        <v>5380</v>
      </c>
      <c r="C2034" s="275" t="s">
        <v>5377</v>
      </c>
      <c r="D2034" s="275" t="s">
        <v>5378</v>
      </c>
      <c r="E2034" s="275" t="s">
        <v>5336</v>
      </c>
      <c r="F2034" s="275" t="s">
        <v>5307</v>
      </c>
      <c r="G2034" s="274" t="s">
        <v>2271</v>
      </c>
      <c r="H2034" s="274" t="s">
        <v>284</v>
      </c>
      <c r="I2034" s="274" t="s">
        <v>246</v>
      </c>
      <c r="J2034" s="276">
        <v>34000000</v>
      </c>
      <c r="K2034" s="87"/>
      <c r="L2034" s="87"/>
    </row>
    <row r="2035" spans="1:12" ht="90" x14ac:dyDescent="0.25">
      <c r="A2035" s="274" t="s">
        <v>5381</v>
      </c>
      <c r="B2035" s="277" t="s">
        <v>5382</v>
      </c>
      <c r="C2035" s="275" t="s">
        <v>5867</v>
      </c>
      <c r="D2035" s="275" t="s">
        <v>5378</v>
      </c>
      <c r="E2035" s="275" t="s">
        <v>5336</v>
      </c>
      <c r="F2035" s="275" t="s">
        <v>5307</v>
      </c>
      <c r="G2035" s="274" t="s">
        <v>2271</v>
      </c>
      <c r="H2035" s="274" t="s">
        <v>422</v>
      </c>
      <c r="I2035" s="274" t="s">
        <v>13</v>
      </c>
      <c r="J2035" s="276">
        <v>10000000</v>
      </c>
      <c r="K2035" s="87"/>
      <c r="L2035" s="87"/>
    </row>
    <row r="2036" spans="1:12" ht="45" x14ac:dyDescent="0.25">
      <c r="A2036" s="274" t="s">
        <v>5383</v>
      </c>
      <c r="B2036" s="275" t="s">
        <v>5384</v>
      </c>
      <c r="C2036" s="277" t="s">
        <v>5868</v>
      </c>
      <c r="D2036" s="277" t="s">
        <v>5869</v>
      </c>
      <c r="E2036" s="275" t="s">
        <v>5306</v>
      </c>
      <c r="F2036" s="275" t="s">
        <v>5307</v>
      </c>
      <c r="G2036" s="274" t="s">
        <v>2271</v>
      </c>
      <c r="H2036" s="274" t="s">
        <v>5385</v>
      </c>
      <c r="I2036" s="274" t="s">
        <v>13</v>
      </c>
      <c r="J2036" s="276">
        <v>70000000</v>
      </c>
      <c r="K2036" s="87"/>
      <c r="L2036" s="87"/>
    </row>
    <row r="2037" spans="1:12" ht="45" x14ac:dyDescent="0.25">
      <c r="A2037" s="274" t="s">
        <v>5386</v>
      </c>
      <c r="B2037" s="275" t="s">
        <v>5387</v>
      </c>
      <c r="C2037" s="275" t="s">
        <v>5388</v>
      </c>
      <c r="D2037" s="275" t="s">
        <v>5389</v>
      </c>
      <c r="E2037" s="275" t="s">
        <v>5336</v>
      </c>
      <c r="F2037" s="275" t="s">
        <v>5307</v>
      </c>
      <c r="G2037" s="274" t="s">
        <v>2271</v>
      </c>
      <c r="H2037" s="274" t="s">
        <v>227</v>
      </c>
      <c r="I2037" s="274" t="s">
        <v>74</v>
      </c>
      <c r="J2037" s="276">
        <v>50000000</v>
      </c>
      <c r="K2037" s="87"/>
      <c r="L2037" s="87"/>
    </row>
    <row r="2038" spans="1:12" ht="75" x14ac:dyDescent="0.25">
      <c r="A2038" s="274" t="s">
        <v>5390</v>
      </c>
      <c r="B2038" s="275" t="s">
        <v>5391</v>
      </c>
      <c r="C2038" s="277" t="s">
        <v>5870</v>
      </c>
      <c r="D2038" s="275" t="s">
        <v>5389</v>
      </c>
      <c r="E2038" s="275" t="s">
        <v>5336</v>
      </c>
      <c r="F2038" s="275" t="s">
        <v>5307</v>
      </c>
      <c r="G2038" s="274" t="s">
        <v>2271</v>
      </c>
      <c r="H2038" s="274" t="s">
        <v>166</v>
      </c>
      <c r="I2038" s="274" t="s">
        <v>167</v>
      </c>
      <c r="J2038" s="276">
        <v>23740740.740740746</v>
      </c>
      <c r="K2038" s="87"/>
      <c r="L2038" s="87"/>
    </row>
    <row r="2039" spans="1:12" ht="30" x14ac:dyDescent="0.25">
      <c r="A2039" s="285" t="s">
        <v>5392</v>
      </c>
      <c r="B2039" s="278" t="s">
        <v>5393</v>
      </c>
      <c r="C2039" s="279" t="s">
        <v>5820</v>
      </c>
      <c r="D2039" s="279" t="s">
        <v>5820</v>
      </c>
      <c r="E2039" s="279" t="s">
        <v>2495</v>
      </c>
      <c r="F2039" s="278" t="s">
        <v>5307</v>
      </c>
      <c r="G2039" s="285" t="s">
        <v>2271</v>
      </c>
      <c r="H2039" s="285" t="s">
        <v>514</v>
      </c>
      <c r="I2039" s="285" t="s">
        <v>13</v>
      </c>
      <c r="J2039" s="290">
        <v>35000000</v>
      </c>
      <c r="K2039" s="87"/>
      <c r="L2039" s="87"/>
    </row>
    <row r="2040" spans="1:12" ht="30" x14ac:dyDescent="0.25">
      <c r="A2040" s="285" t="s">
        <v>5394</v>
      </c>
      <c r="B2040" s="278" t="s">
        <v>5395</v>
      </c>
      <c r="C2040" s="279" t="s">
        <v>5820</v>
      </c>
      <c r="D2040" s="279" t="s">
        <v>5820</v>
      </c>
      <c r="E2040" s="279" t="s">
        <v>2495</v>
      </c>
      <c r="F2040" s="278" t="s">
        <v>5307</v>
      </c>
      <c r="G2040" s="285" t="s">
        <v>2271</v>
      </c>
      <c r="H2040" s="285" t="s">
        <v>308</v>
      </c>
      <c r="I2040" s="285" t="s">
        <v>196</v>
      </c>
      <c r="J2040" s="290">
        <v>50000000</v>
      </c>
      <c r="K2040" s="87"/>
      <c r="L2040" s="87"/>
    </row>
    <row r="2041" spans="1:12" ht="45" x14ac:dyDescent="0.25">
      <c r="A2041" s="285" t="s">
        <v>5396</v>
      </c>
      <c r="B2041" s="278" t="s">
        <v>5397</v>
      </c>
      <c r="C2041" s="279" t="s">
        <v>5820</v>
      </c>
      <c r="D2041" s="279" t="s">
        <v>5820</v>
      </c>
      <c r="E2041" s="279" t="s">
        <v>2495</v>
      </c>
      <c r="F2041" s="278" t="s">
        <v>5307</v>
      </c>
      <c r="G2041" s="285" t="s">
        <v>2271</v>
      </c>
      <c r="H2041" s="285" t="s">
        <v>290</v>
      </c>
      <c r="I2041" s="285" t="s">
        <v>173</v>
      </c>
      <c r="J2041" s="290">
        <v>50000000</v>
      </c>
      <c r="K2041" s="87"/>
      <c r="L2041" s="87"/>
    </row>
    <row r="2042" spans="1:12" ht="45" x14ac:dyDescent="0.25">
      <c r="A2042" s="274" t="s">
        <v>5398</v>
      </c>
      <c r="B2042" s="275" t="s">
        <v>5351</v>
      </c>
      <c r="C2042" s="279" t="s">
        <v>5820</v>
      </c>
      <c r="D2042" s="277" t="s">
        <v>5820</v>
      </c>
      <c r="E2042" s="275" t="s">
        <v>5336</v>
      </c>
      <c r="F2042" s="275" t="s">
        <v>5307</v>
      </c>
      <c r="G2042" s="274" t="s">
        <v>2271</v>
      </c>
      <c r="H2042" s="274" t="s">
        <v>245</v>
      </c>
      <c r="I2042" s="274" t="s">
        <v>246</v>
      </c>
      <c r="J2042" s="276">
        <v>110000000</v>
      </c>
      <c r="K2042" s="87"/>
      <c r="L2042" s="87"/>
    </row>
    <row r="2043" spans="1:12" ht="45" x14ac:dyDescent="0.25">
      <c r="A2043" s="274" t="s">
        <v>5399</v>
      </c>
      <c r="B2043" s="275" t="s">
        <v>5400</v>
      </c>
      <c r="C2043" s="277" t="s">
        <v>5871</v>
      </c>
      <c r="D2043" s="275" t="s">
        <v>5401</v>
      </c>
      <c r="E2043" s="275" t="s">
        <v>5329</v>
      </c>
      <c r="F2043" s="275" t="s">
        <v>5307</v>
      </c>
      <c r="G2043" s="274" t="s">
        <v>2271</v>
      </c>
      <c r="H2043" s="274" t="s">
        <v>150</v>
      </c>
      <c r="I2043" s="274" t="s">
        <v>13</v>
      </c>
      <c r="J2043" s="276">
        <v>110000000</v>
      </c>
      <c r="K2043" s="87"/>
      <c r="L2043" s="87"/>
    </row>
    <row r="2044" spans="1:12" ht="45" x14ac:dyDescent="0.25">
      <c r="A2044" s="274" t="s">
        <v>5402</v>
      </c>
      <c r="B2044" s="275" t="s">
        <v>5403</v>
      </c>
      <c r="C2044" s="277" t="s">
        <v>5921</v>
      </c>
      <c r="D2044" s="275" t="s">
        <v>5404</v>
      </c>
      <c r="E2044" s="275" t="s">
        <v>5329</v>
      </c>
      <c r="F2044" s="275" t="s">
        <v>5307</v>
      </c>
      <c r="G2044" s="274" t="s">
        <v>2271</v>
      </c>
      <c r="H2044" s="274" t="s">
        <v>1198</v>
      </c>
      <c r="I2044" s="274" t="s">
        <v>173</v>
      </c>
      <c r="J2044" s="276">
        <v>13740740.740740746</v>
      </c>
      <c r="K2044" s="87"/>
      <c r="L2044" s="87"/>
    </row>
    <row r="2045" spans="1:12" ht="45" x14ac:dyDescent="0.25">
      <c r="A2045" s="274" t="s">
        <v>5405</v>
      </c>
      <c r="B2045" s="275" t="s">
        <v>5406</v>
      </c>
      <c r="C2045" s="277" t="s">
        <v>5922</v>
      </c>
      <c r="D2045" s="275" t="s">
        <v>5407</v>
      </c>
      <c r="E2045" s="275" t="s">
        <v>5306</v>
      </c>
      <c r="F2045" s="275" t="s">
        <v>5307</v>
      </c>
      <c r="G2045" s="274" t="s">
        <v>2271</v>
      </c>
      <c r="H2045" s="274" t="s">
        <v>2235</v>
      </c>
      <c r="I2045" s="274" t="s">
        <v>196</v>
      </c>
      <c r="J2045" s="276">
        <v>41740740.740740746</v>
      </c>
      <c r="K2045" s="87"/>
      <c r="L2045" s="87"/>
    </row>
    <row r="2046" spans="1:12" ht="45" x14ac:dyDescent="0.25">
      <c r="A2046" s="274" t="s">
        <v>5408</v>
      </c>
      <c r="B2046" s="275" t="s">
        <v>5409</v>
      </c>
      <c r="C2046" s="277" t="s">
        <v>5923</v>
      </c>
      <c r="D2046" s="275" t="s">
        <v>5407</v>
      </c>
      <c r="E2046" s="275" t="s">
        <v>5306</v>
      </c>
      <c r="F2046" s="275" t="s">
        <v>5307</v>
      </c>
      <c r="G2046" s="274" t="s">
        <v>2271</v>
      </c>
      <c r="H2046" s="274" t="s">
        <v>2235</v>
      </c>
      <c r="I2046" s="274" t="s">
        <v>196</v>
      </c>
      <c r="J2046" s="276">
        <v>40000000</v>
      </c>
      <c r="K2046" s="87"/>
      <c r="L2046" s="87"/>
    </row>
    <row r="2047" spans="1:12" ht="45" x14ac:dyDescent="0.25">
      <c r="A2047" s="274" t="s">
        <v>5410</v>
      </c>
      <c r="B2047" s="275" t="s">
        <v>5411</v>
      </c>
      <c r="C2047" s="277" t="s">
        <v>5924</v>
      </c>
      <c r="D2047" s="275" t="s">
        <v>5407</v>
      </c>
      <c r="E2047" s="275" t="s">
        <v>5306</v>
      </c>
      <c r="F2047" s="275" t="s">
        <v>5307</v>
      </c>
      <c r="G2047" s="274" t="s">
        <v>2271</v>
      </c>
      <c r="H2047" s="274" t="s">
        <v>199</v>
      </c>
      <c r="I2047" s="274" t="s">
        <v>196</v>
      </c>
      <c r="J2047" s="276">
        <v>42000000</v>
      </c>
      <c r="K2047" s="87"/>
      <c r="L2047" s="87"/>
    </row>
    <row r="2048" spans="1:12" ht="45" x14ac:dyDescent="0.25">
      <c r="A2048" s="285" t="s">
        <v>5412</v>
      </c>
      <c r="B2048" s="278" t="s">
        <v>5413</v>
      </c>
      <c r="C2048" s="279" t="s">
        <v>5820</v>
      </c>
      <c r="D2048" s="279" t="s">
        <v>5820</v>
      </c>
      <c r="E2048" s="279" t="s">
        <v>2495</v>
      </c>
      <c r="F2048" s="278" t="s">
        <v>5307</v>
      </c>
      <c r="G2048" s="285" t="s">
        <v>2271</v>
      </c>
      <c r="H2048" s="285" t="s">
        <v>683</v>
      </c>
      <c r="I2048" s="285" t="s">
        <v>196</v>
      </c>
      <c r="J2048" s="290">
        <v>60000000</v>
      </c>
      <c r="K2048" s="87"/>
      <c r="L2048" s="87"/>
    </row>
    <row r="2049" spans="1:12" ht="75" x14ac:dyDescent="0.25">
      <c r="A2049" s="285" t="s">
        <v>5414</v>
      </c>
      <c r="B2049" s="278" t="s">
        <v>5415</v>
      </c>
      <c r="C2049" s="279" t="s">
        <v>5820</v>
      </c>
      <c r="D2049" s="279" t="s">
        <v>5820</v>
      </c>
      <c r="E2049" s="279" t="s">
        <v>2495</v>
      </c>
      <c r="F2049" s="278" t="s">
        <v>5307</v>
      </c>
      <c r="G2049" s="285" t="s">
        <v>2271</v>
      </c>
      <c r="H2049" s="285" t="s">
        <v>514</v>
      </c>
      <c r="I2049" s="285" t="s">
        <v>13</v>
      </c>
      <c r="J2049" s="290">
        <v>135000000</v>
      </c>
      <c r="K2049" s="87"/>
      <c r="L2049" s="87"/>
    </row>
    <row r="2050" spans="1:12" ht="30" x14ac:dyDescent="0.25">
      <c r="A2050" s="285" t="s">
        <v>5416</v>
      </c>
      <c r="B2050" s="278" t="s">
        <v>5417</v>
      </c>
      <c r="C2050" s="279" t="s">
        <v>5925</v>
      </c>
      <c r="D2050" s="279" t="s">
        <v>5407</v>
      </c>
      <c r="E2050" s="278"/>
      <c r="F2050" s="278" t="s">
        <v>5307</v>
      </c>
      <c r="G2050" s="285" t="s">
        <v>2271</v>
      </c>
      <c r="H2050" s="285" t="s">
        <v>108</v>
      </c>
      <c r="I2050" s="285" t="s">
        <v>109</v>
      </c>
      <c r="J2050" s="290">
        <v>50000000</v>
      </c>
      <c r="K2050" s="87"/>
      <c r="L2050" s="87"/>
    </row>
    <row r="2051" spans="1:12" ht="45" x14ac:dyDescent="0.25">
      <c r="A2051" s="285" t="s">
        <v>5418</v>
      </c>
      <c r="B2051" s="278" t="s">
        <v>5419</v>
      </c>
      <c r="C2051" s="279" t="s">
        <v>5926</v>
      </c>
      <c r="D2051" s="279" t="s">
        <v>5407</v>
      </c>
      <c r="E2051" s="278"/>
      <c r="F2051" s="278" t="s">
        <v>5307</v>
      </c>
      <c r="G2051" s="285" t="s">
        <v>2271</v>
      </c>
      <c r="H2051" s="285" t="s">
        <v>108</v>
      </c>
      <c r="I2051" s="285" t="s">
        <v>109</v>
      </c>
      <c r="J2051" s="290">
        <v>50000000</v>
      </c>
      <c r="K2051" s="87"/>
      <c r="L2051" s="87"/>
    </row>
    <row r="2052" spans="1:12" ht="45" x14ac:dyDescent="0.25">
      <c r="A2052" s="285" t="s">
        <v>5420</v>
      </c>
      <c r="B2052" s="275" t="s">
        <v>5421</v>
      </c>
      <c r="C2052" s="277" t="s">
        <v>5820</v>
      </c>
      <c r="D2052" s="277" t="s">
        <v>5820</v>
      </c>
      <c r="E2052" s="275" t="s">
        <v>5306</v>
      </c>
      <c r="F2052" s="275" t="s">
        <v>5307</v>
      </c>
      <c r="G2052" s="274" t="s">
        <v>2271</v>
      </c>
      <c r="H2052" s="274" t="s">
        <v>5385</v>
      </c>
      <c r="I2052" s="274" t="s">
        <v>13</v>
      </c>
      <c r="J2052" s="276">
        <v>50000000</v>
      </c>
      <c r="K2052" s="87"/>
      <c r="L2052" s="87"/>
    </row>
    <row r="2053" spans="1:12" ht="45" x14ac:dyDescent="0.25">
      <c r="A2053" s="285" t="s">
        <v>5422</v>
      </c>
      <c r="B2053" s="275" t="s">
        <v>5423</v>
      </c>
      <c r="C2053" s="277" t="s">
        <v>5820</v>
      </c>
      <c r="D2053" s="277" t="s">
        <v>5820</v>
      </c>
      <c r="E2053" s="275" t="s">
        <v>5306</v>
      </c>
      <c r="F2053" s="275" t="s">
        <v>5307</v>
      </c>
      <c r="G2053" s="274" t="s">
        <v>2271</v>
      </c>
      <c r="H2053" s="274" t="s">
        <v>5385</v>
      </c>
      <c r="I2053" s="274" t="s">
        <v>13</v>
      </c>
      <c r="J2053" s="276">
        <v>50000000</v>
      </c>
      <c r="K2053" s="87"/>
      <c r="L2053" s="87"/>
    </row>
    <row r="2054" spans="1:12" ht="45" x14ac:dyDescent="0.25">
      <c r="A2054" s="285" t="s">
        <v>5424</v>
      </c>
      <c r="B2054" s="275" t="s">
        <v>5425</v>
      </c>
      <c r="C2054" s="277" t="s">
        <v>5820</v>
      </c>
      <c r="D2054" s="277" t="s">
        <v>5820</v>
      </c>
      <c r="E2054" s="275" t="s">
        <v>5306</v>
      </c>
      <c r="F2054" s="275" t="s">
        <v>5307</v>
      </c>
      <c r="G2054" s="274" t="s">
        <v>2271</v>
      </c>
      <c r="H2054" s="274" t="s">
        <v>5385</v>
      </c>
      <c r="I2054" s="274" t="s">
        <v>13</v>
      </c>
      <c r="J2054" s="276">
        <v>50000000</v>
      </c>
      <c r="K2054" s="87"/>
      <c r="L2054" s="87"/>
    </row>
    <row r="2055" spans="1:12" ht="45" x14ac:dyDescent="0.25">
      <c r="A2055" s="285" t="s">
        <v>5426</v>
      </c>
      <c r="B2055" s="275" t="s">
        <v>5427</v>
      </c>
      <c r="C2055" s="277" t="s">
        <v>5820</v>
      </c>
      <c r="D2055" s="277" t="s">
        <v>5820</v>
      </c>
      <c r="E2055" s="275" t="s">
        <v>5306</v>
      </c>
      <c r="F2055" s="275" t="s">
        <v>5307</v>
      </c>
      <c r="G2055" s="274" t="s">
        <v>2271</v>
      </c>
      <c r="H2055" s="274" t="s">
        <v>5428</v>
      </c>
      <c r="I2055" s="274" t="s">
        <v>13</v>
      </c>
      <c r="J2055" s="276">
        <v>10000000</v>
      </c>
      <c r="K2055" s="87"/>
      <c r="L2055" s="87"/>
    </row>
    <row r="2056" spans="1:12" ht="15.75" x14ac:dyDescent="0.25">
      <c r="A2056" s="265"/>
      <c r="B2056" s="266" t="s">
        <v>5429</v>
      </c>
      <c r="C2056" s="266"/>
      <c r="D2056" s="266"/>
      <c r="E2056" s="266"/>
      <c r="F2056" s="266"/>
      <c r="G2056" s="265"/>
      <c r="H2056" s="265"/>
      <c r="I2056" s="265"/>
      <c r="J2056" s="267">
        <v>1967136856.666667</v>
      </c>
      <c r="K2056" s="87"/>
      <c r="L2056" s="87"/>
    </row>
    <row r="2057" spans="1:12" ht="15.75" x14ac:dyDescent="0.25">
      <c r="A2057" s="73"/>
      <c r="B2057" s="74"/>
      <c r="C2057" s="74"/>
      <c r="D2057" s="74"/>
      <c r="E2057" s="74"/>
      <c r="F2057" s="74"/>
      <c r="G2057" s="73"/>
      <c r="H2057" s="73"/>
      <c r="I2057" s="73"/>
      <c r="J2057" s="75"/>
    </row>
    <row r="2058" spans="1:12" ht="15.75" x14ac:dyDescent="0.25">
      <c r="A2058" s="73"/>
      <c r="B2058" s="74"/>
      <c r="C2058" s="74"/>
      <c r="D2058" s="74"/>
      <c r="E2058" s="74"/>
      <c r="F2058" s="74"/>
      <c r="G2058" s="73"/>
      <c r="H2058" s="73"/>
      <c r="I2058" s="73"/>
      <c r="J2058" s="75"/>
    </row>
    <row r="2059" spans="1:12" ht="38.25" x14ac:dyDescent="0.25">
      <c r="A2059" s="329" t="s">
        <v>0</v>
      </c>
      <c r="B2059" s="330" t="s">
        <v>1</v>
      </c>
      <c r="C2059" s="330" t="s">
        <v>2</v>
      </c>
      <c r="D2059" s="331" t="s">
        <v>2501</v>
      </c>
      <c r="E2059" s="331" t="s">
        <v>2496</v>
      </c>
      <c r="F2059" s="330" t="s">
        <v>3</v>
      </c>
      <c r="G2059" s="329" t="s">
        <v>4</v>
      </c>
      <c r="H2059" s="329" t="s">
        <v>5</v>
      </c>
      <c r="I2059" s="329" t="s">
        <v>6</v>
      </c>
      <c r="J2059" s="327" t="s">
        <v>5964</v>
      </c>
      <c r="K2059" s="328" t="s">
        <v>5965</v>
      </c>
      <c r="L2059" s="328" t="s">
        <v>5966</v>
      </c>
    </row>
    <row r="2060" spans="1:12" ht="45" x14ac:dyDescent="0.25">
      <c r="A2060" s="305" t="s">
        <v>5430</v>
      </c>
      <c r="B2060" s="278" t="s">
        <v>5431</v>
      </c>
      <c r="C2060" s="279" t="s">
        <v>5820</v>
      </c>
      <c r="D2060" s="279" t="s">
        <v>5820</v>
      </c>
      <c r="E2060" s="279" t="s">
        <v>2495</v>
      </c>
      <c r="F2060" s="278" t="s">
        <v>5253</v>
      </c>
      <c r="G2060" s="285" t="s">
        <v>2271</v>
      </c>
      <c r="H2060" s="285" t="s">
        <v>5433</v>
      </c>
      <c r="I2060" s="285" t="s">
        <v>13</v>
      </c>
      <c r="J2060" s="290">
        <v>28000000</v>
      </c>
      <c r="K2060" s="87"/>
      <c r="L2060" s="87"/>
    </row>
    <row r="2061" spans="1:12" ht="60" x14ac:dyDescent="0.25">
      <c r="A2061" s="274" t="s">
        <v>5434</v>
      </c>
      <c r="B2061" s="277" t="s">
        <v>5435</v>
      </c>
      <c r="C2061" s="275" t="s">
        <v>5872</v>
      </c>
      <c r="D2061" s="277" t="s">
        <v>5873</v>
      </c>
      <c r="E2061" s="275" t="s">
        <v>5432</v>
      </c>
      <c r="F2061" s="275" t="s">
        <v>5253</v>
      </c>
      <c r="G2061" s="274" t="s">
        <v>2271</v>
      </c>
      <c r="H2061" s="274" t="s">
        <v>284</v>
      </c>
      <c r="I2061" s="274" t="s">
        <v>246</v>
      </c>
      <c r="J2061" s="276">
        <v>23000000</v>
      </c>
      <c r="K2061" s="87"/>
      <c r="L2061" s="87"/>
    </row>
    <row r="2062" spans="1:12" ht="45" x14ac:dyDescent="0.25">
      <c r="A2062" s="274" t="s">
        <v>5436</v>
      </c>
      <c r="B2062" s="277" t="s">
        <v>5437</v>
      </c>
      <c r="C2062" s="275" t="s">
        <v>5440</v>
      </c>
      <c r="D2062" s="275" t="s">
        <v>5440</v>
      </c>
      <c r="E2062" s="275" t="s">
        <v>5432</v>
      </c>
      <c r="F2062" s="275" t="s">
        <v>5253</v>
      </c>
      <c r="G2062" s="274" t="s">
        <v>2271</v>
      </c>
      <c r="H2062" s="274" t="s">
        <v>284</v>
      </c>
      <c r="I2062" s="274" t="s">
        <v>246</v>
      </c>
      <c r="J2062" s="276">
        <v>23000000</v>
      </c>
      <c r="K2062" s="87"/>
      <c r="L2062" s="87"/>
    </row>
    <row r="2063" spans="1:12" ht="45" x14ac:dyDescent="0.25">
      <c r="A2063" s="274" t="s">
        <v>5438</v>
      </c>
      <c r="B2063" s="277" t="s">
        <v>5439</v>
      </c>
      <c r="C2063" s="277" t="s">
        <v>5875</v>
      </c>
      <c r="D2063" s="275" t="s">
        <v>5874</v>
      </c>
      <c r="E2063" s="275" t="s">
        <v>5441</v>
      </c>
      <c r="F2063" s="275" t="s">
        <v>5253</v>
      </c>
      <c r="G2063" s="274" t="s">
        <v>2271</v>
      </c>
      <c r="H2063" s="274" t="s">
        <v>284</v>
      </c>
      <c r="I2063" s="274" t="s">
        <v>246</v>
      </c>
      <c r="J2063" s="276">
        <v>13000000</v>
      </c>
      <c r="K2063" s="87"/>
      <c r="L2063" s="87"/>
    </row>
    <row r="2064" spans="1:12" ht="60" x14ac:dyDescent="0.25">
      <c r="A2064" s="274" t="s">
        <v>5442</v>
      </c>
      <c r="B2064" s="277" t="s">
        <v>5443</v>
      </c>
      <c r="C2064" s="277" t="s">
        <v>5876</v>
      </c>
      <c r="D2064" s="277" t="s">
        <v>5876</v>
      </c>
      <c r="E2064" s="275" t="s">
        <v>5441</v>
      </c>
      <c r="F2064" s="275" t="s">
        <v>5253</v>
      </c>
      <c r="G2064" s="274" t="s">
        <v>2271</v>
      </c>
      <c r="H2064" s="274" t="s">
        <v>846</v>
      </c>
      <c r="I2064" s="274" t="s">
        <v>847</v>
      </c>
      <c r="J2064" s="276">
        <v>10000000</v>
      </c>
      <c r="K2064" s="87"/>
      <c r="L2064" s="87"/>
    </row>
    <row r="2065" spans="1:12" ht="30" x14ac:dyDescent="0.25">
      <c r="A2065" s="274" t="s">
        <v>5444</v>
      </c>
      <c r="B2065" s="275" t="s">
        <v>5445</v>
      </c>
      <c r="C2065" s="277" t="s">
        <v>5877</v>
      </c>
      <c r="D2065" s="277" t="s">
        <v>5877</v>
      </c>
      <c r="E2065" s="275" t="s">
        <v>5446</v>
      </c>
      <c r="F2065" s="275" t="s">
        <v>5253</v>
      </c>
      <c r="G2065" s="274" t="s">
        <v>2271</v>
      </c>
      <c r="H2065" s="274" t="s">
        <v>12</v>
      </c>
      <c r="I2065" s="274" t="s">
        <v>13</v>
      </c>
      <c r="J2065" s="276">
        <v>30000000</v>
      </c>
      <c r="K2065" s="87"/>
      <c r="L2065" s="87"/>
    </row>
    <row r="2066" spans="1:12" ht="30" x14ac:dyDescent="0.25">
      <c r="A2066" s="285" t="s">
        <v>5447</v>
      </c>
      <c r="B2066" s="275" t="s">
        <v>5448</v>
      </c>
      <c r="C2066" s="277" t="s">
        <v>5878</v>
      </c>
      <c r="D2066" s="275" t="s">
        <v>5449</v>
      </c>
      <c r="E2066" s="275" t="s">
        <v>5441</v>
      </c>
      <c r="F2066" s="275" t="s">
        <v>5253</v>
      </c>
      <c r="G2066" s="274" t="s">
        <v>2271</v>
      </c>
      <c r="H2066" s="274" t="s">
        <v>166</v>
      </c>
      <c r="I2066" s="274" t="s">
        <v>167</v>
      </c>
      <c r="J2066" s="276">
        <v>250000000</v>
      </c>
      <c r="K2066" s="87"/>
      <c r="L2066" s="87"/>
    </row>
    <row r="2067" spans="1:12" ht="45" x14ac:dyDescent="0.25">
      <c r="A2067" s="274" t="s">
        <v>5450</v>
      </c>
      <c r="B2067" s="275" t="s">
        <v>5451</v>
      </c>
      <c r="C2067" s="277" t="s">
        <v>5879</v>
      </c>
      <c r="D2067" s="275" t="s">
        <v>5452</v>
      </c>
      <c r="E2067" s="275" t="s">
        <v>5446</v>
      </c>
      <c r="F2067" s="275" t="s">
        <v>5253</v>
      </c>
      <c r="G2067" s="274" t="s">
        <v>2271</v>
      </c>
      <c r="H2067" s="274" t="s">
        <v>5453</v>
      </c>
      <c r="I2067" s="274" t="s">
        <v>337</v>
      </c>
      <c r="J2067" s="276">
        <v>140000000</v>
      </c>
      <c r="K2067" s="87"/>
      <c r="L2067" s="87"/>
    </row>
    <row r="2068" spans="1:12" ht="30" x14ac:dyDescent="0.25">
      <c r="A2068" s="274" t="s">
        <v>5454</v>
      </c>
      <c r="B2068" s="275" t="s">
        <v>5455</v>
      </c>
      <c r="C2068" s="277" t="s">
        <v>5880</v>
      </c>
      <c r="D2068" s="275" t="s">
        <v>5456</v>
      </c>
      <c r="E2068" s="275" t="s">
        <v>5446</v>
      </c>
      <c r="F2068" s="275" t="s">
        <v>5253</v>
      </c>
      <c r="G2068" s="274" t="s">
        <v>2271</v>
      </c>
      <c r="H2068" s="274" t="s">
        <v>336</v>
      </c>
      <c r="I2068" s="274" t="s">
        <v>337</v>
      </c>
      <c r="J2068" s="276">
        <v>40000000</v>
      </c>
      <c r="K2068" s="87"/>
      <c r="L2068" s="87"/>
    </row>
    <row r="2069" spans="1:12" ht="45" x14ac:dyDescent="0.25">
      <c r="A2069" s="274" t="s">
        <v>5457</v>
      </c>
      <c r="B2069" s="275" t="s">
        <v>5458</v>
      </c>
      <c r="C2069" s="277" t="s">
        <v>5881</v>
      </c>
      <c r="D2069" s="275" t="s">
        <v>5882</v>
      </c>
      <c r="E2069" s="275" t="s">
        <v>5446</v>
      </c>
      <c r="F2069" s="275" t="s">
        <v>5253</v>
      </c>
      <c r="G2069" s="274" t="s">
        <v>2271</v>
      </c>
      <c r="H2069" s="274" t="s">
        <v>227</v>
      </c>
      <c r="I2069" s="274" t="s">
        <v>74</v>
      </c>
      <c r="J2069" s="276">
        <v>23500000</v>
      </c>
      <c r="K2069" s="87"/>
      <c r="L2069" s="87"/>
    </row>
    <row r="2070" spans="1:12" ht="45" x14ac:dyDescent="0.25">
      <c r="A2070" s="274" t="s">
        <v>5459</v>
      </c>
      <c r="B2070" s="275" t="s">
        <v>5460</v>
      </c>
      <c r="C2070" s="277" t="s">
        <v>5883</v>
      </c>
      <c r="D2070" s="277" t="s">
        <v>5456</v>
      </c>
      <c r="E2070" s="275" t="s">
        <v>5446</v>
      </c>
      <c r="F2070" s="275" t="s">
        <v>5253</v>
      </c>
      <c r="G2070" s="274" t="s">
        <v>2271</v>
      </c>
      <c r="H2070" s="274" t="s">
        <v>336</v>
      </c>
      <c r="I2070" s="274" t="s">
        <v>337</v>
      </c>
      <c r="J2070" s="276">
        <v>20000000</v>
      </c>
      <c r="K2070" s="87"/>
      <c r="L2070" s="87"/>
    </row>
    <row r="2071" spans="1:12" ht="30" x14ac:dyDescent="0.25">
      <c r="A2071" s="274" t="s">
        <v>5461</v>
      </c>
      <c r="B2071" s="275" t="s">
        <v>5462</v>
      </c>
      <c r="C2071" s="277" t="s">
        <v>5884</v>
      </c>
      <c r="D2071" s="277" t="s">
        <v>5507</v>
      </c>
      <c r="E2071" s="275" t="s">
        <v>5446</v>
      </c>
      <c r="F2071" s="275" t="s">
        <v>5253</v>
      </c>
      <c r="G2071" s="274" t="s">
        <v>2271</v>
      </c>
      <c r="H2071" s="274" t="s">
        <v>153</v>
      </c>
      <c r="I2071" s="274" t="s">
        <v>74</v>
      </c>
      <c r="J2071" s="276">
        <v>38250000</v>
      </c>
      <c r="K2071" s="87"/>
      <c r="L2071" s="87"/>
    </row>
    <row r="2072" spans="1:12" ht="45" x14ac:dyDescent="0.25">
      <c r="A2072" s="285" t="s">
        <v>5464</v>
      </c>
      <c r="B2072" s="278" t="s">
        <v>5465</v>
      </c>
      <c r="C2072" s="275" t="s">
        <v>5466</v>
      </c>
      <c r="D2072" s="275" t="s">
        <v>5467</v>
      </c>
      <c r="E2072" s="275" t="s">
        <v>5432</v>
      </c>
      <c r="F2072" s="275" t="s">
        <v>5253</v>
      </c>
      <c r="G2072" s="274" t="s">
        <v>2271</v>
      </c>
      <c r="H2072" s="274" t="s">
        <v>153</v>
      </c>
      <c r="I2072" s="274" t="s">
        <v>74</v>
      </c>
      <c r="J2072" s="276">
        <v>34000000</v>
      </c>
      <c r="K2072" s="87"/>
      <c r="L2072" s="87"/>
    </row>
    <row r="2073" spans="1:12" ht="45" x14ac:dyDescent="0.25">
      <c r="A2073" s="285" t="s">
        <v>5468</v>
      </c>
      <c r="B2073" s="278" t="s">
        <v>5469</v>
      </c>
      <c r="C2073" s="275" t="s">
        <v>5470</v>
      </c>
      <c r="D2073" s="275" t="s">
        <v>5467</v>
      </c>
      <c r="E2073" s="275" t="s">
        <v>5432</v>
      </c>
      <c r="F2073" s="275" t="s">
        <v>5253</v>
      </c>
      <c r="G2073" s="274" t="s">
        <v>2271</v>
      </c>
      <c r="H2073" s="274" t="s">
        <v>153</v>
      </c>
      <c r="I2073" s="274" t="s">
        <v>74</v>
      </c>
      <c r="J2073" s="276">
        <v>30000000</v>
      </c>
      <c r="K2073" s="87"/>
      <c r="L2073" s="87"/>
    </row>
    <row r="2074" spans="1:12" ht="45" x14ac:dyDescent="0.25">
      <c r="A2074" s="285" t="s">
        <v>5471</v>
      </c>
      <c r="B2074" s="278" t="s">
        <v>5472</v>
      </c>
      <c r="C2074" s="275" t="s">
        <v>5473</v>
      </c>
      <c r="D2074" s="275" t="s">
        <v>5467</v>
      </c>
      <c r="E2074" s="275" t="s">
        <v>5432</v>
      </c>
      <c r="F2074" s="275" t="s">
        <v>5253</v>
      </c>
      <c r="G2074" s="274" t="s">
        <v>2271</v>
      </c>
      <c r="H2074" s="274" t="s">
        <v>153</v>
      </c>
      <c r="I2074" s="274" t="s">
        <v>74</v>
      </c>
      <c r="J2074" s="276">
        <v>20000000</v>
      </c>
      <c r="K2074" s="87"/>
      <c r="L2074" s="87"/>
    </row>
    <row r="2075" spans="1:12" ht="30" x14ac:dyDescent="0.25">
      <c r="A2075" s="274" t="s">
        <v>5474</v>
      </c>
      <c r="B2075" s="275" t="s">
        <v>5475</v>
      </c>
      <c r="C2075" s="277" t="s">
        <v>5933</v>
      </c>
      <c r="D2075" s="275" t="s">
        <v>5467</v>
      </c>
      <c r="E2075" s="275" t="s">
        <v>5446</v>
      </c>
      <c r="F2075" s="275" t="s">
        <v>5253</v>
      </c>
      <c r="G2075" s="274" t="s">
        <v>2271</v>
      </c>
      <c r="H2075" s="274" t="s">
        <v>153</v>
      </c>
      <c r="I2075" s="274" t="s">
        <v>74</v>
      </c>
      <c r="J2075" s="276">
        <v>35000000</v>
      </c>
      <c r="K2075" s="87"/>
      <c r="L2075" s="87"/>
    </row>
    <row r="2076" spans="1:12" ht="30" x14ac:dyDescent="0.25">
      <c r="A2076" s="274" t="s">
        <v>5476</v>
      </c>
      <c r="B2076" s="275" t="s">
        <v>5477</v>
      </c>
      <c r="C2076" s="275" t="s">
        <v>5478</v>
      </c>
      <c r="D2076" s="275" t="s">
        <v>5467</v>
      </c>
      <c r="E2076" s="275" t="s">
        <v>5446</v>
      </c>
      <c r="F2076" s="275" t="s">
        <v>5253</v>
      </c>
      <c r="G2076" s="274" t="s">
        <v>2271</v>
      </c>
      <c r="H2076" s="274" t="s">
        <v>153</v>
      </c>
      <c r="I2076" s="274" t="s">
        <v>74</v>
      </c>
      <c r="J2076" s="276">
        <v>15000000</v>
      </c>
      <c r="K2076" s="87"/>
      <c r="L2076" s="87"/>
    </row>
    <row r="2077" spans="1:12" ht="60" x14ac:dyDescent="0.25">
      <c r="A2077" s="274" t="s">
        <v>5479</v>
      </c>
      <c r="B2077" s="275" t="s">
        <v>5480</v>
      </c>
      <c r="C2077" s="277" t="s">
        <v>5885</v>
      </c>
      <c r="D2077" s="277" t="s">
        <v>5885</v>
      </c>
      <c r="E2077" s="275" t="s">
        <v>5432</v>
      </c>
      <c r="F2077" s="275" t="s">
        <v>5253</v>
      </c>
      <c r="G2077" s="274" t="s">
        <v>2271</v>
      </c>
      <c r="H2077" s="274" t="s">
        <v>177</v>
      </c>
      <c r="I2077" s="274" t="s">
        <v>178</v>
      </c>
      <c r="J2077" s="276">
        <v>30000000</v>
      </c>
      <c r="K2077" s="87"/>
      <c r="L2077" s="87"/>
    </row>
    <row r="2078" spans="1:12" ht="45" x14ac:dyDescent="0.25">
      <c r="A2078" s="274" t="s">
        <v>5481</v>
      </c>
      <c r="B2078" s="275" t="s">
        <v>5482</v>
      </c>
      <c r="C2078" s="277" t="s">
        <v>5467</v>
      </c>
      <c r="D2078" s="277" t="s">
        <v>5467</v>
      </c>
      <c r="E2078" s="275" t="s">
        <v>5441</v>
      </c>
      <c r="F2078" s="275" t="s">
        <v>5253</v>
      </c>
      <c r="G2078" s="274" t="s">
        <v>2271</v>
      </c>
      <c r="H2078" s="274" t="s">
        <v>166</v>
      </c>
      <c r="I2078" s="274" t="s">
        <v>167</v>
      </c>
      <c r="J2078" s="276">
        <v>75000000</v>
      </c>
      <c r="K2078" s="87"/>
      <c r="L2078" s="87"/>
    </row>
    <row r="2079" spans="1:12" ht="45" x14ac:dyDescent="0.25">
      <c r="A2079" s="274" t="s">
        <v>5483</v>
      </c>
      <c r="B2079" s="275" t="s">
        <v>5484</v>
      </c>
      <c r="C2079" s="277" t="s">
        <v>5885</v>
      </c>
      <c r="D2079" s="277" t="s">
        <v>5885</v>
      </c>
      <c r="E2079" s="275" t="s">
        <v>5441</v>
      </c>
      <c r="F2079" s="275" t="s">
        <v>5253</v>
      </c>
      <c r="G2079" s="274" t="s">
        <v>2271</v>
      </c>
      <c r="H2079" s="274" t="s">
        <v>284</v>
      </c>
      <c r="I2079" s="274" t="s">
        <v>246</v>
      </c>
      <c r="J2079" s="276">
        <v>8500000</v>
      </c>
      <c r="K2079" s="87"/>
      <c r="L2079" s="87"/>
    </row>
    <row r="2080" spans="1:12" ht="45" x14ac:dyDescent="0.25">
      <c r="A2080" s="285" t="s">
        <v>5486</v>
      </c>
      <c r="B2080" s="278" t="s">
        <v>5487</v>
      </c>
      <c r="C2080" s="275" t="s">
        <v>5488</v>
      </c>
      <c r="D2080" s="275" t="s">
        <v>5485</v>
      </c>
      <c r="E2080" s="275" t="s">
        <v>5441</v>
      </c>
      <c r="F2080" s="275" t="s">
        <v>5253</v>
      </c>
      <c r="G2080" s="274" t="s">
        <v>2271</v>
      </c>
      <c r="H2080" s="274" t="s">
        <v>308</v>
      </c>
      <c r="I2080" s="274" t="s">
        <v>196</v>
      </c>
      <c r="J2080" s="276">
        <v>8300000</v>
      </c>
      <c r="K2080" s="87"/>
      <c r="L2080" s="87"/>
    </row>
    <row r="2081" spans="1:12" ht="45" x14ac:dyDescent="0.25">
      <c r="A2081" s="274" t="s">
        <v>5489</v>
      </c>
      <c r="B2081" s="275" t="s">
        <v>5490</v>
      </c>
      <c r="C2081" s="277" t="s">
        <v>5886</v>
      </c>
      <c r="D2081" s="277" t="s">
        <v>5467</v>
      </c>
      <c r="E2081" s="275" t="s">
        <v>5446</v>
      </c>
      <c r="F2081" s="275" t="s">
        <v>5253</v>
      </c>
      <c r="G2081" s="274" t="s">
        <v>2271</v>
      </c>
      <c r="H2081" s="274" t="s">
        <v>153</v>
      </c>
      <c r="I2081" s="274" t="s">
        <v>74</v>
      </c>
      <c r="J2081" s="276">
        <v>19800000</v>
      </c>
      <c r="K2081" s="87"/>
      <c r="L2081" s="87"/>
    </row>
    <row r="2082" spans="1:12" ht="45" x14ac:dyDescent="0.25">
      <c r="A2082" s="274" t="s">
        <v>5491</v>
      </c>
      <c r="B2082" s="275" t="s">
        <v>5492</v>
      </c>
      <c r="C2082" s="277" t="s">
        <v>5512</v>
      </c>
      <c r="D2082" s="275" t="s">
        <v>5887</v>
      </c>
      <c r="E2082" s="275" t="s">
        <v>5441</v>
      </c>
      <c r="F2082" s="275" t="s">
        <v>5253</v>
      </c>
      <c r="G2082" s="274" t="s">
        <v>2271</v>
      </c>
      <c r="H2082" s="274" t="s">
        <v>166</v>
      </c>
      <c r="I2082" s="274" t="s">
        <v>167</v>
      </c>
      <c r="J2082" s="276">
        <v>39000000</v>
      </c>
      <c r="K2082" s="87"/>
      <c r="L2082" s="87"/>
    </row>
    <row r="2083" spans="1:12" ht="45" x14ac:dyDescent="0.25">
      <c r="A2083" s="285" t="s">
        <v>5493</v>
      </c>
      <c r="B2083" s="278" t="s">
        <v>5494</v>
      </c>
      <c r="C2083" s="275" t="s">
        <v>5495</v>
      </c>
      <c r="D2083" s="275" t="s">
        <v>5496</v>
      </c>
      <c r="E2083" s="275" t="s">
        <v>5432</v>
      </c>
      <c r="F2083" s="275" t="s">
        <v>5253</v>
      </c>
      <c r="G2083" s="274" t="s">
        <v>2271</v>
      </c>
      <c r="H2083" s="274" t="s">
        <v>308</v>
      </c>
      <c r="I2083" s="274" t="s">
        <v>196</v>
      </c>
      <c r="J2083" s="276">
        <v>12850000</v>
      </c>
      <c r="K2083" s="87"/>
      <c r="L2083" s="87"/>
    </row>
    <row r="2084" spans="1:12" ht="60" x14ac:dyDescent="0.25">
      <c r="A2084" s="274" t="s">
        <v>5497</v>
      </c>
      <c r="B2084" s="275" t="s">
        <v>5498</v>
      </c>
      <c r="C2084" s="277" t="s">
        <v>5885</v>
      </c>
      <c r="D2084" s="277" t="s">
        <v>5885</v>
      </c>
      <c r="E2084" s="275" t="s">
        <v>5432</v>
      </c>
      <c r="F2084" s="275" t="s">
        <v>5253</v>
      </c>
      <c r="G2084" s="274" t="s">
        <v>2271</v>
      </c>
      <c r="H2084" s="274" t="s">
        <v>5433</v>
      </c>
      <c r="I2084" s="274" t="s">
        <v>13</v>
      </c>
      <c r="J2084" s="276">
        <v>28000000</v>
      </c>
      <c r="K2084" s="87"/>
      <c r="L2084" s="87"/>
    </row>
    <row r="2085" spans="1:12" ht="45" x14ac:dyDescent="0.25">
      <c r="A2085" s="274" t="s">
        <v>5499</v>
      </c>
      <c r="B2085" s="275" t="s">
        <v>5500</v>
      </c>
      <c r="C2085" s="277" t="s">
        <v>5504</v>
      </c>
      <c r="D2085" s="275" t="s">
        <v>5501</v>
      </c>
      <c r="E2085" s="275" t="s">
        <v>5446</v>
      </c>
      <c r="F2085" s="275" t="s">
        <v>5253</v>
      </c>
      <c r="G2085" s="274" t="s">
        <v>2271</v>
      </c>
      <c r="H2085" s="274" t="s">
        <v>336</v>
      </c>
      <c r="I2085" s="274" t="s">
        <v>337</v>
      </c>
      <c r="J2085" s="276">
        <v>20000000</v>
      </c>
      <c r="K2085" s="87"/>
      <c r="L2085" s="87"/>
    </row>
    <row r="2086" spans="1:12" ht="30" x14ac:dyDescent="0.25">
      <c r="A2086" s="274" t="s">
        <v>5502</v>
      </c>
      <c r="B2086" s="275" t="s">
        <v>5503</v>
      </c>
      <c r="C2086" s="277" t="s">
        <v>5463</v>
      </c>
      <c r="D2086" s="277" t="s">
        <v>5463</v>
      </c>
      <c r="E2086" s="275" t="s">
        <v>5446</v>
      </c>
      <c r="F2086" s="275" t="s">
        <v>5253</v>
      </c>
      <c r="G2086" s="274" t="s">
        <v>2271</v>
      </c>
      <c r="H2086" s="274" t="s">
        <v>153</v>
      </c>
      <c r="I2086" s="274" t="s">
        <v>74</v>
      </c>
      <c r="J2086" s="276">
        <v>95000000</v>
      </c>
      <c r="K2086" s="87"/>
      <c r="L2086" s="87"/>
    </row>
    <row r="2087" spans="1:12" ht="60" x14ac:dyDescent="0.25">
      <c r="A2087" s="274" t="s">
        <v>5505</v>
      </c>
      <c r="B2087" s="275" t="s">
        <v>5506</v>
      </c>
      <c r="C2087" s="277" t="s">
        <v>5888</v>
      </c>
      <c r="D2087" s="279" t="s">
        <v>5501</v>
      </c>
      <c r="E2087" s="275" t="s">
        <v>5446</v>
      </c>
      <c r="F2087" s="275" t="s">
        <v>5253</v>
      </c>
      <c r="G2087" s="274" t="s">
        <v>2271</v>
      </c>
      <c r="H2087" s="274" t="s">
        <v>153</v>
      </c>
      <c r="I2087" s="274" t="s">
        <v>74</v>
      </c>
      <c r="J2087" s="276">
        <v>10000000</v>
      </c>
      <c r="K2087" s="87"/>
      <c r="L2087" s="87"/>
    </row>
    <row r="2088" spans="1:12" ht="30" x14ac:dyDescent="0.25">
      <c r="A2088" s="274" t="s">
        <v>5508</v>
      </c>
      <c r="B2088" s="275" t="s">
        <v>5509</v>
      </c>
      <c r="C2088" s="277" t="s">
        <v>5889</v>
      </c>
      <c r="D2088" s="277" t="s">
        <v>5515</v>
      </c>
      <c r="E2088" s="275" t="s">
        <v>5446</v>
      </c>
      <c r="F2088" s="275" t="s">
        <v>5253</v>
      </c>
      <c r="G2088" s="274" t="s">
        <v>2271</v>
      </c>
      <c r="H2088" s="274" t="s">
        <v>166</v>
      </c>
      <c r="I2088" s="274" t="s">
        <v>167</v>
      </c>
      <c r="J2088" s="276">
        <v>30250000</v>
      </c>
      <c r="K2088" s="87"/>
      <c r="L2088" s="87"/>
    </row>
    <row r="2089" spans="1:12" ht="45" x14ac:dyDescent="0.25">
      <c r="A2089" s="274" t="s">
        <v>5510</v>
      </c>
      <c r="B2089" s="275" t="s">
        <v>5511</v>
      </c>
      <c r="C2089" s="277" t="s">
        <v>5440</v>
      </c>
      <c r="D2089" s="277" t="s">
        <v>5440</v>
      </c>
      <c r="E2089" s="275" t="s">
        <v>5432</v>
      </c>
      <c r="F2089" s="275" t="s">
        <v>5253</v>
      </c>
      <c r="G2089" s="274" t="s">
        <v>2271</v>
      </c>
      <c r="H2089" s="274" t="s">
        <v>284</v>
      </c>
      <c r="I2089" s="274" t="s">
        <v>246</v>
      </c>
      <c r="J2089" s="276">
        <v>84000000</v>
      </c>
      <c r="K2089" s="87"/>
      <c r="L2089" s="87"/>
    </row>
    <row r="2090" spans="1:12" ht="30" x14ac:dyDescent="0.25">
      <c r="A2090" s="274" t="s">
        <v>5513</v>
      </c>
      <c r="B2090" s="275" t="s">
        <v>5514</v>
      </c>
      <c r="C2090" s="277" t="s">
        <v>5890</v>
      </c>
      <c r="D2090" s="277" t="s">
        <v>5501</v>
      </c>
      <c r="E2090" s="275" t="s">
        <v>5446</v>
      </c>
      <c r="F2090" s="275" t="s">
        <v>5253</v>
      </c>
      <c r="G2090" s="274" t="s">
        <v>2271</v>
      </c>
      <c r="H2090" s="274" t="s">
        <v>153</v>
      </c>
      <c r="I2090" s="274" t="s">
        <v>74</v>
      </c>
      <c r="J2090" s="276">
        <v>15000000</v>
      </c>
      <c r="K2090" s="87"/>
      <c r="L2090" s="87"/>
    </row>
    <row r="2091" spans="1:12" ht="30" x14ac:dyDescent="0.25">
      <c r="A2091" s="305" t="s">
        <v>5516</v>
      </c>
      <c r="B2091" s="278" t="s">
        <v>5517</v>
      </c>
      <c r="C2091" s="279" t="s">
        <v>5820</v>
      </c>
      <c r="D2091" s="279" t="s">
        <v>5820</v>
      </c>
      <c r="E2091" s="279" t="s">
        <v>5441</v>
      </c>
      <c r="F2091" s="278" t="s">
        <v>5253</v>
      </c>
      <c r="G2091" s="285" t="s">
        <v>2271</v>
      </c>
      <c r="H2091" s="285" t="s">
        <v>308</v>
      </c>
      <c r="I2091" s="285" t="s">
        <v>196</v>
      </c>
      <c r="J2091" s="290">
        <v>49999000</v>
      </c>
      <c r="K2091" s="87"/>
      <c r="L2091" s="87"/>
    </row>
    <row r="2092" spans="1:12" ht="30" x14ac:dyDescent="0.25">
      <c r="A2092" s="274" t="s">
        <v>5518</v>
      </c>
      <c r="B2092" s="275" t="s">
        <v>5519</v>
      </c>
      <c r="C2092" s="279" t="s">
        <v>5927</v>
      </c>
      <c r="D2092" s="279" t="s">
        <v>5928</v>
      </c>
      <c r="E2092" s="279" t="s">
        <v>5441</v>
      </c>
      <c r="F2092" s="278" t="s">
        <v>5253</v>
      </c>
      <c r="G2092" s="285" t="s">
        <v>2271</v>
      </c>
      <c r="H2092" s="285" t="s">
        <v>308</v>
      </c>
      <c r="I2092" s="285" t="s">
        <v>196</v>
      </c>
      <c r="J2092" s="290">
        <v>49999000</v>
      </c>
      <c r="K2092" s="87"/>
      <c r="L2092" s="87"/>
    </row>
    <row r="2093" spans="1:12" ht="45" x14ac:dyDescent="0.25">
      <c r="A2093" s="274" t="s">
        <v>5520</v>
      </c>
      <c r="B2093" s="275" t="s">
        <v>5521</v>
      </c>
      <c r="C2093" s="279" t="s">
        <v>5930</v>
      </c>
      <c r="D2093" s="279" t="s">
        <v>5929</v>
      </c>
      <c r="E2093" s="279" t="s">
        <v>5441</v>
      </c>
      <c r="F2093" s="278" t="s">
        <v>5253</v>
      </c>
      <c r="G2093" s="285" t="s">
        <v>2271</v>
      </c>
      <c r="H2093" s="285" t="s">
        <v>308</v>
      </c>
      <c r="I2093" s="285" t="s">
        <v>196</v>
      </c>
      <c r="J2093" s="290">
        <v>49999000</v>
      </c>
      <c r="K2093" s="87"/>
      <c r="L2093" s="87"/>
    </row>
    <row r="2094" spans="1:12" ht="45" x14ac:dyDescent="0.25">
      <c r="A2094" s="274" t="s">
        <v>5522</v>
      </c>
      <c r="B2094" s="275" t="s">
        <v>5523</v>
      </c>
      <c r="C2094" s="279" t="s">
        <v>5931</v>
      </c>
      <c r="D2094" s="279" t="s">
        <v>5932</v>
      </c>
      <c r="E2094" s="279" t="s">
        <v>5446</v>
      </c>
      <c r="F2094" s="278" t="s">
        <v>5253</v>
      </c>
      <c r="G2094" s="285" t="s">
        <v>2271</v>
      </c>
      <c r="H2094" s="285" t="s">
        <v>308</v>
      </c>
      <c r="I2094" s="285" t="s">
        <v>196</v>
      </c>
      <c r="J2094" s="290">
        <v>40000000</v>
      </c>
      <c r="K2094" s="87"/>
      <c r="L2094" s="87"/>
    </row>
    <row r="2095" spans="1:12" ht="45" x14ac:dyDescent="0.25">
      <c r="A2095" s="285" t="s">
        <v>5524</v>
      </c>
      <c r="B2095" s="275" t="s">
        <v>5525</v>
      </c>
      <c r="C2095" s="277" t="s">
        <v>5820</v>
      </c>
      <c r="D2095" s="277" t="s">
        <v>5820</v>
      </c>
      <c r="E2095" s="279" t="s">
        <v>5446</v>
      </c>
      <c r="F2095" s="275" t="s">
        <v>5253</v>
      </c>
      <c r="G2095" s="274" t="s">
        <v>2271</v>
      </c>
      <c r="H2095" s="274" t="s">
        <v>166</v>
      </c>
      <c r="I2095" s="274" t="s">
        <v>167</v>
      </c>
      <c r="J2095" s="276">
        <v>250000000</v>
      </c>
      <c r="K2095" s="87"/>
      <c r="L2095" s="87"/>
    </row>
    <row r="2096" spans="1:12" ht="45" x14ac:dyDescent="0.25">
      <c r="A2096" s="285" t="s">
        <v>5526</v>
      </c>
      <c r="B2096" s="278" t="s">
        <v>5527</v>
      </c>
      <c r="C2096" s="279" t="s">
        <v>5820</v>
      </c>
      <c r="D2096" s="279" t="s">
        <v>5820</v>
      </c>
      <c r="E2096" s="279" t="s">
        <v>5441</v>
      </c>
      <c r="F2096" s="278" t="s">
        <v>5253</v>
      </c>
      <c r="G2096" s="285" t="s">
        <v>2271</v>
      </c>
      <c r="H2096" s="285" t="s">
        <v>284</v>
      </c>
      <c r="I2096" s="285" t="s">
        <v>246</v>
      </c>
      <c r="J2096" s="290">
        <v>24851000</v>
      </c>
      <c r="K2096" s="87"/>
      <c r="L2096" s="87"/>
    </row>
    <row r="2097" spans="1:12" ht="30" x14ac:dyDescent="0.25">
      <c r="A2097" s="285" t="s">
        <v>5528</v>
      </c>
      <c r="B2097" s="278" t="s">
        <v>5529</v>
      </c>
      <c r="C2097" s="279" t="s">
        <v>5884</v>
      </c>
      <c r="D2097" s="279" t="s">
        <v>5507</v>
      </c>
      <c r="E2097" s="279" t="s">
        <v>5446</v>
      </c>
      <c r="F2097" s="278" t="s">
        <v>5253</v>
      </c>
      <c r="G2097" s="285" t="s">
        <v>2271</v>
      </c>
      <c r="H2097" s="285" t="s">
        <v>5530</v>
      </c>
      <c r="I2097" s="285" t="s">
        <v>13</v>
      </c>
      <c r="J2097" s="290">
        <v>99999000</v>
      </c>
      <c r="K2097" s="87"/>
      <c r="L2097" s="87"/>
    </row>
    <row r="2098" spans="1:12" ht="15.75" x14ac:dyDescent="0.25">
      <c r="A2098" s="265"/>
      <c r="B2098" s="266" t="s">
        <v>5531</v>
      </c>
      <c r="C2098" s="266"/>
      <c r="D2098" s="266"/>
      <c r="E2098" s="266"/>
      <c r="F2098" s="266"/>
      <c r="G2098" s="265"/>
      <c r="H2098" s="265"/>
      <c r="I2098" s="265"/>
      <c r="J2098" s="267">
        <v>1833297000</v>
      </c>
      <c r="K2098" s="87"/>
      <c r="L2098" s="87"/>
    </row>
    <row r="2099" spans="1:12" ht="15.75" x14ac:dyDescent="0.25">
      <c r="A2099" s="73"/>
      <c r="B2099" s="74"/>
      <c r="C2099" s="74"/>
      <c r="D2099" s="74"/>
      <c r="E2099" s="74"/>
      <c r="F2099" s="74"/>
      <c r="G2099" s="73"/>
      <c r="H2099" s="73"/>
      <c r="I2099" s="73"/>
      <c r="J2099" s="75"/>
    </row>
    <row r="2100" spans="1:12" ht="18.75" x14ac:dyDescent="0.3">
      <c r="A2100" s="70"/>
      <c r="B2100" s="71"/>
      <c r="C2100" s="71"/>
      <c r="D2100" s="71"/>
      <c r="E2100" s="71"/>
      <c r="F2100" s="71"/>
      <c r="G2100" s="70"/>
      <c r="H2100" s="70"/>
      <c r="I2100" s="70"/>
      <c r="J2100" s="72"/>
    </row>
    <row r="2101" spans="1:12" ht="38.25" x14ac:dyDescent="0.2">
      <c r="A2101" s="324" t="s">
        <v>0</v>
      </c>
      <c r="B2101" s="325" t="s">
        <v>1</v>
      </c>
      <c r="C2101" s="325" t="s">
        <v>2</v>
      </c>
      <c r="D2101" s="326" t="s">
        <v>2501</v>
      </c>
      <c r="E2101" s="326" t="s">
        <v>2496</v>
      </c>
      <c r="F2101" s="325" t="s">
        <v>3</v>
      </c>
      <c r="G2101" s="324" t="s">
        <v>4</v>
      </c>
      <c r="H2101" s="324" t="s">
        <v>5</v>
      </c>
      <c r="I2101" s="324" t="s">
        <v>6</v>
      </c>
      <c r="J2101" s="327" t="s">
        <v>5964</v>
      </c>
      <c r="K2101" s="328" t="s">
        <v>5965</v>
      </c>
      <c r="L2101" s="328" t="s">
        <v>5966</v>
      </c>
    </row>
    <row r="2102" spans="1:12" ht="30" x14ac:dyDescent="0.25">
      <c r="A2102" s="274" t="s">
        <v>5532</v>
      </c>
      <c r="B2102" s="275" t="s">
        <v>5533</v>
      </c>
      <c r="C2102" s="275" t="s">
        <v>5534</v>
      </c>
      <c r="D2102" s="275" t="s">
        <v>5534</v>
      </c>
      <c r="E2102" s="275" t="s">
        <v>5535</v>
      </c>
      <c r="F2102" s="275" t="s">
        <v>5536</v>
      </c>
      <c r="G2102" s="274" t="s">
        <v>2271</v>
      </c>
      <c r="H2102" s="274" t="s">
        <v>683</v>
      </c>
      <c r="I2102" s="274" t="s">
        <v>196</v>
      </c>
      <c r="J2102" s="276">
        <v>48000000</v>
      </c>
      <c r="K2102" s="87"/>
      <c r="L2102" s="87"/>
    </row>
    <row r="2103" spans="1:12" ht="45" x14ac:dyDescent="0.25">
      <c r="A2103" s="274" t="s">
        <v>5537</v>
      </c>
      <c r="B2103" s="275" t="s">
        <v>5538</v>
      </c>
      <c r="C2103" s="275" t="s">
        <v>5539</v>
      </c>
      <c r="D2103" s="277" t="s">
        <v>5891</v>
      </c>
      <c r="E2103" s="275" t="s">
        <v>5535</v>
      </c>
      <c r="F2103" s="275" t="s">
        <v>5536</v>
      </c>
      <c r="G2103" s="274" t="s">
        <v>2271</v>
      </c>
      <c r="H2103" s="274" t="s">
        <v>130</v>
      </c>
      <c r="I2103" s="274" t="s">
        <v>81</v>
      </c>
      <c r="J2103" s="276">
        <v>24450000</v>
      </c>
      <c r="K2103" s="87"/>
      <c r="L2103" s="87"/>
    </row>
    <row r="2104" spans="1:12" ht="45" x14ac:dyDescent="0.25">
      <c r="A2104" s="274" t="s">
        <v>5540</v>
      </c>
      <c r="B2104" s="275" t="s">
        <v>5541</v>
      </c>
      <c r="C2104" s="275" t="s">
        <v>5539</v>
      </c>
      <c r="D2104" s="277" t="s">
        <v>5891</v>
      </c>
      <c r="E2104" s="275" t="s">
        <v>5535</v>
      </c>
      <c r="F2104" s="275" t="s">
        <v>5536</v>
      </c>
      <c r="G2104" s="274" t="s">
        <v>2271</v>
      </c>
      <c r="H2104" s="274" t="s">
        <v>683</v>
      </c>
      <c r="I2104" s="274" t="s">
        <v>196</v>
      </c>
      <c r="J2104" s="276">
        <v>48000000</v>
      </c>
      <c r="K2104" s="87"/>
      <c r="L2104" s="87"/>
    </row>
    <row r="2105" spans="1:12" ht="45" x14ac:dyDescent="0.25">
      <c r="A2105" s="274" t="s">
        <v>5542</v>
      </c>
      <c r="B2105" s="275" t="s">
        <v>5543</v>
      </c>
      <c r="C2105" s="275" t="s">
        <v>5539</v>
      </c>
      <c r="D2105" s="277" t="s">
        <v>5891</v>
      </c>
      <c r="E2105" s="275" t="s">
        <v>5535</v>
      </c>
      <c r="F2105" s="275" t="s">
        <v>5536</v>
      </c>
      <c r="G2105" s="274" t="s">
        <v>2271</v>
      </c>
      <c r="H2105" s="274" t="s">
        <v>130</v>
      </c>
      <c r="I2105" s="274" t="s">
        <v>81</v>
      </c>
      <c r="J2105" s="276">
        <v>54000000</v>
      </c>
      <c r="K2105" s="87"/>
      <c r="L2105" s="87"/>
    </row>
    <row r="2106" spans="1:12" ht="60" x14ac:dyDescent="0.25">
      <c r="A2106" s="274" t="s">
        <v>5544</v>
      </c>
      <c r="B2106" s="275" t="s">
        <v>5545</v>
      </c>
      <c r="C2106" s="275" t="s">
        <v>5546</v>
      </c>
      <c r="D2106" s="275" t="s">
        <v>5546</v>
      </c>
      <c r="E2106" s="275" t="s">
        <v>5547</v>
      </c>
      <c r="F2106" s="275" t="s">
        <v>5536</v>
      </c>
      <c r="G2106" s="274" t="s">
        <v>2271</v>
      </c>
      <c r="H2106" s="274" t="s">
        <v>630</v>
      </c>
      <c r="I2106" s="274" t="s">
        <v>27</v>
      </c>
      <c r="J2106" s="276">
        <v>78476000</v>
      </c>
      <c r="K2106" s="87"/>
      <c r="L2106" s="87"/>
    </row>
    <row r="2107" spans="1:12" ht="30" x14ac:dyDescent="0.25">
      <c r="A2107" s="274" t="s">
        <v>5548</v>
      </c>
      <c r="B2107" s="275" t="s">
        <v>5549</v>
      </c>
      <c r="C2107" s="277" t="s">
        <v>5934</v>
      </c>
      <c r="D2107" s="277" t="s">
        <v>5588</v>
      </c>
      <c r="E2107" s="275" t="s">
        <v>5550</v>
      </c>
      <c r="F2107" s="275" t="s">
        <v>5536</v>
      </c>
      <c r="G2107" s="274" t="s">
        <v>2271</v>
      </c>
      <c r="H2107" s="274" t="s">
        <v>630</v>
      </c>
      <c r="I2107" s="274" t="s">
        <v>27</v>
      </c>
      <c r="J2107" s="276">
        <v>13476190</v>
      </c>
      <c r="K2107" s="87"/>
      <c r="L2107" s="87"/>
    </row>
    <row r="2108" spans="1:12" ht="30" x14ac:dyDescent="0.25">
      <c r="A2108" s="274" t="s">
        <v>5551</v>
      </c>
      <c r="B2108" s="275" t="s">
        <v>5552</v>
      </c>
      <c r="C2108" s="279" t="s">
        <v>5899</v>
      </c>
      <c r="D2108" s="279" t="s">
        <v>5899</v>
      </c>
      <c r="E2108" s="279" t="s">
        <v>5935</v>
      </c>
      <c r="F2108" s="275" t="s">
        <v>5536</v>
      </c>
      <c r="G2108" s="274" t="s">
        <v>2271</v>
      </c>
      <c r="H2108" s="274" t="s">
        <v>683</v>
      </c>
      <c r="I2108" s="274" t="s">
        <v>196</v>
      </c>
      <c r="J2108" s="276">
        <v>49000000</v>
      </c>
      <c r="K2108" s="87"/>
      <c r="L2108" s="87"/>
    </row>
    <row r="2109" spans="1:12" ht="60" x14ac:dyDescent="0.25">
      <c r="A2109" s="274" t="s">
        <v>5553</v>
      </c>
      <c r="B2109" s="275" t="s">
        <v>5554</v>
      </c>
      <c r="C2109" s="277" t="s">
        <v>5902</v>
      </c>
      <c r="D2109" s="279" t="s">
        <v>5555</v>
      </c>
      <c r="E2109" s="275" t="s">
        <v>5550</v>
      </c>
      <c r="F2109" s="275" t="s">
        <v>5536</v>
      </c>
      <c r="G2109" s="274" t="s">
        <v>2271</v>
      </c>
      <c r="H2109" s="274" t="s">
        <v>206</v>
      </c>
      <c r="I2109" s="274" t="s">
        <v>189</v>
      </c>
      <c r="J2109" s="276">
        <v>20000000</v>
      </c>
      <c r="K2109" s="87"/>
      <c r="L2109" s="87"/>
    </row>
    <row r="2110" spans="1:12" ht="75" x14ac:dyDescent="0.25">
      <c r="A2110" s="274" t="s">
        <v>5556</v>
      </c>
      <c r="B2110" s="275" t="s">
        <v>5557</v>
      </c>
      <c r="C2110" s="277" t="s">
        <v>5903</v>
      </c>
      <c r="D2110" s="279" t="s">
        <v>5904</v>
      </c>
      <c r="E2110" s="275" t="s">
        <v>5550</v>
      </c>
      <c r="F2110" s="275" t="s">
        <v>5536</v>
      </c>
      <c r="G2110" s="274" t="s">
        <v>2271</v>
      </c>
      <c r="H2110" s="274" t="s">
        <v>206</v>
      </c>
      <c r="I2110" s="274" t="s">
        <v>189</v>
      </c>
      <c r="J2110" s="276">
        <v>5000000</v>
      </c>
      <c r="K2110" s="87"/>
      <c r="L2110" s="87"/>
    </row>
    <row r="2111" spans="1:12" ht="60" x14ac:dyDescent="0.25">
      <c r="A2111" s="274" t="s">
        <v>5558</v>
      </c>
      <c r="B2111" s="275" t="s">
        <v>5559</v>
      </c>
      <c r="C2111" s="277" t="s">
        <v>5893</v>
      </c>
      <c r="D2111" s="275" t="s">
        <v>5560</v>
      </c>
      <c r="E2111" s="275" t="s">
        <v>5550</v>
      </c>
      <c r="F2111" s="275" t="s">
        <v>5536</v>
      </c>
      <c r="G2111" s="274" t="s">
        <v>2271</v>
      </c>
      <c r="H2111" s="274" t="s">
        <v>5561</v>
      </c>
      <c r="I2111" s="274" t="s">
        <v>18</v>
      </c>
      <c r="J2111" s="276">
        <v>35000000</v>
      </c>
      <c r="K2111" s="87"/>
      <c r="L2111" s="87"/>
    </row>
    <row r="2112" spans="1:12" ht="45" x14ac:dyDescent="0.25">
      <c r="A2112" s="274" t="s">
        <v>5562</v>
      </c>
      <c r="B2112" s="275" t="s">
        <v>5563</v>
      </c>
      <c r="C2112" s="277" t="s">
        <v>5893</v>
      </c>
      <c r="D2112" s="275" t="s">
        <v>5560</v>
      </c>
      <c r="E2112" s="275" t="s">
        <v>5550</v>
      </c>
      <c r="F2112" s="275" t="s">
        <v>5536</v>
      </c>
      <c r="G2112" s="274" t="s">
        <v>2271</v>
      </c>
      <c r="H2112" s="274" t="s">
        <v>5561</v>
      </c>
      <c r="I2112" s="274" t="s">
        <v>18</v>
      </c>
      <c r="J2112" s="276">
        <v>25000000</v>
      </c>
      <c r="K2112" s="87"/>
      <c r="L2112" s="87"/>
    </row>
    <row r="2113" spans="1:12" ht="60" x14ac:dyDescent="0.25">
      <c r="A2113" s="274" t="s">
        <v>5564</v>
      </c>
      <c r="B2113" s="275" t="s">
        <v>5565</v>
      </c>
      <c r="C2113" s="277" t="s">
        <v>5893</v>
      </c>
      <c r="D2113" s="275" t="s">
        <v>5560</v>
      </c>
      <c r="E2113" s="275" t="s">
        <v>5550</v>
      </c>
      <c r="F2113" s="275" t="s">
        <v>5536</v>
      </c>
      <c r="G2113" s="274" t="s">
        <v>2271</v>
      </c>
      <c r="H2113" s="274" t="s">
        <v>5561</v>
      </c>
      <c r="I2113" s="274" t="s">
        <v>18</v>
      </c>
      <c r="J2113" s="276">
        <v>5000000</v>
      </c>
      <c r="K2113" s="87"/>
      <c r="L2113" s="87"/>
    </row>
    <row r="2114" spans="1:12" ht="60" x14ac:dyDescent="0.25">
      <c r="A2114" s="274" t="s">
        <v>5566</v>
      </c>
      <c r="B2114" s="275" t="s">
        <v>5567</v>
      </c>
      <c r="C2114" s="277" t="s">
        <v>5893</v>
      </c>
      <c r="D2114" s="275" t="s">
        <v>5560</v>
      </c>
      <c r="E2114" s="275" t="s">
        <v>5550</v>
      </c>
      <c r="F2114" s="275" t="s">
        <v>5536</v>
      </c>
      <c r="G2114" s="274" t="s">
        <v>2271</v>
      </c>
      <c r="H2114" s="274" t="s">
        <v>5568</v>
      </c>
      <c r="I2114" s="274" t="s">
        <v>167</v>
      </c>
      <c r="J2114" s="276">
        <v>12000000</v>
      </c>
      <c r="K2114" s="87"/>
      <c r="L2114" s="87"/>
    </row>
    <row r="2115" spans="1:12" ht="60" x14ac:dyDescent="0.25">
      <c r="A2115" s="274" t="s">
        <v>5569</v>
      </c>
      <c r="B2115" s="275" t="s">
        <v>5570</v>
      </c>
      <c r="C2115" s="277" t="s">
        <v>5893</v>
      </c>
      <c r="D2115" s="275" t="s">
        <v>5560</v>
      </c>
      <c r="E2115" s="275" t="s">
        <v>5550</v>
      </c>
      <c r="F2115" s="275" t="s">
        <v>5536</v>
      </c>
      <c r="G2115" s="274" t="s">
        <v>2271</v>
      </c>
      <c r="H2115" s="274" t="s">
        <v>5568</v>
      </c>
      <c r="I2115" s="274" t="s">
        <v>167</v>
      </c>
      <c r="J2115" s="276">
        <v>1476190</v>
      </c>
      <c r="K2115" s="87"/>
      <c r="L2115" s="87"/>
    </row>
    <row r="2116" spans="1:12" ht="60" x14ac:dyDescent="0.25">
      <c r="A2116" s="274" t="s">
        <v>5571</v>
      </c>
      <c r="B2116" s="275" t="s">
        <v>5572</v>
      </c>
      <c r="C2116" s="277" t="s">
        <v>5905</v>
      </c>
      <c r="D2116" s="279" t="s">
        <v>5907</v>
      </c>
      <c r="E2116" s="275" t="s">
        <v>5550</v>
      </c>
      <c r="F2116" s="275" t="s">
        <v>5536</v>
      </c>
      <c r="G2116" s="274" t="s">
        <v>2271</v>
      </c>
      <c r="H2116" s="274" t="s">
        <v>206</v>
      </c>
      <c r="I2116" s="274" t="s">
        <v>189</v>
      </c>
      <c r="J2116" s="276">
        <v>30000000</v>
      </c>
      <c r="K2116" s="87"/>
      <c r="L2116" s="87"/>
    </row>
    <row r="2117" spans="1:12" ht="75" x14ac:dyDescent="0.25">
      <c r="A2117" s="274" t="s">
        <v>5573</v>
      </c>
      <c r="B2117" s="275" t="s">
        <v>5574</v>
      </c>
      <c r="C2117" s="277" t="s">
        <v>5906</v>
      </c>
      <c r="D2117" s="279" t="s">
        <v>5555</v>
      </c>
      <c r="E2117" s="275" t="s">
        <v>5550</v>
      </c>
      <c r="F2117" s="275" t="s">
        <v>5536</v>
      </c>
      <c r="G2117" s="274" t="s">
        <v>2271</v>
      </c>
      <c r="H2117" s="274" t="s">
        <v>206</v>
      </c>
      <c r="I2117" s="274" t="s">
        <v>189</v>
      </c>
      <c r="J2117" s="276">
        <v>5000000</v>
      </c>
      <c r="K2117" s="87"/>
      <c r="L2117" s="87"/>
    </row>
    <row r="2118" spans="1:12" ht="75" x14ac:dyDescent="0.25">
      <c r="A2118" s="274" t="s">
        <v>5575</v>
      </c>
      <c r="B2118" s="275" t="s">
        <v>5576</v>
      </c>
      <c r="C2118" s="277" t="s">
        <v>5908</v>
      </c>
      <c r="D2118" s="279" t="s">
        <v>5555</v>
      </c>
      <c r="E2118" s="275" t="s">
        <v>5550</v>
      </c>
      <c r="F2118" s="275" t="s">
        <v>5536</v>
      </c>
      <c r="G2118" s="274" t="s">
        <v>2271</v>
      </c>
      <c r="H2118" s="274" t="s">
        <v>206</v>
      </c>
      <c r="I2118" s="274" t="s">
        <v>189</v>
      </c>
      <c r="J2118" s="276">
        <v>5000000</v>
      </c>
      <c r="K2118" s="87"/>
      <c r="L2118" s="87"/>
    </row>
    <row r="2119" spans="1:12" ht="45" x14ac:dyDescent="0.25">
      <c r="A2119" s="274" t="s">
        <v>5577</v>
      </c>
      <c r="B2119" s="275" t="s">
        <v>5578</v>
      </c>
      <c r="C2119" s="277" t="s">
        <v>5909</v>
      </c>
      <c r="D2119" s="275" t="s">
        <v>5579</v>
      </c>
      <c r="E2119" s="275" t="s">
        <v>5550</v>
      </c>
      <c r="F2119" s="275" t="s">
        <v>5536</v>
      </c>
      <c r="G2119" s="274" t="s">
        <v>2271</v>
      </c>
      <c r="H2119" s="274" t="s">
        <v>227</v>
      </c>
      <c r="I2119" s="274" t="s">
        <v>74</v>
      </c>
      <c r="J2119" s="276">
        <v>20000000</v>
      </c>
      <c r="K2119" s="87"/>
      <c r="L2119" s="87"/>
    </row>
    <row r="2120" spans="1:12" ht="75" x14ac:dyDescent="0.25">
      <c r="A2120" s="274" t="s">
        <v>5580</v>
      </c>
      <c r="B2120" s="275" t="s">
        <v>5581</v>
      </c>
      <c r="C2120" s="277" t="s">
        <v>5910</v>
      </c>
      <c r="D2120" s="279" t="s">
        <v>5555</v>
      </c>
      <c r="E2120" s="275" t="s">
        <v>5550</v>
      </c>
      <c r="F2120" s="275" t="s">
        <v>5536</v>
      </c>
      <c r="G2120" s="274" t="s">
        <v>2271</v>
      </c>
      <c r="H2120" s="274" t="s">
        <v>206</v>
      </c>
      <c r="I2120" s="274" t="s">
        <v>189</v>
      </c>
      <c r="J2120" s="276">
        <v>5000000</v>
      </c>
      <c r="K2120" s="87"/>
      <c r="L2120" s="87"/>
    </row>
    <row r="2121" spans="1:12" ht="75" x14ac:dyDescent="0.25">
      <c r="A2121" s="274" t="s">
        <v>5582</v>
      </c>
      <c r="B2121" s="275" t="s">
        <v>5583</v>
      </c>
      <c r="C2121" s="277" t="s">
        <v>5911</v>
      </c>
      <c r="D2121" s="279" t="s">
        <v>5912</v>
      </c>
      <c r="E2121" s="275" t="s">
        <v>5550</v>
      </c>
      <c r="F2121" s="275" t="s">
        <v>5536</v>
      </c>
      <c r="G2121" s="274" t="s">
        <v>2271</v>
      </c>
      <c r="H2121" s="274" t="s">
        <v>206</v>
      </c>
      <c r="I2121" s="274" t="s">
        <v>189</v>
      </c>
      <c r="J2121" s="276">
        <v>5000000</v>
      </c>
      <c r="K2121" s="87"/>
      <c r="L2121" s="87"/>
    </row>
    <row r="2122" spans="1:12" ht="60" x14ac:dyDescent="0.25">
      <c r="A2122" s="274" t="s">
        <v>5584</v>
      </c>
      <c r="B2122" s="275" t="s">
        <v>5585</v>
      </c>
      <c r="C2122" s="277" t="s">
        <v>5820</v>
      </c>
      <c r="D2122" s="279" t="s">
        <v>5820</v>
      </c>
      <c r="E2122" s="275" t="s">
        <v>5550</v>
      </c>
      <c r="F2122" s="275" t="s">
        <v>5536</v>
      </c>
      <c r="G2122" s="274" t="s">
        <v>2271</v>
      </c>
      <c r="H2122" s="274" t="s">
        <v>206</v>
      </c>
      <c r="I2122" s="274" t="s">
        <v>189</v>
      </c>
      <c r="J2122" s="276">
        <v>5000000</v>
      </c>
      <c r="K2122" s="87"/>
      <c r="L2122" s="87"/>
    </row>
    <row r="2123" spans="1:12" ht="30" x14ac:dyDescent="0.25">
      <c r="A2123" s="274" t="s">
        <v>5586</v>
      </c>
      <c r="B2123" s="275" t="s">
        <v>5587</v>
      </c>
      <c r="C2123" s="277" t="s">
        <v>5892</v>
      </c>
      <c r="D2123" s="275" t="s">
        <v>5588</v>
      </c>
      <c r="E2123" s="275" t="s">
        <v>5550</v>
      </c>
      <c r="F2123" s="275" t="s">
        <v>5536</v>
      </c>
      <c r="G2123" s="274" t="s">
        <v>2271</v>
      </c>
      <c r="H2123" s="274" t="s">
        <v>630</v>
      </c>
      <c r="I2123" s="274" t="s">
        <v>27</v>
      </c>
      <c r="J2123" s="276">
        <v>65000000</v>
      </c>
      <c r="K2123" s="87"/>
      <c r="L2123" s="87"/>
    </row>
    <row r="2124" spans="1:12" ht="45" x14ac:dyDescent="0.25">
      <c r="A2124" s="274" t="s">
        <v>5589</v>
      </c>
      <c r="B2124" s="275" t="s">
        <v>5590</v>
      </c>
      <c r="C2124" s="275" t="s">
        <v>5591</v>
      </c>
      <c r="D2124" s="275" t="s">
        <v>5591</v>
      </c>
      <c r="E2124" s="275" t="s">
        <v>5547</v>
      </c>
      <c r="F2124" s="275" t="s">
        <v>5536</v>
      </c>
      <c r="G2124" s="274" t="s">
        <v>2271</v>
      </c>
      <c r="H2124" s="274" t="s">
        <v>5592</v>
      </c>
      <c r="I2124" s="274" t="s">
        <v>196</v>
      </c>
      <c r="J2124" s="276">
        <v>78476190</v>
      </c>
      <c r="K2124" s="87"/>
      <c r="L2124" s="87"/>
    </row>
    <row r="2125" spans="1:12" ht="45" x14ac:dyDescent="0.25">
      <c r="A2125" s="274" t="s">
        <v>5593</v>
      </c>
      <c r="B2125" s="275" t="s">
        <v>5594</v>
      </c>
      <c r="C2125" s="277" t="s">
        <v>5894</v>
      </c>
      <c r="D2125" s="275" t="s">
        <v>5595</v>
      </c>
      <c r="E2125" s="275" t="s">
        <v>5547</v>
      </c>
      <c r="F2125" s="275" t="s">
        <v>5536</v>
      </c>
      <c r="G2125" s="274" t="s">
        <v>2271</v>
      </c>
      <c r="H2125" s="274" t="s">
        <v>227</v>
      </c>
      <c r="I2125" s="274" t="s">
        <v>74</v>
      </c>
      <c r="J2125" s="276">
        <v>20000000</v>
      </c>
      <c r="K2125" s="87"/>
      <c r="L2125" s="87"/>
    </row>
    <row r="2126" spans="1:12" ht="45" x14ac:dyDescent="0.25">
      <c r="A2126" s="274" t="s">
        <v>5596</v>
      </c>
      <c r="B2126" s="275" t="s">
        <v>5597</v>
      </c>
      <c r="C2126" s="275" t="s">
        <v>5598</v>
      </c>
      <c r="D2126" s="275" t="s">
        <v>5599</v>
      </c>
      <c r="E2126" s="275" t="s">
        <v>5535</v>
      </c>
      <c r="F2126" s="275" t="s">
        <v>5536</v>
      </c>
      <c r="G2126" s="274" t="s">
        <v>2271</v>
      </c>
      <c r="H2126" s="274" t="s">
        <v>130</v>
      </c>
      <c r="I2126" s="274" t="s">
        <v>81</v>
      </c>
      <c r="J2126" s="276">
        <v>53976000</v>
      </c>
      <c r="K2126" s="87"/>
      <c r="L2126" s="87"/>
    </row>
    <row r="2127" spans="1:12" ht="45" x14ac:dyDescent="0.25">
      <c r="A2127" s="274" t="s">
        <v>5600</v>
      </c>
      <c r="B2127" s="275" t="s">
        <v>5601</v>
      </c>
      <c r="C2127" s="275" t="s">
        <v>5598</v>
      </c>
      <c r="D2127" s="275" t="s">
        <v>5599</v>
      </c>
      <c r="E2127" s="275" t="s">
        <v>5535</v>
      </c>
      <c r="F2127" s="275" t="s">
        <v>5536</v>
      </c>
      <c r="G2127" s="274" t="s">
        <v>2271</v>
      </c>
      <c r="H2127" s="274" t="s">
        <v>130</v>
      </c>
      <c r="I2127" s="274" t="s">
        <v>81</v>
      </c>
      <c r="J2127" s="276">
        <v>24500000</v>
      </c>
      <c r="K2127" s="87"/>
      <c r="L2127" s="87"/>
    </row>
    <row r="2128" spans="1:12" ht="30" x14ac:dyDescent="0.25">
      <c r="A2128" s="274" t="s">
        <v>5602</v>
      </c>
      <c r="B2128" s="275" t="s">
        <v>5603</v>
      </c>
      <c r="C2128" s="275" t="s">
        <v>5604</v>
      </c>
      <c r="D2128" s="275" t="s">
        <v>5605</v>
      </c>
      <c r="E2128" s="275" t="s">
        <v>5535</v>
      </c>
      <c r="F2128" s="275" t="s">
        <v>5536</v>
      </c>
      <c r="G2128" s="274" t="s">
        <v>2271</v>
      </c>
      <c r="H2128" s="274" t="s">
        <v>630</v>
      </c>
      <c r="I2128" s="274" t="s">
        <v>27</v>
      </c>
      <c r="J2128" s="276">
        <v>20000000</v>
      </c>
      <c r="K2128" s="87"/>
      <c r="L2128" s="87"/>
    </row>
    <row r="2129" spans="1:12" ht="45" x14ac:dyDescent="0.25">
      <c r="A2129" s="274" t="s">
        <v>5606</v>
      </c>
      <c r="B2129" s="275" t="s">
        <v>5607</v>
      </c>
      <c r="C2129" s="275" t="s">
        <v>5608</v>
      </c>
      <c r="D2129" s="275" t="s">
        <v>5609</v>
      </c>
      <c r="E2129" s="275" t="s">
        <v>5535</v>
      </c>
      <c r="F2129" s="275" t="s">
        <v>5536</v>
      </c>
      <c r="G2129" s="274" t="s">
        <v>2271</v>
      </c>
      <c r="H2129" s="274" t="s">
        <v>683</v>
      </c>
      <c r="I2129" s="274" t="s">
        <v>196</v>
      </c>
      <c r="J2129" s="276">
        <v>13000000</v>
      </c>
      <c r="K2129" s="87"/>
      <c r="L2129" s="87"/>
    </row>
    <row r="2130" spans="1:12" ht="45" x14ac:dyDescent="0.25">
      <c r="A2130" s="274" t="s">
        <v>5610</v>
      </c>
      <c r="B2130" s="275" t="s">
        <v>5611</v>
      </c>
      <c r="C2130" s="275" t="s">
        <v>5612</v>
      </c>
      <c r="D2130" s="275" t="s">
        <v>5609</v>
      </c>
      <c r="E2130" s="275" t="s">
        <v>5535</v>
      </c>
      <c r="F2130" s="275" t="s">
        <v>5536</v>
      </c>
      <c r="G2130" s="274" t="s">
        <v>2271</v>
      </c>
      <c r="H2130" s="274" t="s">
        <v>336</v>
      </c>
      <c r="I2130" s="274" t="s">
        <v>337</v>
      </c>
      <c r="J2130" s="276">
        <v>40000000</v>
      </c>
      <c r="K2130" s="87"/>
      <c r="L2130" s="87"/>
    </row>
    <row r="2131" spans="1:12" ht="45" x14ac:dyDescent="0.25">
      <c r="A2131" s="274" t="s">
        <v>5613</v>
      </c>
      <c r="B2131" s="275" t="s">
        <v>5614</v>
      </c>
      <c r="C2131" s="275" t="s">
        <v>5615</v>
      </c>
      <c r="D2131" s="275" t="s">
        <v>5616</v>
      </c>
      <c r="E2131" s="275" t="s">
        <v>5535</v>
      </c>
      <c r="F2131" s="275" t="s">
        <v>5536</v>
      </c>
      <c r="G2131" s="274" t="s">
        <v>2271</v>
      </c>
      <c r="H2131" s="274" t="s">
        <v>683</v>
      </c>
      <c r="I2131" s="274" t="s">
        <v>196</v>
      </c>
      <c r="J2131" s="276">
        <v>54666000</v>
      </c>
      <c r="K2131" s="87"/>
      <c r="L2131" s="87"/>
    </row>
    <row r="2132" spans="1:12" ht="45" x14ac:dyDescent="0.25">
      <c r="A2132" s="274" t="s">
        <v>5617</v>
      </c>
      <c r="B2132" s="275" t="s">
        <v>5618</v>
      </c>
      <c r="C2132" s="275" t="s">
        <v>5619</v>
      </c>
      <c r="D2132" s="275" t="s">
        <v>5620</v>
      </c>
      <c r="E2132" s="275" t="s">
        <v>5535</v>
      </c>
      <c r="F2132" s="275" t="s">
        <v>5536</v>
      </c>
      <c r="G2132" s="274" t="s">
        <v>2271</v>
      </c>
      <c r="H2132" s="274" t="s">
        <v>683</v>
      </c>
      <c r="I2132" s="274" t="s">
        <v>196</v>
      </c>
      <c r="J2132" s="276">
        <v>50000000</v>
      </c>
      <c r="K2132" s="87"/>
      <c r="L2132" s="87"/>
    </row>
    <row r="2133" spans="1:12" ht="45" x14ac:dyDescent="0.25">
      <c r="A2133" s="274" t="s">
        <v>5621</v>
      </c>
      <c r="B2133" s="275" t="s">
        <v>5622</v>
      </c>
      <c r="C2133" s="275" t="s">
        <v>5623</v>
      </c>
      <c r="D2133" s="275" t="s">
        <v>5624</v>
      </c>
      <c r="E2133" s="275" t="s">
        <v>5535</v>
      </c>
      <c r="F2133" s="275" t="s">
        <v>5536</v>
      </c>
      <c r="G2133" s="274" t="s">
        <v>2271</v>
      </c>
      <c r="H2133" s="274" t="s">
        <v>683</v>
      </c>
      <c r="I2133" s="274" t="s">
        <v>196</v>
      </c>
      <c r="J2133" s="276">
        <v>18470190</v>
      </c>
      <c r="K2133" s="87"/>
      <c r="L2133" s="87"/>
    </row>
    <row r="2134" spans="1:12" ht="45" x14ac:dyDescent="0.25">
      <c r="A2134" s="274" t="s">
        <v>5625</v>
      </c>
      <c r="B2134" s="275" t="s">
        <v>5626</v>
      </c>
      <c r="C2134" s="279" t="s">
        <v>5820</v>
      </c>
      <c r="D2134" s="279" t="s">
        <v>5820</v>
      </c>
      <c r="E2134" s="275" t="s">
        <v>5547</v>
      </c>
      <c r="F2134" s="275" t="s">
        <v>5536</v>
      </c>
      <c r="G2134" s="274" t="s">
        <v>2271</v>
      </c>
      <c r="H2134" s="274" t="s">
        <v>80</v>
      </c>
      <c r="I2134" s="274" t="s">
        <v>81</v>
      </c>
      <c r="J2134" s="276">
        <v>35000000</v>
      </c>
      <c r="K2134" s="87"/>
      <c r="L2134" s="87"/>
    </row>
    <row r="2135" spans="1:12" ht="45" x14ac:dyDescent="0.25">
      <c r="A2135" s="274" t="s">
        <v>5627</v>
      </c>
      <c r="B2135" s="275" t="s">
        <v>5628</v>
      </c>
      <c r="C2135" s="279" t="s">
        <v>5820</v>
      </c>
      <c r="D2135" s="279" t="s">
        <v>5820</v>
      </c>
      <c r="E2135" s="275" t="s">
        <v>5547</v>
      </c>
      <c r="F2135" s="275" t="s">
        <v>5536</v>
      </c>
      <c r="G2135" s="274" t="s">
        <v>2271</v>
      </c>
      <c r="H2135" s="274" t="s">
        <v>80</v>
      </c>
      <c r="I2135" s="274" t="s">
        <v>81</v>
      </c>
      <c r="J2135" s="276">
        <v>140000000</v>
      </c>
      <c r="K2135" s="87"/>
      <c r="L2135" s="87"/>
    </row>
    <row r="2136" spans="1:12" ht="45" x14ac:dyDescent="0.25">
      <c r="A2136" s="274" t="s">
        <v>5629</v>
      </c>
      <c r="B2136" s="275" t="s">
        <v>5630</v>
      </c>
      <c r="C2136" s="279" t="s">
        <v>5820</v>
      </c>
      <c r="D2136" s="279" t="s">
        <v>5820</v>
      </c>
      <c r="E2136" s="275" t="s">
        <v>5547</v>
      </c>
      <c r="F2136" s="275" t="s">
        <v>5536</v>
      </c>
      <c r="G2136" s="274" t="s">
        <v>2271</v>
      </c>
      <c r="H2136" s="274" t="s">
        <v>80</v>
      </c>
      <c r="I2136" s="274" t="s">
        <v>81</v>
      </c>
      <c r="J2136" s="276">
        <v>74000000</v>
      </c>
      <c r="K2136" s="87"/>
      <c r="L2136" s="87"/>
    </row>
    <row r="2137" spans="1:12" ht="90" x14ac:dyDescent="0.25">
      <c r="A2137" s="274" t="s">
        <v>5631</v>
      </c>
      <c r="B2137" s="275" t="s">
        <v>5632</v>
      </c>
      <c r="C2137" s="277" t="s">
        <v>5899</v>
      </c>
      <c r="D2137" s="279" t="s">
        <v>5900</v>
      </c>
      <c r="E2137" s="275" t="s">
        <v>5550</v>
      </c>
      <c r="F2137" s="275" t="s">
        <v>5536</v>
      </c>
      <c r="G2137" s="274" t="s">
        <v>2271</v>
      </c>
      <c r="H2137" s="274" t="s">
        <v>206</v>
      </c>
      <c r="I2137" s="274" t="s">
        <v>189</v>
      </c>
      <c r="J2137" s="276">
        <v>50000000</v>
      </c>
      <c r="K2137" s="87"/>
      <c r="L2137" s="87"/>
    </row>
    <row r="2138" spans="1:12" ht="45" x14ac:dyDescent="0.25">
      <c r="A2138" s="274" t="s">
        <v>5633</v>
      </c>
      <c r="B2138" s="275" t="s">
        <v>5634</v>
      </c>
      <c r="C2138" s="277" t="s">
        <v>5895</v>
      </c>
      <c r="D2138" s="279" t="s">
        <v>5896</v>
      </c>
      <c r="E2138" s="275" t="s">
        <v>5547</v>
      </c>
      <c r="F2138" s="275" t="s">
        <v>5536</v>
      </c>
      <c r="G2138" s="274" t="s">
        <v>2271</v>
      </c>
      <c r="H2138" s="274" t="s">
        <v>313</v>
      </c>
      <c r="I2138" s="274" t="s">
        <v>74</v>
      </c>
      <c r="J2138" s="276">
        <v>78476190</v>
      </c>
      <c r="K2138" s="87"/>
      <c r="L2138" s="87"/>
    </row>
    <row r="2139" spans="1:12" ht="45" x14ac:dyDescent="0.25">
      <c r="A2139" s="274" t="s">
        <v>5635</v>
      </c>
      <c r="B2139" s="277" t="s">
        <v>5636</v>
      </c>
      <c r="C2139" s="277" t="s">
        <v>5901</v>
      </c>
      <c r="D2139" s="275" t="s">
        <v>5897</v>
      </c>
      <c r="E2139" s="275" t="s">
        <v>5535</v>
      </c>
      <c r="F2139" s="275" t="s">
        <v>5536</v>
      </c>
      <c r="G2139" s="274" t="s">
        <v>2271</v>
      </c>
      <c r="H2139" s="274" t="s">
        <v>153</v>
      </c>
      <c r="I2139" s="274" t="s">
        <v>74</v>
      </c>
      <c r="J2139" s="276">
        <v>24666000</v>
      </c>
      <c r="K2139" s="87"/>
      <c r="L2139" s="87"/>
    </row>
    <row r="2140" spans="1:12" ht="45" x14ac:dyDescent="0.25">
      <c r="A2140" s="285" t="s">
        <v>5898</v>
      </c>
      <c r="B2140" s="278" t="s">
        <v>5637</v>
      </c>
      <c r="C2140" s="279" t="s">
        <v>5820</v>
      </c>
      <c r="D2140" s="279" t="s">
        <v>5820</v>
      </c>
      <c r="E2140" s="278" t="s">
        <v>5535</v>
      </c>
      <c r="F2140" s="278" t="s">
        <v>5536</v>
      </c>
      <c r="G2140" s="285" t="s">
        <v>2271</v>
      </c>
      <c r="H2140" s="285" t="s">
        <v>596</v>
      </c>
      <c r="I2140" s="285" t="s">
        <v>173</v>
      </c>
      <c r="J2140" s="290">
        <v>50000000</v>
      </c>
      <c r="K2140" s="87"/>
      <c r="L2140" s="87"/>
    </row>
    <row r="2141" spans="1:12" ht="60" x14ac:dyDescent="0.25">
      <c r="A2141" s="285" t="s">
        <v>5638</v>
      </c>
      <c r="B2141" s="278" t="s">
        <v>5639</v>
      </c>
      <c r="C2141" s="279" t="s">
        <v>5820</v>
      </c>
      <c r="D2141" s="279" t="s">
        <v>5820</v>
      </c>
      <c r="E2141" s="278" t="s">
        <v>5535</v>
      </c>
      <c r="F2141" s="278" t="s">
        <v>5536</v>
      </c>
      <c r="G2141" s="285" t="s">
        <v>2271</v>
      </c>
      <c r="H2141" s="285" t="s">
        <v>596</v>
      </c>
      <c r="I2141" s="285" t="s">
        <v>173</v>
      </c>
      <c r="J2141" s="290">
        <v>50000000</v>
      </c>
      <c r="K2141" s="87"/>
      <c r="L2141" s="87"/>
    </row>
    <row r="2142" spans="1:12" ht="60" x14ac:dyDescent="0.25">
      <c r="A2142" s="285" t="s">
        <v>5640</v>
      </c>
      <c r="B2142" s="278" t="s">
        <v>5641</v>
      </c>
      <c r="C2142" s="279" t="s">
        <v>5820</v>
      </c>
      <c r="D2142" s="279" t="s">
        <v>5820</v>
      </c>
      <c r="E2142" s="278" t="s">
        <v>5535</v>
      </c>
      <c r="F2142" s="278" t="s">
        <v>5536</v>
      </c>
      <c r="G2142" s="285" t="s">
        <v>2271</v>
      </c>
      <c r="H2142" s="285" t="s">
        <v>596</v>
      </c>
      <c r="I2142" s="285" t="s">
        <v>173</v>
      </c>
      <c r="J2142" s="290">
        <v>50000000</v>
      </c>
      <c r="K2142" s="87"/>
      <c r="L2142" s="87"/>
    </row>
    <row r="2143" spans="1:12" ht="45" x14ac:dyDescent="0.25">
      <c r="A2143" s="285" t="s">
        <v>5642</v>
      </c>
      <c r="B2143" s="278" t="s">
        <v>5643</v>
      </c>
      <c r="C2143" s="279" t="s">
        <v>5820</v>
      </c>
      <c r="D2143" s="279" t="s">
        <v>5820</v>
      </c>
      <c r="E2143" s="278" t="s">
        <v>5535</v>
      </c>
      <c r="F2143" s="278" t="s">
        <v>5536</v>
      </c>
      <c r="G2143" s="285" t="s">
        <v>2271</v>
      </c>
      <c r="H2143" s="285" t="s">
        <v>596</v>
      </c>
      <c r="I2143" s="285" t="s">
        <v>173</v>
      </c>
      <c r="J2143" s="290">
        <v>50000000</v>
      </c>
      <c r="K2143" s="87"/>
      <c r="L2143" s="87"/>
    </row>
    <row r="2144" spans="1:12" ht="45" x14ac:dyDescent="0.25">
      <c r="A2144" s="285" t="s">
        <v>5644</v>
      </c>
      <c r="B2144" s="278" t="s">
        <v>5645</v>
      </c>
      <c r="C2144" s="279" t="s">
        <v>5820</v>
      </c>
      <c r="D2144" s="279" t="s">
        <v>5820</v>
      </c>
      <c r="E2144" s="278" t="s">
        <v>5535</v>
      </c>
      <c r="F2144" s="278" t="s">
        <v>5536</v>
      </c>
      <c r="G2144" s="285" t="s">
        <v>2271</v>
      </c>
      <c r="H2144" s="285" t="s">
        <v>596</v>
      </c>
      <c r="I2144" s="285" t="s">
        <v>173</v>
      </c>
      <c r="J2144" s="290">
        <v>50000000</v>
      </c>
      <c r="K2144" s="87"/>
      <c r="L2144" s="87"/>
    </row>
    <row r="2145" spans="1:12" ht="60" x14ac:dyDescent="0.25">
      <c r="A2145" s="285" t="s">
        <v>5646</v>
      </c>
      <c r="B2145" s="278" t="s">
        <v>5647</v>
      </c>
      <c r="C2145" s="279" t="s">
        <v>5820</v>
      </c>
      <c r="D2145" s="279" t="s">
        <v>5820</v>
      </c>
      <c r="E2145" s="278" t="s">
        <v>5550</v>
      </c>
      <c r="F2145" s="278" t="s">
        <v>5536</v>
      </c>
      <c r="G2145" s="285" t="s">
        <v>2271</v>
      </c>
      <c r="H2145" s="285" t="s">
        <v>206</v>
      </c>
      <c r="I2145" s="285" t="s">
        <v>189</v>
      </c>
      <c r="J2145" s="290">
        <v>30000000</v>
      </c>
      <c r="K2145" s="87"/>
      <c r="L2145" s="87"/>
    </row>
    <row r="2146" spans="1:12" ht="45" x14ac:dyDescent="0.25">
      <c r="A2146" s="285" t="s">
        <v>5648</v>
      </c>
      <c r="B2146" s="278" t="s">
        <v>5649</v>
      </c>
      <c r="C2146" s="279" t="s">
        <v>5820</v>
      </c>
      <c r="D2146" s="279" t="s">
        <v>5820</v>
      </c>
      <c r="E2146" s="279" t="s">
        <v>2495</v>
      </c>
      <c r="F2146" s="278" t="s">
        <v>5536</v>
      </c>
      <c r="G2146" s="285" t="s">
        <v>2271</v>
      </c>
      <c r="H2146" s="285" t="s">
        <v>290</v>
      </c>
      <c r="I2146" s="285" t="s">
        <v>173</v>
      </c>
      <c r="J2146" s="290">
        <v>58470190</v>
      </c>
      <c r="K2146" s="87"/>
      <c r="L2146" s="87"/>
    </row>
    <row r="2147" spans="1:12" ht="30" x14ac:dyDescent="0.25">
      <c r="A2147" s="285" t="s">
        <v>5650</v>
      </c>
      <c r="B2147" s="278" t="s">
        <v>5651</v>
      </c>
      <c r="C2147" s="279" t="s">
        <v>5820</v>
      </c>
      <c r="D2147" s="279" t="s">
        <v>5820</v>
      </c>
      <c r="E2147" s="279" t="s">
        <v>2495</v>
      </c>
      <c r="F2147" s="278" t="s">
        <v>5536</v>
      </c>
      <c r="G2147" s="285" t="s">
        <v>2271</v>
      </c>
      <c r="H2147" s="285" t="s">
        <v>683</v>
      </c>
      <c r="I2147" s="285" t="s">
        <v>196</v>
      </c>
      <c r="J2147" s="290">
        <v>40000000</v>
      </c>
      <c r="K2147" s="87"/>
      <c r="L2147" s="87"/>
    </row>
    <row r="2148" spans="1:12" ht="15.75" x14ac:dyDescent="0.25">
      <c r="A2148" s="265"/>
      <c r="B2148" s="266" t="s">
        <v>5652</v>
      </c>
      <c r="C2148" s="266"/>
      <c r="D2148" s="266"/>
      <c r="E2148" s="266"/>
      <c r="F2148" s="266"/>
      <c r="G2148" s="265"/>
      <c r="H2148" s="265"/>
      <c r="I2148" s="265"/>
      <c r="J2148" s="267">
        <v>1712579140</v>
      </c>
      <c r="K2148" s="87"/>
      <c r="L2148" s="87"/>
    </row>
    <row r="2149" spans="1:12" ht="15.75" x14ac:dyDescent="0.25">
      <c r="A2149" s="73"/>
      <c r="B2149" s="74"/>
      <c r="C2149" s="74"/>
      <c r="D2149" s="74"/>
      <c r="E2149" s="74"/>
      <c r="F2149" s="74"/>
      <c r="G2149" s="73"/>
      <c r="H2149" s="73"/>
      <c r="I2149" s="73"/>
      <c r="J2149" s="75"/>
    </row>
    <row r="2150" spans="1:12" ht="18.75" x14ac:dyDescent="0.3">
      <c r="A2150" s="70"/>
      <c r="B2150" s="71"/>
      <c r="C2150" s="71"/>
      <c r="D2150" s="71"/>
      <c r="E2150" s="71"/>
      <c r="F2150" s="71"/>
      <c r="G2150" s="70"/>
      <c r="H2150" s="70"/>
      <c r="I2150" s="70"/>
      <c r="J2150" s="72"/>
    </row>
    <row r="2151" spans="1:12" ht="38.25" x14ac:dyDescent="0.2">
      <c r="A2151" s="324" t="s">
        <v>0</v>
      </c>
      <c r="B2151" s="325" t="s">
        <v>1</v>
      </c>
      <c r="C2151" s="325" t="s">
        <v>2</v>
      </c>
      <c r="D2151" s="326" t="s">
        <v>2501</v>
      </c>
      <c r="E2151" s="326" t="s">
        <v>2496</v>
      </c>
      <c r="F2151" s="325" t="s">
        <v>3</v>
      </c>
      <c r="G2151" s="324" t="s">
        <v>4</v>
      </c>
      <c r="H2151" s="324" t="s">
        <v>5</v>
      </c>
      <c r="I2151" s="324" t="s">
        <v>6</v>
      </c>
      <c r="J2151" s="327" t="s">
        <v>5964</v>
      </c>
      <c r="K2151" s="328" t="s">
        <v>5965</v>
      </c>
      <c r="L2151" s="328" t="s">
        <v>5966</v>
      </c>
    </row>
    <row r="2152" spans="1:12" ht="30" x14ac:dyDescent="0.25">
      <c r="A2152" s="285" t="s">
        <v>5653</v>
      </c>
      <c r="B2152" s="278" t="s">
        <v>5654</v>
      </c>
      <c r="C2152" s="279" t="s">
        <v>5820</v>
      </c>
      <c r="D2152" s="279" t="s">
        <v>5820</v>
      </c>
      <c r="E2152" s="332" t="s">
        <v>2495</v>
      </c>
      <c r="F2152" s="278" t="s">
        <v>4882</v>
      </c>
      <c r="G2152" s="285" t="s">
        <v>2271</v>
      </c>
      <c r="H2152" s="285" t="s">
        <v>5655</v>
      </c>
      <c r="I2152" s="285" t="s">
        <v>13</v>
      </c>
      <c r="J2152" s="290">
        <v>70000000</v>
      </c>
      <c r="K2152" s="87"/>
      <c r="L2152" s="87"/>
    </row>
    <row r="2153" spans="1:12" ht="45" x14ac:dyDescent="0.25">
      <c r="A2153" s="285" t="s">
        <v>5656</v>
      </c>
      <c r="B2153" s="278" t="s">
        <v>5657</v>
      </c>
      <c r="C2153" s="279" t="s">
        <v>5820</v>
      </c>
      <c r="D2153" s="279" t="s">
        <v>5820</v>
      </c>
      <c r="E2153" s="332" t="s">
        <v>2495</v>
      </c>
      <c r="F2153" s="278" t="s">
        <v>4882</v>
      </c>
      <c r="G2153" s="285" t="s">
        <v>2271</v>
      </c>
      <c r="H2153" s="285" t="s">
        <v>5655</v>
      </c>
      <c r="I2153" s="285" t="s">
        <v>13</v>
      </c>
      <c r="J2153" s="290">
        <v>65000000</v>
      </c>
      <c r="K2153" s="87"/>
      <c r="L2153" s="87"/>
    </row>
    <row r="2154" spans="1:12" ht="30" x14ac:dyDescent="0.25">
      <c r="A2154" s="285" t="s">
        <v>5658</v>
      </c>
      <c r="B2154" s="278" t="s">
        <v>5659</v>
      </c>
      <c r="C2154" s="279" t="s">
        <v>5820</v>
      </c>
      <c r="D2154" s="279" t="s">
        <v>5820</v>
      </c>
      <c r="E2154" s="332" t="s">
        <v>2495</v>
      </c>
      <c r="F2154" s="278" t="s">
        <v>4882</v>
      </c>
      <c r="G2154" s="285" t="s">
        <v>2271</v>
      </c>
      <c r="H2154" s="285" t="s">
        <v>680</v>
      </c>
      <c r="I2154" s="285" t="s">
        <v>173</v>
      </c>
      <c r="J2154" s="290">
        <v>70000000</v>
      </c>
      <c r="K2154" s="87"/>
      <c r="L2154" s="87"/>
    </row>
    <row r="2155" spans="1:12" ht="30" x14ac:dyDescent="0.25">
      <c r="A2155" s="285" t="s">
        <v>5660</v>
      </c>
      <c r="B2155" s="278" t="s">
        <v>5661</v>
      </c>
      <c r="C2155" s="279" t="s">
        <v>5820</v>
      </c>
      <c r="D2155" s="279" t="s">
        <v>5820</v>
      </c>
      <c r="E2155" s="332" t="s">
        <v>2495</v>
      </c>
      <c r="F2155" s="278" t="s">
        <v>4882</v>
      </c>
      <c r="G2155" s="285" t="s">
        <v>2271</v>
      </c>
      <c r="H2155" s="285" t="s">
        <v>5655</v>
      </c>
      <c r="I2155" s="285" t="s">
        <v>13</v>
      </c>
      <c r="J2155" s="290">
        <v>80000000</v>
      </c>
      <c r="K2155" s="87"/>
      <c r="L2155" s="87"/>
    </row>
    <row r="2156" spans="1:12" ht="45" x14ac:dyDescent="0.25">
      <c r="A2156" s="285" t="s">
        <v>5662</v>
      </c>
      <c r="B2156" s="278" t="s">
        <v>5663</v>
      </c>
      <c r="C2156" s="279" t="s">
        <v>5820</v>
      </c>
      <c r="D2156" s="279" t="s">
        <v>5820</v>
      </c>
      <c r="E2156" s="332" t="s">
        <v>2495</v>
      </c>
      <c r="F2156" s="278" t="s">
        <v>4882</v>
      </c>
      <c r="G2156" s="285" t="s">
        <v>2271</v>
      </c>
      <c r="H2156" s="285" t="s">
        <v>284</v>
      </c>
      <c r="I2156" s="285" t="s">
        <v>246</v>
      </c>
      <c r="J2156" s="290">
        <v>26000000</v>
      </c>
      <c r="K2156" s="87"/>
      <c r="L2156" s="87"/>
    </row>
    <row r="2157" spans="1:12" ht="45" x14ac:dyDescent="0.25">
      <c r="A2157" s="285" t="s">
        <v>5664</v>
      </c>
      <c r="B2157" s="278" t="s">
        <v>5665</v>
      </c>
      <c r="C2157" s="279" t="s">
        <v>5820</v>
      </c>
      <c r="D2157" s="279" t="s">
        <v>5820</v>
      </c>
      <c r="E2157" s="332" t="s">
        <v>2495</v>
      </c>
      <c r="F2157" s="278" t="s">
        <v>4882</v>
      </c>
      <c r="G2157" s="285" t="s">
        <v>2271</v>
      </c>
      <c r="H2157" s="285" t="s">
        <v>284</v>
      </c>
      <c r="I2157" s="285" t="s">
        <v>246</v>
      </c>
      <c r="J2157" s="290">
        <v>20000000</v>
      </c>
      <c r="K2157" s="87"/>
      <c r="L2157" s="87"/>
    </row>
    <row r="2158" spans="1:12" ht="45" x14ac:dyDescent="0.25">
      <c r="A2158" s="285" t="s">
        <v>5666</v>
      </c>
      <c r="B2158" s="278" t="s">
        <v>5667</v>
      </c>
      <c r="C2158" s="279" t="s">
        <v>5820</v>
      </c>
      <c r="D2158" s="279" t="s">
        <v>5820</v>
      </c>
      <c r="E2158" s="332" t="s">
        <v>2495</v>
      </c>
      <c r="F2158" s="278" t="s">
        <v>4882</v>
      </c>
      <c r="G2158" s="285" t="s">
        <v>2271</v>
      </c>
      <c r="H2158" s="285" t="s">
        <v>284</v>
      </c>
      <c r="I2158" s="285" t="s">
        <v>246</v>
      </c>
      <c r="J2158" s="290">
        <v>17000000</v>
      </c>
      <c r="K2158" s="87"/>
      <c r="L2158" s="87"/>
    </row>
    <row r="2159" spans="1:12" ht="45" x14ac:dyDescent="0.25">
      <c r="A2159" s="285" t="s">
        <v>5668</v>
      </c>
      <c r="B2159" s="278" t="s">
        <v>5669</v>
      </c>
      <c r="C2159" s="279" t="s">
        <v>5820</v>
      </c>
      <c r="D2159" s="279" t="s">
        <v>5820</v>
      </c>
      <c r="E2159" s="332" t="s">
        <v>2495</v>
      </c>
      <c r="F2159" s="278" t="s">
        <v>4882</v>
      </c>
      <c r="G2159" s="285" t="s">
        <v>2271</v>
      </c>
      <c r="H2159" s="285" t="s">
        <v>308</v>
      </c>
      <c r="I2159" s="285" t="s">
        <v>196</v>
      </c>
      <c r="J2159" s="290">
        <v>35000000</v>
      </c>
      <c r="K2159" s="87"/>
      <c r="L2159" s="87"/>
    </row>
    <row r="2160" spans="1:12" ht="60" x14ac:dyDescent="0.25">
      <c r="A2160" s="285" t="s">
        <v>5670</v>
      </c>
      <c r="B2160" s="278" t="s">
        <v>5671</v>
      </c>
      <c r="C2160" s="279" t="s">
        <v>5820</v>
      </c>
      <c r="D2160" s="279" t="s">
        <v>5820</v>
      </c>
      <c r="E2160" s="332" t="s">
        <v>2495</v>
      </c>
      <c r="F2160" s="278" t="s">
        <v>4882</v>
      </c>
      <c r="G2160" s="285" t="s">
        <v>2271</v>
      </c>
      <c r="H2160" s="285" t="s">
        <v>683</v>
      </c>
      <c r="I2160" s="285" t="s">
        <v>196</v>
      </c>
      <c r="J2160" s="290">
        <v>225000000</v>
      </c>
      <c r="K2160" s="87"/>
      <c r="L2160" s="87"/>
    </row>
    <row r="2161" spans="1:12" ht="30" x14ac:dyDescent="0.25">
      <c r="A2161" s="285" t="s">
        <v>5672</v>
      </c>
      <c r="B2161" s="278" t="s">
        <v>5673</v>
      </c>
      <c r="C2161" s="279" t="s">
        <v>5820</v>
      </c>
      <c r="D2161" s="279" t="s">
        <v>5820</v>
      </c>
      <c r="E2161" s="332" t="s">
        <v>2495</v>
      </c>
      <c r="F2161" s="278" t="s">
        <v>4882</v>
      </c>
      <c r="G2161" s="285" t="s">
        <v>2271</v>
      </c>
      <c r="H2161" s="285" t="s">
        <v>166</v>
      </c>
      <c r="I2161" s="285" t="s">
        <v>167</v>
      </c>
      <c r="J2161" s="290">
        <v>600000000</v>
      </c>
      <c r="K2161" s="87"/>
      <c r="L2161" s="87"/>
    </row>
    <row r="2162" spans="1:12" ht="30" x14ac:dyDescent="0.25">
      <c r="A2162" s="285" t="s">
        <v>5674</v>
      </c>
      <c r="B2162" s="278" t="s">
        <v>5675</v>
      </c>
      <c r="C2162" s="279" t="s">
        <v>5820</v>
      </c>
      <c r="D2162" s="279" t="s">
        <v>5820</v>
      </c>
      <c r="E2162" s="332" t="s">
        <v>2495</v>
      </c>
      <c r="F2162" s="278" t="s">
        <v>4882</v>
      </c>
      <c r="G2162" s="285" t="s">
        <v>2271</v>
      </c>
      <c r="H2162" s="285" t="s">
        <v>166</v>
      </c>
      <c r="I2162" s="285" t="s">
        <v>167</v>
      </c>
      <c r="J2162" s="290">
        <v>500000000</v>
      </c>
      <c r="K2162" s="87"/>
      <c r="L2162" s="87"/>
    </row>
    <row r="2163" spans="1:12" ht="30" x14ac:dyDescent="0.25">
      <c r="A2163" s="285" t="s">
        <v>5676</v>
      </c>
      <c r="B2163" s="278" t="s">
        <v>5677</v>
      </c>
      <c r="C2163" s="279" t="s">
        <v>5820</v>
      </c>
      <c r="D2163" s="279" t="s">
        <v>5820</v>
      </c>
      <c r="E2163" s="332" t="s">
        <v>2495</v>
      </c>
      <c r="F2163" s="278" t="s">
        <v>4882</v>
      </c>
      <c r="G2163" s="285" t="s">
        <v>2271</v>
      </c>
      <c r="H2163" s="285" t="s">
        <v>166</v>
      </c>
      <c r="I2163" s="285" t="s">
        <v>167</v>
      </c>
      <c r="J2163" s="290">
        <v>150000000</v>
      </c>
      <c r="K2163" s="87"/>
      <c r="L2163" s="87"/>
    </row>
    <row r="2164" spans="1:12" ht="15.75" x14ac:dyDescent="0.25">
      <c r="A2164" s="265"/>
      <c r="B2164" s="266" t="s">
        <v>5678</v>
      </c>
      <c r="C2164" s="266"/>
      <c r="D2164" s="266"/>
      <c r="E2164" s="266"/>
      <c r="F2164" s="266"/>
      <c r="G2164" s="265"/>
      <c r="H2164" s="265"/>
      <c r="I2164" s="265"/>
      <c r="J2164" s="267">
        <v>1858000000</v>
      </c>
      <c r="K2164" s="87"/>
      <c r="L2164" s="87"/>
    </row>
    <row r="2165" spans="1:12" x14ac:dyDescent="0.2">
      <c r="B2165" s="69"/>
      <c r="C2165" s="69"/>
      <c r="D2165" s="69"/>
      <c r="E2165" s="69"/>
      <c r="F2165" s="69"/>
    </row>
    <row r="2166" spans="1:12" x14ac:dyDescent="0.2">
      <c r="D2166" s="69"/>
      <c r="E2166" s="69"/>
      <c r="F2166" s="69"/>
    </row>
    <row r="2167" spans="1:12" x14ac:dyDescent="0.2">
      <c r="D2167" s="69"/>
      <c r="E2167" s="69"/>
      <c r="F2167" s="69"/>
    </row>
    <row r="2168" spans="1:12" x14ac:dyDescent="0.2">
      <c r="D2168" s="69"/>
      <c r="E2168" s="69"/>
      <c r="F2168" s="69"/>
    </row>
    <row r="2169" spans="1:12" x14ac:dyDescent="0.2">
      <c r="D2169" s="69"/>
      <c r="E2169" s="69"/>
      <c r="F2169" s="69"/>
    </row>
    <row r="2170" spans="1:12" x14ac:dyDescent="0.2">
      <c r="D2170" s="69"/>
      <c r="E2170" s="69"/>
      <c r="F2170" s="69"/>
    </row>
    <row r="2171" spans="1:12" x14ac:dyDescent="0.2">
      <c r="D2171" s="69"/>
      <c r="E2171" s="69"/>
      <c r="F2171" s="69"/>
    </row>
    <row r="2172" spans="1:12" x14ac:dyDescent="0.2">
      <c r="D2172" s="69"/>
      <c r="E2172" s="69"/>
      <c r="F2172" s="69"/>
    </row>
    <row r="2173" spans="1:12" x14ac:dyDescent="0.2">
      <c r="D2173" s="69"/>
      <c r="E2173" s="69"/>
      <c r="F2173" s="69"/>
    </row>
    <row r="2174" spans="1:12" x14ac:dyDescent="0.2">
      <c r="D2174" s="69"/>
      <c r="E2174" s="69"/>
      <c r="F2174" s="69"/>
    </row>
    <row r="2175" spans="1:12" x14ac:dyDescent="0.2">
      <c r="D2175" s="69"/>
      <c r="E2175" s="69"/>
      <c r="F2175" s="69"/>
    </row>
    <row r="2176" spans="1:12" x14ac:dyDescent="0.2">
      <c r="D2176" s="69"/>
      <c r="E2176" s="69"/>
      <c r="F2176" s="69"/>
    </row>
    <row r="2177" spans="4:6" x14ac:dyDescent="0.2">
      <c r="D2177" s="69"/>
      <c r="E2177" s="69"/>
      <c r="F2177" s="69"/>
    </row>
    <row r="2178" spans="4:6" x14ac:dyDescent="0.2">
      <c r="D2178" s="69"/>
      <c r="E2178" s="69"/>
      <c r="F2178" s="69"/>
    </row>
    <row r="2179" spans="4:6" x14ac:dyDescent="0.2">
      <c r="D2179" s="69"/>
      <c r="E2179" s="69"/>
      <c r="F2179" s="69"/>
    </row>
    <row r="2180" spans="4:6" x14ac:dyDescent="0.2">
      <c r="D2180" s="69"/>
      <c r="E2180" s="69"/>
      <c r="F2180" s="69"/>
    </row>
    <row r="2181" spans="4:6" x14ac:dyDescent="0.2">
      <c r="D2181" s="69"/>
      <c r="E2181" s="69"/>
      <c r="F2181" s="69"/>
    </row>
    <row r="2182" spans="4:6" x14ac:dyDescent="0.2">
      <c r="D2182" s="69"/>
      <c r="E2182" s="69"/>
      <c r="F2182" s="69"/>
    </row>
    <row r="2183" spans="4:6" x14ac:dyDescent="0.2">
      <c r="D2183" s="69"/>
      <c r="E2183" s="69"/>
      <c r="F2183" s="69"/>
    </row>
    <row r="2184" spans="4:6" x14ac:dyDescent="0.2">
      <c r="D2184" s="69"/>
      <c r="E2184" s="69"/>
      <c r="F2184" s="69"/>
    </row>
    <row r="2185" spans="4:6" x14ac:dyDescent="0.2">
      <c r="D2185" s="69"/>
      <c r="E2185" s="69"/>
      <c r="F2185" s="69"/>
    </row>
    <row r="2186" spans="4:6" x14ac:dyDescent="0.2">
      <c r="D2186" s="69"/>
      <c r="E2186" s="69"/>
      <c r="F2186" s="69"/>
    </row>
  </sheetData>
  <mergeCells count="1">
    <mergeCell ref="A1:J1"/>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04F7D-E63F-4A5F-86BF-F3C113BEE0BF}">
  <dimension ref="A1"/>
  <sheetViews>
    <sheetView workbookViewId="0"/>
  </sheetViews>
  <sheetFormatPr defaultRowHeight="14.25" x14ac:dyDescent="0.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DBF65-876E-4252-8B29-5FDFBC84846D}">
  <dimension ref="A1"/>
  <sheetViews>
    <sheetView workbookViewId="0"/>
  </sheetViews>
  <sheetFormatPr defaultRowHeight="14.25" x14ac:dyDescent="0.2"/>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A6155-9A38-4C6E-8874-2E5A02C03674}">
  <dimension ref="A1"/>
  <sheetViews>
    <sheetView workbookViewId="0"/>
  </sheetViews>
  <sheetFormatPr defaultRowHeight="14.25" x14ac:dyDescent="0.2"/>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238E3-DF1F-4FD9-9F86-AC80F70163F5}">
  <dimension ref="A1"/>
  <sheetViews>
    <sheetView workbookViewId="0"/>
  </sheetViews>
  <sheetFormatPr defaultRowHeight="14.25" x14ac:dyDescent="0.2"/>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AC68-525A-457F-9AFA-CF5F152191D4}">
  <dimension ref="A1"/>
  <sheetViews>
    <sheetView workbookViewId="0"/>
  </sheetViews>
  <sheetFormatPr defaultRowHeight="14.25" x14ac:dyDescent="0.2"/>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5DBB-CEA1-40B2-B0C1-80D7AC195A6C}">
  <dimension ref="A1"/>
  <sheetViews>
    <sheetView workbookViewId="0"/>
  </sheetViews>
  <sheetFormatPr defaultRowHeight="14.25" x14ac:dyDescent="0.2"/>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7F018-9665-4AB3-903F-6FEF08C7D389}">
  <dimension ref="A1"/>
  <sheetViews>
    <sheetView workbookViewId="0"/>
  </sheetViews>
  <sheetFormatPr defaultRowHeight="14.25" x14ac:dyDescent="0.2"/>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BBFE1-2B13-4C85-B71E-E119D9224FCE}">
  <dimension ref="A1"/>
  <sheetViews>
    <sheetView workbookViewId="0"/>
  </sheetViews>
  <sheetFormatPr defaultRowHeight="14.25" x14ac:dyDescent="0.2"/>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11D89-3B4F-4DBF-B1A4-59557B034F52}">
  <dimension ref="A1"/>
  <sheetViews>
    <sheetView workbookViewId="0"/>
  </sheetViews>
  <sheetFormatPr defaultRowHeight="14.25" x14ac:dyDescent="0.2"/>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062AD-A4EC-4F83-A1F9-F765AF4C4920}">
  <dimension ref="A1"/>
  <sheetViews>
    <sheetView workbookViewId="0"/>
  </sheetViews>
  <sheetFormatPr defaultRowHeight="14.2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CE9E7-78E6-42F2-95D8-B19506B08963}">
  <dimension ref="A1:K93"/>
  <sheetViews>
    <sheetView workbookViewId="0">
      <selection activeCell="N2" sqref="N2"/>
    </sheetView>
  </sheetViews>
  <sheetFormatPr defaultRowHeight="14.25" x14ac:dyDescent="0.2"/>
  <sheetData>
    <row r="1" spans="1:11" ht="25.5" x14ac:dyDescent="0.2">
      <c r="A1" s="1" t="s">
        <v>0</v>
      </c>
      <c r="B1" s="1" t="s">
        <v>1</v>
      </c>
      <c r="C1" s="1" t="s">
        <v>2</v>
      </c>
      <c r="D1" s="1" t="s">
        <v>2501</v>
      </c>
      <c r="E1" s="1"/>
      <c r="F1" s="1" t="s">
        <v>2496</v>
      </c>
      <c r="G1" s="1" t="s">
        <v>3</v>
      </c>
      <c r="H1" s="1" t="s">
        <v>4</v>
      </c>
      <c r="I1" s="4" t="s">
        <v>5</v>
      </c>
      <c r="J1" s="1" t="s">
        <v>6</v>
      </c>
      <c r="K1" s="5" t="s">
        <v>7</v>
      </c>
    </row>
    <row r="2" spans="1:11" ht="342" x14ac:dyDescent="0.2">
      <c r="A2" s="6" t="s">
        <v>1710</v>
      </c>
      <c r="B2" s="10" t="s">
        <v>1711</v>
      </c>
      <c r="C2" s="10" t="s">
        <v>1712</v>
      </c>
      <c r="D2" s="10" t="s">
        <v>2777</v>
      </c>
      <c r="E2" s="10"/>
      <c r="F2" s="10" t="s">
        <v>2500</v>
      </c>
      <c r="G2" s="7" t="s">
        <v>1687</v>
      </c>
      <c r="H2" s="8" t="s">
        <v>1442</v>
      </c>
      <c r="I2" s="10" t="s">
        <v>227</v>
      </c>
      <c r="J2" s="10" t="s">
        <v>74</v>
      </c>
      <c r="K2" s="11">
        <v>52000000</v>
      </c>
    </row>
    <row r="3" spans="1:11" ht="242.25" x14ac:dyDescent="0.2">
      <c r="A3" s="6" t="s">
        <v>1739</v>
      </c>
      <c r="B3" s="10" t="s">
        <v>1740</v>
      </c>
      <c r="C3" s="10" t="s">
        <v>2568</v>
      </c>
      <c r="D3" s="10" t="s">
        <v>2778</v>
      </c>
      <c r="E3" s="10"/>
      <c r="F3" s="10" t="s">
        <v>2500</v>
      </c>
      <c r="G3" s="7" t="s">
        <v>1687</v>
      </c>
      <c r="H3" s="8" t="s">
        <v>1442</v>
      </c>
      <c r="I3" s="6" t="s">
        <v>239</v>
      </c>
      <c r="J3" s="10" t="s">
        <v>173</v>
      </c>
      <c r="K3" s="11">
        <v>50000000</v>
      </c>
    </row>
    <row r="4" spans="1:11" ht="242.25" x14ac:dyDescent="0.2">
      <c r="A4" s="6" t="s">
        <v>1741</v>
      </c>
      <c r="B4" s="10" t="s">
        <v>1742</v>
      </c>
      <c r="C4" s="10" t="s">
        <v>2568</v>
      </c>
      <c r="D4" s="10" t="s">
        <v>2778</v>
      </c>
      <c r="E4" s="10"/>
      <c r="F4" s="10" t="s">
        <v>2500</v>
      </c>
      <c r="G4" s="7" t="s">
        <v>1687</v>
      </c>
      <c r="H4" s="8" t="s">
        <v>1442</v>
      </c>
      <c r="I4" s="6" t="s">
        <v>239</v>
      </c>
      <c r="J4" s="10" t="s">
        <v>173</v>
      </c>
      <c r="K4" s="11">
        <v>50000000</v>
      </c>
    </row>
    <row r="5" spans="1:11" ht="256.5" x14ac:dyDescent="0.2">
      <c r="A5" s="6" t="s">
        <v>1743</v>
      </c>
      <c r="B5" s="10" t="s">
        <v>1744</v>
      </c>
      <c r="C5" s="10" t="s">
        <v>2568</v>
      </c>
      <c r="D5" s="10" t="s">
        <v>2778</v>
      </c>
      <c r="E5" s="10"/>
      <c r="F5" s="10" t="s">
        <v>2500</v>
      </c>
      <c r="G5" s="7" t="s">
        <v>1687</v>
      </c>
      <c r="H5" s="8" t="s">
        <v>1442</v>
      </c>
      <c r="I5" s="6" t="s">
        <v>239</v>
      </c>
      <c r="J5" s="10" t="s">
        <v>173</v>
      </c>
      <c r="K5" s="11">
        <v>50000000</v>
      </c>
    </row>
    <row r="6" spans="1:11" ht="256.5" x14ac:dyDescent="0.2">
      <c r="A6" s="6" t="s">
        <v>1745</v>
      </c>
      <c r="B6" s="10" t="s">
        <v>1746</v>
      </c>
      <c r="C6" s="10" t="s">
        <v>2568</v>
      </c>
      <c r="D6" s="10" t="s">
        <v>2778</v>
      </c>
      <c r="E6" s="10"/>
      <c r="F6" s="10" t="s">
        <v>2500</v>
      </c>
      <c r="G6" s="7" t="s">
        <v>1687</v>
      </c>
      <c r="H6" s="8" t="s">
        <v>1442</v>
      </c>
      <c r="I6" s="6" t="s">
        <v>239</v>
      </c>
      <c r="J6" s="10" t="s">
        <v>173</v>
      </c>
      <c r="K6" s="11">
        <v>13000000</v>
      </c>
    </row>
    <row r="7" spans="1:11" ht="114" x14ac:dyDescent="0.2">
      <c r="A7" s="6" t="s">
        <v>1720</v>
      </c>
      <c r="B7" s="10" t="s">
        <v>1721</v>
      </c>
      <c r="C7" s="10" t="s">
        <v>1722</v>
      </c>
      <c r="D7" s="10" t="s">
        <v>2779</v>
      </c>
      <c r="E7" s="10"/>
      <c r="F7" s="10" t="s">
        <v>2500</v>
      </c>
      <c r="G7" s="7" t="s">
        <v>1687</v>
      </c>
      <c r="H7" s="8" t="s">
        <v>1442</v>
      </c>
      <c r="I7" s="10" t="s">
        <v>227</v>
      </c>
      <c r="J7" s="10" t="s">
        <v>74</v>
      </c>
      <c r="K7" s="11">
        <v>26000000</v>
      </c>
    </row>
    <row r="8" spans="1:11" ht="128.25" x14ac:dyDescent="0.2">
      <c r="A8" s="6" t="s">
        <v>1723</v>
      </c>
      <c r="B8" s="10" t="s">
        <v>1724</v>
      </c>
      <c r="C8" s="10" t="s">
        <v>1722</v>
      </c>
      <c r="D8" s="10" t="s">
        <v>2779</v>
      </c>
      <c r="E8" s="10"/>
      <c r="F8" s="10" t="s">
        <v>2500</v>
      </c>
      <c r="G8" s="7" t="s">
        <v>1687</v>
      </c>
      <c r="H8" s="8" t="s">
        <v>1442</v>
      </c>
      <c r="I8" s="10" t="s">
        <v>227</v>
      </c>
      <c r="J8" s="10" t="s">
        <v>74</v>
      </c>
      <c r="K8" s="11">
        <v>26000000</v>
      </c>
    </row>
    <row r="9" spans="1:11" ht="148.5" x14ac:dyDescent="0.2">
      <c r="A9" s="7" t="s">
        <v>1853</v>
      </c>
      <c r="B9" s="13" t="s">
        <v>1854</v>
      </c>
      <c r="C9" s="13" t="s">
        <v>2313</v>
      </c>
      <c r="D9" s="13" t="s">
        <v>2780</v>
      </c>
      <c r="E9" s="13"/>
      <c r="F9" s="13" t="s">
        <v>2500</v>
      </c>
      <c r="G9" s="7" t="s">
        <v>1687</v>
      </c>
      <c r="H9" s="8" t="s">
        <v>1442</v>
      </c>
      <c r="I9" s="13" t="s">
        <v>1536</v>
      </c>
      <c r="J9" s="13" t="s">
        <v>74</v>
      </c>
      <c r="K9" s="11">
        <v>10000000</v>
      </c>
    </row>
    <row r="10" spans="1:11" ht="135" x14ac:dyDescent="0.2">
      <c r="A10" s="7" t="s">
        <v>1855</v>
      </c>
      <c r="B10" s="13" t="s">
        <v>1856</v>
      </c>
      <c r="C10" s="13" t="s">
        <v>2313</v>
      </c>
      <c r="D10" s="13" t="s">
        <v>2780</v>
      </c>
      <c r="E10" s="13"/>
      <c r="F10" s="13" t="s">
        <v>2500</v>
      </c>
      <c r="G10" s="7" t="s">
        <v>1687</v>
      </c>
      <c r="H10" s="8" t="s">
        <v>1442</v>
      </c>
      <c r="I10" s="13" t="s">
        <v>1536</v>
      </c>
      <c r="J10" s="13" t="s">
        <v>74</v>
      </c>
      <c r="K10" s="11">
        <v>10000000</v>
      </c>
    </row>
    <row r="11" spans="1:11" ht="162" x14ac:dyDescent="0.2">
      <c r="A11" s="7" t="s">
        <v>1851</v>
      </c>
      <c r="B11" s="13" t="s">
        <v>1852</v>
      </c>
      <c r="C11" s="13" t="s">
        <v>2314</v>
      </c>
      <c r="D11" s="13" t="s">
        <v>2780</v>
      </c>
      <c r="E11" s="13"/>
      <c r="F11" s="13" t="s">
        <v>2500</v>
      </c>
      <c r="G11" s="7" t="s">
        <v>1687</v>
      </c>
      <c r="H11" s="8" t="s">
        <v>1442</v>
      </c>
      <c r="I11" s="13" t="s">
        <v>1536</v>
      </c>
      <c r="J11" s="13" t="s">
        <v>74</v>
      </c>
      <c r="K11" s="11">
        <v>16000000</v>
      </c>
    </row>
    <row r="12" spans="1:11" ht="135" x14ac:dyDescent="0.2">
      <c r="A12" s="7" t="s">
        <v>1857</v>
      </c>
      <c r="B12" s="13" t="s">
        <v>1858</v>
      </c>
      <c r="C12" s="13" t="s">
        <v>2312</v>
      </c>
      <c r="D12" s="13" t="s">
        <v>2780</v>
      </c>
      <c r="E12" s="13"/>
      <c r="F12" s="13" t="s">
        <v>2500</v>
      </c>
      <c r="G12" s="7" t="s">
        <v>1687</v>
      </c>
      <c r="H12" s="8" t="s">
        <v>1442</v>
      </c>
      <c r="I12" s="13" t="s">
        <v>1536</v>
      </c>
      <c r="J12" s="13" t="s">
        <v>74</v>
      </c>
      <c r="K12" s="11">
        <v>8500000</v>
      </c>
    </row>
    <row r="13" spans="1:11" ht="199.5" x14ac:dyDescent="0.2">
      <c r="A13" s="6" t="s">
        <v>1755</v>
      </c>
      <c r="B13" s="10" t="s">
        <v>1756</v>
      </c>
      <c r="C13" s="10" t="s">
        <v>2567</v>
      </c>
      <c r="D13" s="10" t="s">
        <v>2780</v>
      </c>
      <c r="E13" s="10"/>
      <c r="F13" s="10" t="s">
        <v>2500</v>
      </c>
      <c r="G13" s="7" t="s">
        <v>1687</v>
      </c>
      <c r="H13" s="8" t="s">
        <v>1442</v>
      </c>
      <c r="I13" s="10" t="s">
        <v>177</v>
      </c>
      <c r="J13" s="10" t="s">
        <v>178</v>
      </c>
      <c r="K13" s="11">
        <v>52000000</v>
      </c>
    </row>
    <row r="14" spans="1:11" ht="162" x14ac:dyDescent="0.2">
      <c r="A14" s="7" t="s">
        <v>1859</v>
      </c>
      <c r="B14" s="13" t="s">
        <v>1860</v>
      </c>
      <c r="C14" s="13" t="s">
        <v>2311</v>
      </c>
      <c r="D14" s="13" t="s">
        <v>2780</v>
      </c>
      <c r="E14" s="13"/>
      <c r="F14" s="13" t="s">
        <v>2500</v>
      </c>
      <c r="G14" s="7" t="s">
        <v>1687</v>
      </c>
      <c r="H14" s="8" t="s">
        <v>1442</v>
      </c>
      <c r="I14" s="13" t="s">
        <v>1536</v>
      </c>
      <c r="J14" s="13" t="s">
        <v>74</v>
      </c>
      <c r="K14" s="11">
        <v>7500000</v>
      </c>
    </row>
    <row r="15" spans="1:11" ht="242.25" x14ac:dyDescent="0.2">
      <c r="A15" s="6" t="s">
        <v>1729</v>
      </c>
      <c r="B15" s="10" t="s">
        <v>1730</v>
      </c>
      <c r="C15" s="10" t="s">
        <v>1731</v>
      </c>
      <c r="D15" s="10" t="s">
        <v>2780</v>
      </c>
      <c r="E15" s="10"/>
      <c r="F15" s="10" t="s">
        <v>2500</v>
      </c>
      <c r="G15" s="7" t="s">
        <v>1687</v>
      </c>
      <c r="H15" s="8" t="s">
        <v>1442</v>
      </c>
      <c r="I15" s="10" t="s">
        <v>227</v>
      </c>
      <c r="J15" s="10" t="s">
        <v>74</v>
      </c>
      <c r="K15" s="17">
        <v>20000000</v>
      </c>
    </row>
    <row r="16" spans="1:11" ht="99.75" x14ac:dyDescent="0.2">
      <c r="A16" s="6" t="s">
        <v>1693</v>
      </c>
      <c r="B16" s="10" t="s">
        <v>1694</v>
      </c>
      <c r="C16" s="10" t="s">
        <v>2566</v>
      </c>
      <c r="D16" s="10" t="s">
        <v>2778</v>
      </c>
      <c r="E16" s="10"/>
      <c r="F16" s="10" t="s">
        <v>2500</v>
      </c>
      <c r="G16" s="7" t="s">
        <v>1687</v>
      </c>
      <c r="H16" s="8" t="s">
        <v>1442</v>
      </c>
      <c r="I16" s="10" t="s">
        <v>1688</v>
      </c>
      <c r="J16" s="10" t="s">
        <v>18</v>
      </c>
      <c r="K16" s="17">
        <v>50000000</v>
      </c>
    </row>
    <row r="17" spans="1:11" ht="128.25" x14ac:dyDescent="0.2">
      <c r="A17" s="6" t="s">
        <v>1689</v>
      </c>
      <c r="B17" s="6" t="s">
        <v>1690</v>
      </c>
      <c r="C17" s="6" t="s">
        <v>2326</v>
      </c>
      <c r="D17" s="6" t="s">
        <v>2778</v>
      </c>
      <c r="E17" s="6"/>
      <c r="F17" s="6" t="s">
        <v>2500</v>
      </c>
      <c r="G17" s="7" t="s">
        <v>1687</v>
      </c>
      <c r="H17" s="8" t="s">
        <v>1442</v>
      </c>
      <c r="I17" s="10" t="s">
        <v>1688</v>
      </c>
      <c r="J17" s="6" t="s">
        <v>18</v>
      </c>
      <c r="K17" s="17">
        <v>78476190</v>
      </c>
    </row>
    <row r="18" spans="1:11" ht="228" x14ac:dyDescent="0.2">
      <c r="A18" s="6" t="s">
        <v>1781</v>
      </c>
      <c r="B18" s="10" t="s">
        <v>1782</v>
      </c>
      <c r="C18" s="10" t="s">
        <v>2326</v>
      </c>
      <c r="D18" s="10" t="s">
        <v>2778</v>
      </c>
      <c r="E18" s="10"/>
      <c r="F18" s="10" t="s">
        <v>2500</v>
      </c>
      <c r="G18" s="7" t="s">
        <v>1687</v>
      </c>
      <c r="H18" s="8" t="s">
        <v>1442</v>
      </c>
      <c r="I18" s="6" t="s">
        <v>290</v>
      </c>
      <c r="J18" s="6" t="s">
        <v>173</v>
      </c>
      <c r="K18" s="18">
        <v>145000000</v>
      </c>
    </row>
    <row r="19" spans="1:11" ht="85.5" x14ac:dyDescent="0.2">
      <c r="A19" s="6" t="s">
        <v>1691</v>
      </c>
      <c r="B19" s="10" t="s">
        <v>1692</v>
      </c>
      <c r="C19" s="10" t="s">
        <v>2326</v>
      </c>
      <c r="D19" s="10" t="s">
        <v>2778</v>
      </c>
      <c r="E19" s="10"/>
      <c r="F19" s="10" t="s">
        <v>2500</v>
      </c>
      <c r="G19" s="7" t="s">
        <v>1687</v>
      </c>
      <c r="H19" s="8" t="s">
        <v>1442</v>
      </c>
      <c r="I19" s="10" t="s">
        <v>1688</v>
      </c>
      <c r="J19" s="10" t="s">
        <v>18</v>
      </c>
      <c r="K19" s="17">
        <v>50000000</v>
      </c>
    </row>
    <row r="20" spans="1:11" ht="85.5" x14ac:dyDescent="0.2">
      <c r="A20" s="6" t="s">
        <v>1695</v>
      </c>
      <c r="B20" s="10" t="s">
        <v>1696</v>
      </c>
      <c r="C20" s="10" t="s">
        <v>2326</v>
      </c>
      <c r="D20" s="10" t="s">
        <v>2778</v>
      </c>
      <c r="E20" s="10"/>
      <c r="F20" s="10" t="s">
        <v>2500</v>
      </c>
      <c r="G20" s="7" t="s">
        <v>1687</v>
      </c>
      <c r="H20" s="8" t="s">
        <v>1442</v>
      </c>
      <c r="I20" s="10" t="s">
        <v>1688</v>
      </c>
      <c r="J20" s="10" t="s">
        <v>18</v>
      </c>
      <c r="K20" s="17">
        <v>50000000</v>
      </c>
    </row>
    <row r="21" spans="1:11" ht="85.5" x14ac:dyDescent="0.2">
      <c r="A21" s="6" t="s">
        <v>1697</v>
      </c>
      <c r="B21" s="10" t="s">
        <v>1698</v>
      </c>
      <c r="C21" s="10" t="s">
        <v>2326</v>
      </c>
      <c r="D21" s="10" t="s">
        <v>2778</v>
      </c>
      <c r="E21" s="10"/>
      <c r="F21" s="10" t="s">
        <v>2500</v>
      </c>
      <c r="G21" s="7" t="s">
        <v>1687</v>
      </c>
      <c r="H21" s="8" t="s">
        <v>1442</v>
      </c>
      <c r="I21" s="10" t="s">
        <v>1688</v>
      </c>
      <c r="J21" s="10" t="s">
        <v>18</v>
      </c>
      <c r="K21" s="17">
        <v>50000000</v>
      </c>
    </row>
    <row r="22" spans="1:11" ht="99.75" x14ac:dyDescent="0.2">
      <c r="A22" s="6" t="s">
        <v>1699</v>
      </c>
      <c r="B22" s="10" t="s">
        <v>1700</v>
      </c>
      <c r="C22" s="10" t="s">
        <v>2326</v>
      </c>
      <c r="D22" s="10" t="s">
        <v>2778</v>
      </c>
      <c r="E22" s="10"/>
      <c r="F22" s="10" t="s">
        <v>2500</v>
      </c>
      <c r="G22" s="7" t="s">
        <v>1687</v>
      </c>
      <c r="H22" s="8" t="s">
        <v>1442</v>
      </c>
      <c r="I22" s="10" t="s">
        <v>1688</v>
      </c>
      <c r="J22" s="10" t="s">
        <v>18</v>
      </c>
      <c r="K22" s="17">
        <v>50000000</v>
      </c>
    </row>
    <row r="23" spans="1:11" ht="114" x14ac:dyDescent="0.2">
      <c r="A23" s="6" t="s">
        <v>1701</v>
      </c>
      <c r="B23" s="10" t="s">
        <v>1702</v>
      </c>
      <c r="C23" s="10" t="s">
        <v>2326</v>
      </c>
      <c r="D23" s="10" t="s">
        <v>2778</v>
      </c>
      <c r="E23" s="10"/>
      <c r="F23" s="10" t="s">
        <v>2500</v>
      </c>
      <c r="G23" s="7" t="s">
        <v>1687</v>
      </c>
      <c r="H23" s="8" t="s">
        <v>1442</v>
      </c>
      <c r="I23" s="10" t="s">
        <v>1688</v>
      </c>
      <c r="J23" s="10" t="s">
        <v>18</v>
      </c>
      <c r="K23" s="17">
        <v>50000000</v>
      </c>
    </row>
    <row r="24" spans="1:11" ht="99.75" x14ac:dyDescent="0.2">
      <c r="A24" s="6" t="s">
        <v>1703</v>
      </c>
      <c r="B24" s="10" t="s">
        <v>1704</v>
      </c>
      <c r="C24" s="10" t="s">
        <v>2326</v>
      </c>
      <c r="D24" s="10" t="s">
        <v>2778</v>
      </c>
      <c r="E24" s="10"/>
      <c r="F24" s="10" t="s">
        <v>2500</v>
      </c>
      <c r="G24" s="7" t="s">
        <v>1687</v>
      </c>
      <c r="H24" s="8" t="s">
        <v>1442</v>
      </c>
      <c r="I24" s="10" t="s">
        <v>1688</v>
      </c>
      <c r="J24" s="10" t="s">
        <v>18</v>
      </c>
      <c r="K24" s="17">
        <v>50000000</v>
      </c>
    </row>
    <row r="25" spans="1:11" ht="99.75" x14ac:dyDescent="0.2">
      <c r="A25" s="6" t="s">
        <v>1705</v>
      </c>
      <c r="B25" s="10" t="s">
        <v>1706</v>
      </c>
      <c r="C25" s="10" t="s">
        <v>2326</v>
      </c>
      <c r="D25" s="10" t="s">
        <v>2778</v>
      </c>
      <c r="E25" s="10"/>
      <c r="F25" s="10" t="s">
        <v>2500</v>
      </c>
      <c r="G25" s="7" t="s">
        <v>1687</v>
      </c>
      <c r="H25" s="8" t="s">
        <v>1442</v>
      </c>
      <c r="I25" s="10" t="s">
        <v>1688</v>
      </c>
      <c r="J25" s="10" t="s">
        <v>18</v>
      </c>
      <c r="K25" s="17">
        <v>50000000</v>
      </c>
    </row>
    <row r="26" spans="1:11" ht="213.75" x14ac:dyDescent="0.2">
      <c r="A26" s="6" t="s">
        <v>1791</v>
      </c>
      <c r="B26" s="10" t="s">
        <v>1792</v>
      </c>
      <c r="C26" s="10" t="s">
        <v>2326</v>
      </c>
      <c r="D26" s="10" t="s">
        <v>2778</v>
      </c>
      <c r="E26" s="10"/>
      <c r="F26" s="10" t="s">
        <v>2500</v>
      </c>
      <c r="G26" s="7" t="s">
        <v>1687</v>
      </c>
      <c r="H26" s="8" t="s">
        <v>1442</v>
      </c>
      <c r="I26" s="6" t="s">
        <v>290</v>
      </c>
      <c r="J26" s="10" t="s">
        <v>173</v>
      </c>
      <c r="K26" s="11">
        <v>50000000</v>
      </c>
    </row>
    <row r="27" spans="1:11" ht="142.5" x14ac:dyDescent="0.2">
      <c r="A27" s="6" t="s">
        <v>1793</v>
      </c>
      <c r="B27" s="10" t="s">
        <v>1794</v>
      </c>
      <c r="C27" s="10" t="s">
        <v>2326</v>
      </c>
      <c r="D27" s="10" t="s">
        <v>2778</v>
      </c>
      <c r="E27" s="10"/>
      <c r="F27" s="10" t="s">
        <v>2500</v>
      </c>
      <c r="G27" s="7" t="s">
        <v>1687</v>
      </c>
      <c r="H27" s="8" t="s">
        <v>1442</v>
      </c>
      <c r="I27" s="6" t="s">
        <v>290</v>
      </c>
      <c r="J27" s="6" t="s">
        <v>173</v>
      </c>
      <c r="K27" s="18">
        <v>38000000</v>
      </c>
    </row>
    <row r="28" spans="1:11" ht="128.25" x14ac:dyDescent="0.2">
      <c r="A28" s="6" t="s">
        <v>1759</v>
      </c>
      <c r="B28" s="10" t="s">
        <v>1760</v>
      </c>
      <c r="C28" s="10" t="s">
        <v>1761</v>
      </c>
      <c r="D28" s="10" t="s">
        <v>2781</v>
      </c>
      <c r="E28" s="10"/>
      <c r="F28" s="10" t="s">
        <v>2500</v>
      </c>
      <c r="G28" s="7" t="s">
        <v>1687</v>
      </c>
      <c r="H28" s="8" t="s">
        <v>1442</v>
      </c>
      <c r="I28" s="10" t="s">
        <v>177</v>
      </c>
      <c r="J28" s="10" t="s">
        <v>178</v>
      </c>
      <c r="K28" s="11">
        <v>30000000</v>
      </c>
    </row>
    <row r="29" spans="1:11" ht="171" x14ac:dyDescent="0.2">
      <c r="A29" s="6" t="s">
        <v>1762</v>
      </c>
      <c r="B29" s="10" t="s">
        <v>1763</v>
      </c>
      <c r="C29" s="10" t="s">
        <v>1761</v>
      </c>
      <c r="D29" s="10" t="s">
        <v>2781</v>
      </c>
      <c r="E29" s="10"/>
      <c r="F29" s="10" t="s">
        <v>2500</v>
      </c>
      <c r="G29" s="7" t="s">
        <v>1687</v>
      </c>
      <c r="H29" s="8" t="s">
        <v>1442</v>
      </c>
      <c r="I29" s="10" t="s">
        <v>177</v>
      </c>
      <c r="J29" s="10" t="s">
        <v>178</v>
      </c>
      <c r="K29" s="11">
        <v>22000000</v>
      </c>
    </row>
    <row r="30" spans="1:11" ht="409.5" x14ac:dyDescent="0.2">
      <c r="A30" s="6" t="s">
        <v>1713</v>
      </c>
      <c r="B30" s="10" t="s">
        <v>1714</v>
      </c>
      <c r="C30" s="10" t="s">
        <v>2565</v>
      </c>
      <c r="D30" s="10" t="s">
        <v>2782</v>
      </c>
      <c r="E30" s="10"/>
      <c r="F30" s="10" t="s">
        <v>2500</v>
      </c>
      <c r="G30" s="7" t="s">
        <v>1687</v>
      </c>
      <c r="H30" s="8" t="s">
        <v>1442</v>
      </c>
      <c r="I30" s="10" t="s">
        <v>227</v>
      </c>
      <c r="J30" s="10" t="s">
        <v>74</v>
      </c>
      <c r="K30" s="17">
        <v>50000000</v>
      </c>
    </row>
    <row r="31" spans="1:11" ht="229.5" x14ac:dyDescent="0.2">
      <c r="A31" s="7" t="s">
        <v>1833</v>
      </c>
      <c r="B31" s="13" t="s">
        <v>1834</v>
      </c>
      <c r="C31" s="13" t="s">
        <v>2318</v>
      </c>
      <c r="D31" s="13" t="s">
        <v>2782</v>
      </c>
      <c r="E31" s="13"/>
      <c r="F31" s="13" t="s">
        <v>2500</v>
      </c>
      <c r="G31" s="7" t="s">
        <v>1687</v>
      </c>
      <c r="H31" s="8" t="s">
        <v>1442</v>
      </c>
      <c r="I31" s="7" t="s">
        <v>321</v>
      </c>
      <c r="J31" s="13" t="s">
        <v>173</v>
      </c>
      <c r="K31" s="11">
        <v>52000000</v>
      </c>
    </row>
    <row r="32" spans="1:11" ht="202.5" x14ac:dyDescent="0.2">
      <c r="A32" s="7" t="s">
        <v>1861</v>
      </c>
      <c r="B32" s="13" t="s">
        <v>1780</v>
      </c>
      <c r="C32" s="13" t="s">
        <v>2564</v>
      </c>
      <c r="D32" s="13" t="s">
        <v>2783</v>
      </c>
      <c r="E32" s="13"/>
      <c r="F32" s="13" t="s">
        <v>2500</v>
      </c>
      <c r="G32" s="7" t="s">
        <v>1687</v>
      </c>
      <c r="H32" s="8" t="s">
        <v>1442</v>
      </c>
      <c r="I32" s="7" t="s">
        <v>1198</v>
      </c>
      <c r="J32" s="7" t="s">
        <v>173</v>
      </c>
      <c r="K32" s="17">
        <v>205000000</v>
      </c>
    </row>
    <row r="33" spans="1:11" ht="199.5" x14ac:dyDescent="0.2">
      <c r="A33" s="6" t="s">
        <v>1779</v>
      </c>
      <c r="B33" s="10" t="s">
        <v>1780</v>
      </c>
      <c r="C33" s="10" t="s">
        <v>2564</v>
      </c>
      <c r="D33" s="10" t="s">
        <v>2783</v>
      </c>
      <c r="E33" s="10"/>
      <c r="F33" s="10" t="s">
        <v>2500</v>
      </c>
      <c r="G33" s="7" t="s">
        <v>1687</v>
      </c>
      <c r="H33" s="8" t="s">
        <v>1442</v>
      </c>
      <c r="I33" s="6" t="s">
        <v>290</v>
      </c>
      <c r="J33" s="6" t="s">
        <v>173</v>
      </c>
      <c r="K33" s="17">
        <v>210000000</v>
      </c>
    </row>
    <row r="34" spans="1:11" ht="202.5" x14ac:dyDescent="0.2">
      <c r="A34" s="7" t="s">
        <v>1870</v>
      </c>
      <c r="B34" s="13" t="s">
        <v>1871</v>
      </c>
      <c r="C34" s="13" t="s">
        <v>2564</v>
      </c>
      <c r="D34" s="13" t="s">
        <v>2783</v>
      </c>
      <c r="E34" s="13"/>
      <c r="F34" s="13" t="s">
        <v>2500</v>
      </c>
      <c r="G34" s="7" t="s">
        <v>1687</v>
      </c>
      <c r="H34" s="8" t="s">
        <v>1442</v>
      </c>
      <c r="I34" s="13" t="s">
        <v>206</v>
      </c>
      <c r="J34" s="13" t="s">
        <v>189</v>
      </c>
      <c r="K34" s="11">
        <v>32000000</v>
      </c>
    </row>
    <row r="35" spans="1:11" ht="148.5" x14ac:dyDescent="0.2">
      <c r="A35" s="7" t="s">
        <v>1864</v>
      </c>
      <c r="B35" s="7" t="s">
        <v>1865</v>
      </c>
      <c r="C35" s="13" t="s">
        <v>2309</v>
      </c>
      <c r="D35" s="13" t="s">
        <v>2783</v>
      </c>
      <c r="E35" s="13"/>
      <c r="F35" s="13" t="s">
        <v>2500</v>
      </c>
      <c r="G35" s="6" t="s">
        <v>1687</v>
      </c>
      <c r="H35" s="12" t="s">
        <v>1442</v>
      </c>
      <c r="I35" s="7" t="s">
        <v>206</v>
      </c>
      <c r="J35" s="7" t="s">
        <v>189</v>
      </c>
      <c r="K35" s="9">
        <v>190000000</v>
      </c>
    </row>
    <row r="36" spans="1:11" ht="71.25" x14ac:dyDescent="0.2">
      <c r="A36" s="6" t="s">
        <v>1685</v>
      </c>
      <c r="B36" s="10" t="s">
        <v>1686</v>
      </c>
      <c r="C36" s="10" t="s">
        <v>2319</v>
      </c>
      <c r="D36" s="10" t="s">
        <v>2783</v>
      </c>
      <c r="E36" s="10"/>
      <c r="F36" s="10" t="s">
        <v>2500</v>
      </c>
      <c r="G36" s="7" t="s">
        <v>1687</v>
      </c>
      <c r="H36" s="8" t="s">
        <v>1442</v>
      </c>
      <c r="I36" s="10" t="s">
        <v>1688</v>
      </c>
      <c r="J36" s="10" t="s">
        <v>18</v>
      </c>
      <c r="K36" s="11">
        <v>88000000</v>
      </c>
    </row>
    <row r="37" spans="1:11" ht="213.75" x14ac:dyDescent="0.2">
      <c r="A37" s="6" t="s">
        <v>1787</v>
      </c>
      <c r="B37" s="10" t="s">
        <v>1788</v>
      </c>
      <c r="C37" s="10" t="s">
        <v>2319</v>
      </c>
      <c r="D37" s="10" t="s">
        <v>2783</v>
      </c>
      <c r="E37" s="10"/>
      <c r="F37" s="10" t="s">
        <v>2500</v>
      </c>
      <c r="G37" s="7" t="s">
        <v>1687</v>
      </c>
      <c r="H37" s="8" t="s">
        <v>1442</v>
      </c>
      <c r="I37" s="6" t="s">
        <v>290</v>
      </c>
      <c r="J37" s="6" t="s">
        <v>173</v>
      </c>
      <c r="K37" s="18">
        <v>50000000</v>
      </c>
    </row>
    <row r="38" spans="1:11" ht="171" x14ac:dyDescent="0.2">
      <c r="A38" s="6" t="s">
        <v>1789</v>
      </c>
      <c r="B38" s="10" t="s">
        <v>1790</v>
      </c>
      <c r="C38" s="10" t="s">
        <v>2319</v>
      </c>
      <c r="D38" s="10" t="s">
        <v>2783</v>
      </c>
      <c r="E38" s="10"/>
      <c r="F38" s="10" t="s">
        <v>2500</v>
      </c>
      <c r="G38" s="7" t="s">
        <v>1687</v>
      </c>
      <c r="H38" s="8" t="s">
        <v>1442</v>
      </c>
      <c r="I38" s="6" t="s">
        <v>290</v>
      </c>
      <c r="J38" s="6" t="s">
        <v>173</v>
      </c>
      <c r="K38" s="18">
        <v>50000000</v>
      </c>
    </row>
    <row r="39" spans="1:11" ht="171" x14ac:dyDescent="0.2">
      <c r="A39" s="6" t="s">
        <v>1785</v>
      </c>
      <c r="B39" s="10" t="s">
        <v>1786</v>
      </c>
      <c r="C39" s="10" t="s">
        <v>2319</v>
      </c>
      <c r="D39" s="10" t="s">
        <v>2783</v>
      </c>
      <c r="E39" s="10"/>
      <c r="F39" s="10" t="s">
        <v>2500</v>
      </c>
      <c r="G39" s="7" t="s">
        <v>1687</v>
      </c>
      <c r="H39" s="8" t="s">
        <v>1442</v>
      </c>
      <c r="I39" s="6" t="s">
        <v>290</v>
      </c>
      <c r="J39" s="6" t="s">
        <v>173</v>
      </c>
      <c r="K39" s="18">
        <v>50000000</v>
      </c>
    </row>
    <row r="40" spans="1:11" ht="229.5" x14ac:dyDescent="0.2">
      <c r="A40" s="7" t="s">
        <v>1831</v>
      </c>
      <c r="B40" s="13" t="s">
        <v>1832</v>
      </c>
      <c r="C40" s="13" t="s">
        <v>2319</v>
      </c>
      <c r="D40" s="13" t="s">
        <v>2783</v>
      </c>
      <c r="E40" s="13"/>
      <c r="F40" s="13" t="s">
        <v>2500</v>
      </c>
      <c r="G40" s="7" t="s">
        <v>1687</v>
      </c>
      <c r="H40" s="8" t="s">
        <v>1442</v>
      </c>
      <c r="I40" s="7" t="s">
        <v>321</v>
      </c>
      <c r="J40" s="7" t="s">
        <v>173</v>
      </c>
      <c r="K40" s="11">
        <v>52000000</v>
      </c>
    </row>
    <row r="41" spans="1:11" ht="213.75" x14ac:dyDescent="0.2">
      <c r="A41" s="6" t="s">
        <v>1734</v>
      </c>
      <c r="B41" s="10" t="s">
        <v>1735</v>
      </c>
      <c r="C41" s="10" t="s">
        <v>1736</v>
      </c>
      <c r="D41" s="10" t="s">
        <v>2784</v>
      </c>
      <c r="E41" s="10"/>
      <c r="F41" s="10" t="s">
        <v>2500</v>
      </c>
      <c r="G41" s="7" t="s">
        <v>1687</v>
      </c>
      <c r="H41" s="8" t="s">
        <v>1442</v>
      </c>
      <c r="I41" s="10" t="s">
        <v>227</v>
      </c>
      <c r="J41" s="10" t="s">
        <v>74</v>
      </c>
      <c r="K41" s="17">
        <v>20000000</v>
      </c>
    </row>
    <row r="42" spans="1:11" ht="148.5" x14ac:dyDescent="0.2">
      <c r="A42" s="7" t="s">
        <v>1803</v>
      </c>
      <c r="B42" s="13" t="s">
        <v>1804</v>
      </c>
      <c r="C42" s="13" t="s">
        <v>1736</v>
      </c>
      <c r="D42" s="13" t="s">
        <v>2784</v>
      </c>
      <c r="E42" s="13"/>
      <c r="F42" s="13" t="s">
        <v>2500</v>
      </c>
      <c r="G42" s="10" t="s">
        <v>1687</v>
      </c>
      <c r="H42" s="12" t="s">
        <v>1442</v>
      </c>
      <c r="I42" s="13" t="s">
        <v>80</v>
      </c>
      <c r="J42" s="13" t="s">
        <v>81</v>
      </c>
      <c r="K42" s="11">
        <v>22000000</v>
      </c>
    </row>
    <row r="43" spans="1:11" ht="162" x14ac:dyDescent="0.2">
      <c r="A43" s="7" t="s">
        <v>1872</v>
      </c>
      <c r="B43" s="13" t="s">
        <v>1873</v>
      </c>
      <c r="C43" s="13" t="s">
        <v>2307</v>
      </c>
      <c r="D43" s="13" t="s">
        <v>2784</v>
      </c>
      <c r="E43" s="13"/>
      <c r="F43" s="13" t="s">
        <v>2500</v>
      </c>
      <c r="G43" s="7" t="s">
        <v>1687</v>
      </c>
      <c r="H43" s="8" t="s">
        <v>1442</v>
      </c>
      <c r="I43" s="13" t="s">
        <v>206</v>
      </c>
      <c r="J43" s="13" t="s">
        <v>189</v>
      </c>
      <c r="K43" s="11">
        <v>30000000</v>
      </c>
    </row>
    <row r="44" spans="1:11" ht="242.25" x14ac:dyDescent="0.2">
      <c r="A44" s="6" t="s">
        <v>1783</v>
      </c>
      <c r="B44" s="10" t="s">
        <v>1784</v>
      </c>
      <c r="C44" s="10" t="s">
        <v>2307</v>
      </c>
      <c r="D44" s="10" t="s">
        <v>2784</v>
      </c>
      <c r="E44" s="10"/>
      <c r="F44" s="10" t="s">
        <v>2500</v>
      </c>
      <c r="G44" s="7" t="s">
        <v>1687</v>
      </c>
      <c r="H44" s="8" t="s">
        <v>1442</v>
      </c>
      <c r="I44" s="6" t="s">
        <v>290</v>
      </c>
      <c r="J44" s="10" t="s">
        <v>173</v>
      </c>
      <c r="K44" s="11">
        <v>100000000</v>
      </c>
    </row>
    <row r="45" spans="1:11" ht="283.5" x14ac:dyDescent="0.2">
      <c r="A45" s="42" t="s">
        <v>2274</v>
      </c>
      <c r="B45" s="2" t="s">
        <v>2275</v>
      </c>
      <c r="C45" s="10" t="s">
        <v>2307</v>
      </c>
      <c r="D45" s="10" t="s">
        <v>2784</v>
      </c>
      <c r="E45" s="10"/>
      <c r="F45" s="10" t="s">
        <v>2500</v>
      </c>
      <c r="G45" s="42" t="s">
        <v>1687</v>
      </c>
      <c r="H45" s="3" t="s">
        <v>2271</v>
      </c>
      <c r="I45" s="42" t="s">
        <v>321</v>
      </c>
      <c r="J45" s="42" t="s">
        <v>173</v>
      </c>
      <c r="K45" s="59">
        <v>190000000</v>
      </c>
    </row>
    <row r="46" spans="1:11" ht="270.75" x14ac:dyDescent="0.2">
      <c r="A46" s="6" t="s">
        <v>1737</v>
      </c>
      <c r="B46" s="10" t="s">
        <v>1738</v>
      </c>
      <c r="C46" s="10" t="s">
        <v>1725</v>
      </c>
      <c r="D46" s="10" t="s">
        <v>2785</v>
      </c>
      <c r="E46" s="10"/>
      <c r="F46" s="10" t="s">
        <v>2500</v>
      </c>
      <c r="G46" s="7" t="s">
        <v>1687</v>
      </c>
      <c r="H46" s="8" t="s">
        <v>1442</v>
      </c>
      <c r="I46" s="10" t="s">
        <v>227</v>
      </c>
      <c r="J46" s="10" t="s">
        <v>74</v>
      </c>
      <c r="K46" s="17">
        <v>10000000</v>
      </c>
    </row>
    <row r="47" spans="1:11" ht="175.5" x14ac:dyDescent="0.2">
      <c r="A47" s="42" t="s">
        <v>1799</v>
      </c>
      <c r="B47" s="2" t="s">
        <v>1800</v>
      </c>
      <c r="C47" s="2" t="s">
        <v>1725</v>
      </c>
      <c r="D47" s="2" t="s">
        <v>2785</v>
      </c>
      <c r="E47" s="2"/>
      <c r="F47" s="2" t="s">
        <v>2500</v>
      </c>
      <c r="G47" s="42" t="s">
        <v>1687</v>
      </c>
      <c r="H47" s="3" t="s">
        <v>1442</v>
      </c>
      <c r="I47" s="2" t="s">
        <v>846</v>
      </c>
      <c r="J47" s="2" t="s">
        <v>847</v>
      </c>
      <c r="K47" s="43">
        <v>18000000</v>
      </c>
    </row>
    <row r="48" spans="1:11" ht="310.5" x14ac:dyDescent="0.2">
      <c r="A48" s="7" t="s">
        <v>1837</v>
      </c>
      <c r="B48" s="13" t="s">
        <v>1838</v>
      </c>
      <c r="C48" s="13" t="s">
        <v>2563</v>
      </c>
      <c r="D48" s="13" t="s">
        <v>2786</v>
      </c>
      <c r="E48" s="13"/>
      <c r="F48" s="13" t="s">
        <v>2500</v>
      </c>
      <c r="G48" s="6" t="s">
        <v>1687</v>
      </c>
      <c r="H48" s="12" t="s">
        <v>1442</v>
      </c>
      <c r="I48" s="13" t="s">
        <v>1839</v>
      </c>
      <c r="J48" s="13" t="s">
        <v>167</v>
      </c>
      <c r="K48" s="11">
        <v>52000000</v>
      </c>
    </row>
    <row r="49" spans="1:11" ht="185.25" x14ac:dyDescent="0.2">
      <c r="A49" s="6" t="s">
        <v>1769</v>
      </c>
      <c r="B49" s="10" t="s">
        <v>1770</v>
      </c>
      <c r="C49" s="10" t="s">
        <v>2330</v>
      </c>
      <c r="D49" s="10" t="s">
        <v>2786</v>
      </c>
      <c r="E49" s="10"/>
      <c r="F49" s="10" t="s">
        <v>2500</v>
      </c>
      <c r="G49" s="7" t="s">
        <v>1687</v>
      </c>
      <c r="H49" s="8" t="s">
        <v>1442</v>
      </c>
      <c r="I49" s="10" t="s">
        <v>26</v>
      </c>
      <c r="J49" s="10" t="s">
        <v>27</v>
      </c>
      <c r="K49" s="17">
        <v>10000000</v>
      </c>
    </row>
    <row r="50" spans="1:11" ht="128.25" x14ac:dyDescent="0.2">
      <c r="A50" s="6" t="s">
        <v>1764</v>
      </c>
      <c r="B50" s="10" t="s">
        <v>1765</v>
      </c>
      <c r="C50" s="10" t="s">
        <v>1766</v>
      </c>
      <c r="D50" s="10" t="s">
        <v>441</v>
      </c>
      <c r="E50" s="10"/>
      <c r="F50" s="10" t="s">
        <v>2500</v>
      </c>
      <c r="G50" s="7" t="s">
        <v>1687</v>
      </c>
      <c r="H50" s="8" t="s">
        <v>1442</v>
      </c>
      <c r="I50" s="10" t="s">
        <v>177</v>
      </c>
      <c r="J50" s="10" t="s">
        <v>178</v>
      </c>
      <c r="K50" s="17">
        <v>20000000</v>
      </c>
    </row>
    <row r="51" spans="1:11" ht="202.5" x14ac:dyDescent="0.2">
      <c r="A51" s="42" t="s">
        <v>1767</v>
      </c>
      <c r="B51" s="2" t="s">
        <v>1768</v>
      </c>
      <c r="C51" s="2" t="s">
        <v>1766</v>
      </c>
      <c r="D51" s="2" t="s">
        <v>441</v>
      </c>
      <c r="E51" s="2"/>
      <c r="F51" s="2" t="s">
        <v>2500</v>
      </c>
      <c r="G51" s="42" t="s">
        <v>1687</v>
      </c>
      <c r="H51" s="3" t="s">
        <v>1442</v>
      </c>
      <c r="I51" s="2" t="s">
        <v>177</v>
      </c>
      <c r="J51" s="2" t="s">
        <v>178</v>
      </c>
      <c r="K51" s="43">
        <v>20000000</v>
      </c>
    </row>
    <row r="52" spans="1:11" ht="121.5" x14ac:dyDescent="0.2">
      <c r="A52" s="7" t="s">
        <v>1813</v>
      </c>
      <c r="B52" s="13" t="s">
        <v>1814</v>
      </c>
      <c r="C52" s="13" t="s">
        <v>1766</v>
      </c>
      <c r="D52" s="13" t="s">
        <v>441</v>
      </c>
      <c r="E52" s="13"/>
      <c r="F52" s="13" t="s">
        <v>2500</v>
      </c>
      <c r="G52" s="13" t="s">
        <v>1687</v>
      </c>
      <c r="H52" s="8" t="s">
        <v>1442</v>
      </c>
      <c r="I52" s="13" t="s">
        <v>313</v>
      </c>
      <c r="J52" s="13" t="s">
        <v>74</v>
      </c>
      <c r="K52" s="11">
        <v>26000000</v>
      </c>
    </row>
    <row r="53" spans="1:11" ht="135" x14ac:dyDescent="0.2">
      <c r="A53" s="7" t="s">
        <v>1815</v>
      </c>
      <c r="B53" s="13" t="s">
        <v>1816</v>
      </c>
      <c r="C53" s="13" t="s">
        <v>2322</v>
      </c>
      <c r="D53" s="13" t="s">
        <v>441</v>
      </c>
      <c r="E53" s="13"/>
      <c r="F53" s="13" t="s">
        <v>2500</v>
      </c>
      <c r="G53" s="7" t="s">
        <v>1687</v>
      </c>
      <c r="H53" s="8" t="s">
        <v>1442</v>
      </c>
      <c r="I53" s="13" t="s">
        <v>313</v>
      </c>
      <c r="J53" s="13" t="s">
        <v>74</v>
      </c>
      <c r="K53" s="11">
        <v>7000000</v>
      </c>
    </row>
    <row r="54" spans="1:11" ht="135" x14ac:dyDescent="0.2">
      <c r="A54" s="7" t="s">
        <v>1811</v>
      </c>
      <c r="B54" s="13" t="s">
        <v>1812</v>
      </c>
      <c r="C54" s="13" t="s">
        <v>2472</v>
      </c>
      <c r="D54" s="13" t="s">
        <v>441</v>
      </c>
      <c r="E54" s="13"/>
      <c r="F54" s="13" t="s">
        <v>2500</v>
      </c>
      <c r="G54" s="6" t="s">
        <v>1687</v>
      </c>
      <c r="H54" s="12" t="s">
        <v>1442</v>
      </c>
      <c r="I54" s="13" t="s">
        <v>313</v>
      </c>
      <c r="J54" s="13" t="s">
        <v>74</v>
      </c>
      <c r="K54" s="17">
        <v>30000000</v>
      </c>
    </row>
    <row r="55" spans="1:11" ht="185.25" x14ac:dyDescent="0.2">
      <c r="A55" s="6" t="s">
        <v>1752</v>
      </c>
      <c r="B55" s="10" t="s">
        <v>1753</v>
      </c>
      <c r="C55" s="10" t="s">
        <v>1754</v>
      </c>
      <c r="D55" s="10" t="s">
        <v>2787</v>
      </c>
      <c r="E55" s="10"/>
      <c r="F55" s="10" t="s">
        <v>2500</v>
      </c>
      <c r="G55" s="7" t="s">
        <v>1687</v>
      </c>
      <c r="H55" s="8" t="s">
        <v>1442</v>
      </c>
      <c r="I55" s="10" t="s">
        <v>1489</v>
      </c>
      <c r="J55" s="10" t="s">
        <v>27</v>
      </c>
      <c r="K55" s="11">
        <v>52000000</v>
      </c>
    </row>
    <row r="56" spans="1:11" ht="243" x14ac:dyDescent="0.2">
      <c r="A56" s="7" t="s">
        <v>1805</v>
      </c>
      <c r="B56" s="13" t="s">
        <v>1806</v>
      </c>
      <c r="C56" s="13" t="s">
        <v>2323</v>
      </c>
      <c r="D56" s="13" t="s">
        <v>2788</v>
      </c>
      <c r="E56" s="13"/>
      <c r="F56" s="13" t="s">
        <v>2499</v>
      </c>
      <c r="G56" s="7" t="s">
        <v>1687</v>
      </c>
      <c r="H56" s="8" t="s">
        <v>1442</v>
      </c>
      <c r="I56" s="13" t="s">
        <v>1621</v>
      </c>
      <c r="J56" s="13" t="s">
        <v>1622</v>
      </c>
      <c r="K56" s="11">
        <v>150000000</v>
      </c>
    </row>
    <row r="57" spans="1:11" ht="202.5" x14ac:dyDescent="0.2">
      <c r="A57" s="7" t="s">
        <v>1807</v>
      </c>
      <c r="B57" s="13" t="s">
        <v>1808</v>
      </c>
      <c r="C57" s="13" t="s">
        <v>2323</v>
      </c>
      <c r="D57" s="13" t="s">
        <v>2788</v>
      </c>
      <c r="E57" s="13"/>
      <c r="F57" s="13" t="s">
        <v>2499</v>
      </c>
      <c r="G57" s="7" t="s">
        <v>1687</v>
      </c>
      <c r="H57" s="8" t="s">
        <v>1442</v>
      </c>
      <c r="I57" s="13" t="s">
        <v>1621</v>
      </c>
      <c r="J57" s="13" t="s">
        <v>1622</v>
      </c>
      <c r="K57" s="11">
        <v>150000000</v>
      </c>
    </row>
    <row r="58" spans="1:11" ht="216" x14ac:dyDescent="0.2">
      <c r="A58" s="7" t="s">
        <v>1843</v>
      </c>
      <c r="B58" s="13" t="s">
        <v>1844</v>
      </c>
      <c r="C58" s="13" t="s">
        <v>2316</v>
      </c>
      <c r="D58" s="13" t="s">
        <v>2788</v>
      </c>
      <c r="E58" s="13"/>
      <c r="F58" s="13" t="s">
        <v>2499</v>
      </c>
      <c r="G58" s="6" t="s">
        <v>1687</v>
      </c>
      <c r="H58" s="12" t="s">
        <v>1442</v>
      </c>
      <c r="I58" s="13" t="s">
        <v>1842</v>
      </c>
      <c r="J58" s="13" t="s">
        <v>144</v>
      </c>
      <c r="K58" s="11">
        <v>12000000</v>
      </c>
    </row>
    <row r="59" spans="1:11" ht="142.5" x14ac:dyDescent="0.2">
      <c r="A59" s="6" t="s">
        <v>1775</v>
      </c>
      <c r="B59" s="10" t="s">
        <v>1776</v>
      </c>
      <c r="C59" s="10" t="s">
        <v>2328</v>
      </c>
      <c r="D59" s="10" t="s">
        <v>2789</v>
      </c>
      <c r="E59" s="10"/>
      <c r="F59" s="10" t="s">
        <v>2499</v>
      </c>
      <c r="G59" s="7" t="s">
        <v>1687</v>
      </c>
      <c r="H59" s="8" t="s">
        <v>1442</v>
      </c>
      <c r="I59" s="10" t="s">
        <v>422</v>
      </c>
      <c r="J59" s="10" t="s">
        <v>13</v>
      </c>
      <c r="K59" s="11">
        <v>52000000</v>
      </c>
    </row>
    <row r="60" spans="1:11" ht="213.75" x14ac:dyDescent="0.2">
      <c r="A60" s="6" t="s">
        <v>1771</v>
      </c>
      <c r="B60" s="10" t="s">
        <v>1772</v>
      </c>
      <c r="C60" s="10" t="s">
        <v>2329</v>
      </c>
      <c r="D60" s="10" t="s">
        <v>2790</v>
      </c>
      <c r="E60" s="10"/>
      <c r="F60" s="10" t="s">
        <v>2499</v>
      </c>
      <c r="G60" s="7" t="s">
        <v>1687</v>
      </c>
      <c r="H60" s="8" t="s">
        <v>1442</v>
      </c>
      <c r="I60" s="10" t="s">
        <v>284</v>
      </c>
      <c r="J60" s="10" t="s">
        <v>246</v>
      </c>
      <c r="K60" s="11">
        <v>26000000</v>
      </c>
    </row>
    <row r="61" spans="1:11" ht="213.75" x14ac:dyDescent="0.2">
      <c r="A61" s="6" t="s">
        <v>1773</v>
      </c>
      <c r="B61" s="10" t="s">
        <v>1774</v>
      </c>
      <c r="C61" s="10" t="s">
        <v>2329</v>
      </c>
      <c r="D61" s="10" t="s">
        <v>2790</v>
      </c>
      <c r="E61" s="10"/>
      <c r="F61" s="10" t="s">
        <v>2499</v>
      </c>
      <c r="G61" s="7" t="s">
        <v>1687</v>
      </c>
      <c r="H61" s="8" t="s">
        <v>1442</v>
      </c>
      <c r="I61" s="10" t="s">
        <v>284</v>
      </c>
      <c r="J61" s="10" t="s">
        <v>246</v>
      </c>
      <c r="K61" s="11">
        <v>26000000</v>
      </c>
    </row>
    <row r="62" spans="1:11" ht="283.5" x14ac:dyDescent="0.2">
      <c r="A62" s="7" t="s">
        <v>1874</v>
      </c>
      <c r="B62" s="7" t="s">
        <v>1875</v>
      </c>
      <c r="C62" s="13" t="s">
        <v>1876</v>
      </c>
      <c r="D62" s="13"/>
      <c r="E62" s="13"/>
      <c r="F62" s="13" t="s">
        <v>2499</v>
      </c>
      <c r="G62" s="6" t="s">
        <v>1687</v>
      </c>
      <c r="H62" s="12" t="s">
        <v>1442</v>
      </c>
      <c r="I62" s="7" t="s">
        <v>1877</v>
      </c>
      <c r="J62" s="7" t="s">
        <v>27</v>
      </c>
      <c r="K62" s="9">
        <v>190000000</v>
      </c>
    </row>
    <row r="63" spans="1:11" ht="283.5" x14ac:dyDescent="0.2">
      <c r="A63" s="7" t="s">
        <v>1825</v>
      </c>
      <c r="B63" s="13" t="s">
        <v>1826</v>
      </c>
      <c r="C63" s="13" t="s">
        <v>1876</v>
      </c>
      <c r="D63" s="13" t="s">
        <v>2791</v>
      </c>
      <c r="E63" s="13"/>
      <c r="F63" s="13" t="s">
        <v>2499</v>
      </c>
      <c r="G63" s="6" t="s">
        <v>1687</v>
      </c>
      <c r="H63" s="12" t="s">
        <v>1442</v>
      </c>
      <c r="I63" s="7" t="s">
        <v>321</v>
      </c>
      <c r="J63" s="7" t="s">
        <v>173</v>
      </c>
      <c r="K63" s="19">
        <v>190000000</v>
      </c>
    </row>
    <row r="64" spans="1:11" ht="256.5" x14ac:dyDescent="0.2">
      <c r="A64" s="7" t="s">
        <v>1840</v>
      </c>
      <c r="B64" s="13" t="s">
        <v>1841</v>
      </c>
      <c r="C64" s="13" t="s">
        <v>2317</v>
      </c>
      <c r="D64" s="13" t="s">
        <v>2788</v>
      </c>
      <c r="E64" s="13"/>
      <c r="F64" s="13" t="s">
        <v>2499</v>
      </c>
      <c r="G64" s="6" t="s">
        <v>1687</v>
      </c>
      <c r="H64" s="12" t="s">
        <v>1442</v>
      </c>
      <c r="I64" s="13" t="s">
        <v>1842</v>
      </c>
      <c r="J64" s="13" t="s">
        <v>144</v>
      </c>
      <c r="K64" s="11">
        <v>40000000</v>
      </c>
    </row>
    <row r="65" spans="1:11" ht="216" x14ac:dyDescent="0.2">
      <c r="A65" s="7" t="s">
        <v>1862</v>
      </c>
      <c r="B65" s="13" t="s">
        <v>1863</v>
      </c>
      <c r="C65" s="13" t="s">
        <v>2310</v>
      </c>
      <c r="D65" s="13" t="s">
        <v>2788</v>
      </c>
      <c r="E65" s="13"/>
      <c r="F65" s="13" t="s">
        <v>2499</v>
      </c>
      <c r="G65" s="7" t="s">
        <v>1687</v>
      </c>
      <c r="H65" s="8" t="s">
        <v>1442</v>
      </c>
      <c r="I65" s="13" t="s">
        <v>989</v>
      </c>
      <c r="J65" s="13" t="s">
        <v>144</v>
      </c>
      <c r="K65" s="17">
        <v>50000000</v>
      </c>
    </row>
    <row r="66" spans="1:11" ht="171" x14ac:dyDescent="0.2">
      <c r="A66" s="6" t="s">
        <v>1715</v>
      </c>
      <c r="B66" s="10" t="s">
        <v>1716</v>
      </c>
      <c r="C66" s="10" t="s">
        <v>2308</v>
      </c>
      <c r="D66" s="10" t="s">
        <v>2792</v>
      </c>
      <c r="E66" s="10"/>
      <c r="F66" s="10" t="s">
        <v>2499</v>
      </c>
      <c r="G66" s="7" t="s">
        <v>1687</v>
      </c>
      <c r="H66" s="8" t="s">
        <v>1442</v>
      </c>
      <c r="I66" s="10" t="s">
        <v>227</v>
      </c>
      <c r="J66" s="10" t="s">
        <v>74</v>
      </c>
      <c r="K66" s="17">
        <v>30000000</v>
      </c>
    </row>
    <row r="67" spans="1:11" ht="199.5" x14ac:dyDescent="0.2">
      <c r="A67" s="6" t="s">
        <v>1506</v>
      </c>
      <c r="B67" s="10" t="s">
        <v>1507</v>
      </c>
      <c r="C67" s="10" t="s">
        <v>2308</v>
      </c>
      <c r="D67" s="10" t="s">
        <v>2792</v>
      </c>
      <c r="E67" s="10"/>
      <c r="F67" s="10" t="s">
        <v>2499</v>
      </c>
      <c r="G67" s="7" t="s">
        <v>1687</v>
      </c>
      <c r="H67" s="8" t="s">
        <v>1442</v>
      </c>
      <c r="I67" s="10" t="s">
        <v>1489</v>
      </c>
      <c r="J67" s="10" t="s">
        <v>27</v>
      </c>
      <c r="K67" s="11">
        <v>2000000</v>
      </c>
    </row>
    <row r="68" spans="1:11" ht="175.5" x14ac:dyDescent="0.2">
      <c r="A68" s="7" t="s">
        <v>1868</v>
      </c>
      <c r="B68" s="13" t="s">
        <v>1869</v>
      </c>
      <c r="C68" s="13" t="s">
        <v>2308</v>
      </c>
      <c r="D68" s="13" t="s">
        <v>2792</v>
      </c>
      <c r="E68" s="13"/>
      <c r="F68" s="13" t="s">
        <v>2499</v>
      </c>
      <c r="G68" s="7" t="s">
        <v>1687</v>
      </c>
      <c r="H68" s="8" t="s">
        <v>1442</v>
      </c>
      <c r="I68" s="13" t="s">
        <v>206</v>
      </c>
      <c r="J68" s="13" t="s">
        <v>189</v>
      </c>
      <c r="K68" s="11">
        <v>50000000</v>
      </c>
    </row>
    <row r="69" spans="1:11" ht="243" x14ac:dyDescent="0.2">
      <c r="A69" s="7" t="s">
        <v>1809</v>
      </c>
      <c r="B69" s="13" t="s">
        <v>1810</v>
      </c>
      <c r="C69" s="13" t="s">
        <v>2562</v>
      </c>
      <c r="D69" s="13" t="s">
        <v>2793</v>
      </c>
      <c r="E69" s="13"/>
      <c r="F69" s="13" t="s">
        <v>2498</v>
      </c>
      <c r="G69" s="6" t="s">
        <v>1687</v>
      </c>
      <c r="H69" s="12" t="s">
        <v>1442</v>
      </c>
      <c r="I69" s="13" t="s">
        <v>313</v>
      </c>
      <c r="J69" s="13" t="s">
        <v>74</v>
      </c>
      <c r="K69" s="17">
        <v>50000000</v>
      </c>
    </row>
    <row r="70" spans="1:11" ht="285" x14ac:dyDescent="0.2">
      <c r="A70" s="6" t="s">
        <v>1750</v>
      </c>
      <c r="B70" s="10" t="s">
        <v>1751</v>
      </c>
      <c r="C70" s="10" t="s">
        <v>2561</v>
      </c>
      <c r="D70" s="10" t="s">
        <v>2793</v>
      </c>
      <c r="E70" s="10"/>
      <c r="F70" s="10" t="s">
        <v>2498</v>
      </c>
      <c r="G70" s="7" t="s">
        <v>1687</v>
      </c>
      <c r="H70" s="8" t="s">
        <v>1442</v>
      </c>
      <c r="I70" s="10" t="s">
        <v>1489</v>
      </c>
      <c r="J70" s="10" t="s">
        <v>27</v>
      </c>
      <c r="K70" s="17">
        <v>100000000</v>
      </c>
    </row>
    <row r="71" spans="1:11" ht="189" x14ac:dyDescent="0.2">
      <c r="A71" s="7" t="s">
        <v>1827</v>
      </c>
      <c r="B71" s="13" t="s">
        <v>1828</v>
      </c>
      <c r="C71" s="13" t="s">
        <v>2560</v>
      </c>
      <c r="D71" s="13" t="s">
        <v>2793</v>
      </c>
      <c r="E71" s="13"/>
      <c r="F71" s="13" t="s">
        <v>2498</v>
      </c>
      <c r="G71" s="7" t="s">
        <v>1687</v>
      </c>
      <c r="H71" s="8" t="s">
        <v>1442</v>
      </c>
      <c r="I71" s="7" t="s">
        <v>321</v>
      </c>
      <c r="J71" s="13" t="s">
        <v>173</v>
      </c>
      <c r="K71" s="17">
        <v>100000000</v>
      </c>
    </row>
    <row r="72" spans="1:11" ht="256.5" x14ac:dyDescent="0.2">
      <c r="A72" s="7" t="s">
        <v>1866</v>
      </c>
      <c r="B72" s="13" t="s">
        <v>1867</v>
      </c>
      <c r="C72" s="13" t="s">
        <v>2306</v>
      </c>
      <c r="D72" s="13" t="s">
        <v>2793</v>
      </c>
      <c r="E72" s="13"/>
      <c r="F72" s="13" t="s">
        <v>2498</v>
      </c>
      <c r="G72" s="7" t="s">
        <v>1687</v>
      </c>
      <c r="H72" s="8" t="s">
        <v>1442</v>
      </c>
      <c r="I72" s="13" t="s">
        <v>206</v>
      </c>
      <c r="J72" s="13" t="s">
        <v>189</v>
      </c>
      <c r="K72" s="17">
        <v>50000000</v>
      </c>
    </row>
    <row r="73" spans="1:11" ht="216" x14ac:dyDescent="0.2">
      <c r="A73" s="7" t="s">
        <v>1878</v>
      </c>
      <c r="B73" s="13" t="s">
        <v>1879</v>
      </c>
      <c r="C73" s="13" t="s">
        <v>2306</v>
      </c>
      <c r="D73" s="13" t="s">
        <v>2793</v>
      </c>
      <c r="E73" s="13"/>
      <c r="F73" s="13" t="s">
        <v>2498</v>
      </c>
      <c r="G73" s="6" t="s">
        <v>1687</v>
      </c>
      <c r="H73" s="12" t="s">
        <v>1442</v>
      </c>
      <c r="I73" s="13" t="s">
        <v>166</v>
      </c>
      <c r="J73" s="13" t="s">
        <v>167</v>
      </c>
      <c r="K73" s="17">
        <v>100000000</v>
      </c>
    </row>
    <row r="74" spans="1:11" ht="256.5" x14ac:dyDescent="0.2">
      <c r="A74" s="6" t="s">
        <v>1757</v>
      </c>
      <c r="B74" s="10" t="s">
        <v>1758</v>
      </c>
      <c r="C74" s="10" t="s">
        <v>2306</v>
      </c>
      <c r="D74" s="10" t="s">
        <v>2793</v>
      </c>
      <c r="E74" s="10"/>
      <c r="F74" s="10" t="s">
        <v>2498</v>
      </c>
      <c r="G74" s="7" t="s">
        <v>1687</v>
      </c>
      <c r="H74" s="8" t="s">
        <v>1442</v>
      </c>
      <c r="I74" s="10" t="s">
        <v>177</v>
      </c>
      <c r="J74" s="10" t="s">
        <v>178</v>
      </c>
      <c r="K74" s="17">
        <v>50000000</v>
      </c>
    </row>
    <row r="75" spans="1:11" ht="135" x14ac:dyDescent="0.2">
      <c r="A75" s="7" t="s">
        <v>1819</v>
      </c>
      <c r="B75" s="13" t="s">
        <v>1820</v>
      </c>
      <c r="C75" s="13" t="s">
        <v>2471</v>
      </c>
      <c r="D75" s="13" t="s">
        <v>2793</v>
      </c>
      <c r="E75" s="13"/>
      <c r="F75" s="13" t="s">
        <v>2498</v>
      </c>
      <c r="G75" s="6" t="s">
        <v>1687</v>
      </c>
      <c r="H75" s="12" t="s">
        <v>1442</v>
      </c>
      <c r="I75" s="13" t="s">
        <v>138</v>
      </c>
      <c r="J75" s="13" t="s">
        <v>18</v>
      </c>
      <c r="K75" s="17">
        <v>100000000</v>
      </c>
    </row>
    <row r="76" spans="1:11" ht="202.5" x14ac:dyDescent="0.2">
      <c r="A76" s="7" t="s">
        <v>1821</v>
      </c>
      <c r="B76" s="13" t="s">
        <v>1822</v>
      </c>
      <c r="C76" s="13" t="s">
        <v>2471</v>
      </c>
      <c r="D76" s="13" t="s">
        <v>2793</v>
      </c>
      <c r="E76" s="13"/>
      <c r="F76" s="13" t="s">
        <v>2498</v>
      </c>
      <c r="G76" s="6" t="s">
        <v>1687</v>
      </c>
      <c r="H76" s="12" t="s">
        <v>1442</v>
      </c>
      <c r="I76" s="13" t="s">
        <v>138</v>
      </c>
      <c r="J76" s="13" t="s">
        <v>18</v>
      </c>
      <c r="K76" s="17">
        <v>50000000</v>
      </c>
    </row>
    <row r="77" spans="1:11" ht="162" x14ac:dyDescent="0.2">
      <c r="A77" s="7" t="s">
        <v>1849</v>
      </c>
      <c r="B77" s="13" t="s">
        <v>1850</v>
      </c>
      <c r="C77" s="13" t="s">
        <v>2471</v>
      </c>
      <c r="D77" s="13" t="s">
        <v>2793</v>
      </c>
      <c r="E77" s="13"/>
      <c r="F77" s="13" t="s">
        <v>2498</v>
      </c>
      <c r="G77" s="7" t="s">
        <v>1687</v>
      </c>
      <c r="H77" s="8" t="s">
        <v>1442</v>
      </c>
      <c r="I77" s="13" t="s">
        <v>336</v>
      </c>
      <c r="J77" s="13" t="s">
        <v>337</v>
      </c>
      <c r="K77" s="17">
        <v>50000000</v>
      </c>
    </row>
    <row r="78" spans="1:11" ht="337.5" x14ac:dyDescent="0.2">
      <c r="A78" s="7" t="s">
        <v>1823</v>
      </c>
      <c r="B78" s="13" t="s">
        <v>1824</v>
      </c>
      <c r="C78" s="13" t="s">
        <v>2320</v>
      </c>
      <c r="D78" s="13" t="s">
        <v>2793</v>
      </c>
      <c r="E78" s="13"/>
      <c r="F78" s="13" t="s">
        <v>2498</v>
      </c>
      <c r="G78" s="6" t="s">
        <v>1687</v>
      </c>
      <c r="H78" s="12" t="s">
        <v>1442</v>
      </c>
      <c r="I78" s="7" t="s">
        <v>321</v>
      </c>
      <c r="J78" s="13" t="s">
        <v>173</v>
      </c>
      <c r="K78" s="17">
        <v>200000000</v>
      </c>
    </row>
    <row r="79" spans="1:11" ht="199.5" x14ac:dyDescent="0.2">
      <c r="A79" s="6" t="s">
        <v>1777</v>
      </c>
      <c r="B79" s="10" t="s">
        <v>1778</v>
      </c>
      <c r="C79" s="10" t="s">
        <v>2327</v>
      </c>
      <c r="D79" s="10" t="s">
        <v>2794</v>
      </c>
      <c r="E79" s="10"/>
      <c r="F79" s="10" t="s">
        <v>2498</v>
      </c>
      <c r="G79" s="7" t="s">
        <v>1687</v>
      </c>
      <c r="H79" s="8" t="s">
        <v>1442</v>
      </c>
      <c r="I79" s="10" t="s">
        <v>422</v>
      </c>
      <c r="J79" s="10" t="s">
        <v>13</v>
      </c>
      <c r="K79" s="11">
        <v>52000000</v>
      </c>
    </row>
    <row r="80" spans="1:11" ht="202.5" x14ac:dyDescent="0.2">
      <c r="A80" s="7" t="s">
        <v>1845</v>
      </c>
      <c r="B80" s="7" t="s">
        <v>1846</v>
      </c>
      <c r="C80" s="13" t="s">
        <v>2315</v>
      </c>
      <c r="D80" s="13"/>
      <c r="E80" s="13"/>
      <c r="F80" s="13" t="s">
        <v>2498</v>
      </c>
      <c r="G80" s="7" t="s">
        <v>1687</v>
      </c>
      <c r="H80" s="8" t="s">
        <v>1442</v>
      </c>
      <c r="I80" s="7" t="s">
        <v>331</v>
      </c>
      <c r="J80" s="7" t="s">
        <v>13</v>
      </c>
      <c r="K80" s="9">
        <v>154000000</v>
      </c>
    </row>
    <row r="81" spans="1:11" ht="216" x14ac:dyDescent="0.2">
      <c r="A81" s="7" t="s">
        <v>1847</v>
      </c>
      <c r="B81" s="7" t="s">
        <v>1848</v>
      </c>
      <c r="C81" s="13" t="s">
        <v>2315</v>
      </c>
      <c r="D81" s="13"/>
      <c r="E81" s="13"/>
      <c r="F81" s="13" t="s">
        <v>2498</v>
      </c>
      <c r="G81" s="6" t="s">
        <v>1687</v>
      </c>
      <c r="H81" s="12" t="s">
        <v>1442</v>
      </c>
      <c r="I81" s="7" t="s">
        <v>331</v>
      </c>
      <c r="J81" s="7" t="s">
        <v>13</v>
      </c>
      <c r="K81" s="9">
        <v>36000000</v>
      </c>
    </row>
    <row r="82" spans="1:11" ht="242.25" x14ac:dyDescent="0.2">
      <c r="A82" s="6" t="s">
        <v>1732</v>
      </c>
      <c r="B82" s="10" t="s">
        <v>1733</v>
      </c>
      <c r="C82" s="10" t="s">
        <v>2559</v>
      </c>
      <c r="D82" s="10" t="s">
        <v>2795</v>
      </c>
      <c r="E82" s="10"/>
      <c r="F82" s="10" t="s">
        <v>2498</v>
      </c>
      <c r="G82" s="7" t="s">
        <v>1687</v>
      </c>
      <c r="H82" s="8" t="s">
        <v>1442</v>
      </c>
      <c r="I82" s="10" t="s">
        <v>227</v>
      </c>
      <c r="J82" s="10" t="s">
        <v>74</v>
      </c>
      <c r="K82" s="17">
        <v>20000000</v>
      </c>
    </row>
    <row r="83" spans="1:11" ht="256.5" x14ac:dyDescent="0.2">
      <c r="A83" s="42" t="s">
        <v>1795</v>
      </c>
      <c r="B83" s="2" t="s">
        <v>1796</v>
      </c>
      <c r="C83" s="2" t="s">
        <v>2325</v>
      </c>
      <c r="D83" s="2" t="s">
        <v>2795</v>
      </c>
      <c r="E83" s="2"/>
      <c r="F83" s="2" t="s">
        <v>2498</v>
      </c>
      <c r="G83" s="42" t="s">
        <v>1687</v>
      </c>
      <c r="H83" s="3" t="s">
        <v>1442</v>
      </c>
      <c r="I83" s="2" t="s">
        <v>846</v>
      </c>
      <c r="J83" s="2" t="s">
        <v>847</v>
      </c>
      <c r="K83" s="43">
        <v>30000000</v>
      </c>
    </row>
    <row r="84" spans="1:11" ht="202.5" x14ac:dyDescent="0.2">
      <c r="A84" s="42" t="s">
        <v>1797</v>
      </c>
      <c r="B84" s="2" t="s">
        <v>1798</v>
      </c>
      <c r="C84" s="2" t="s">
        <v>2325</v>
      </c>
      <c r="D84" s="2" t="s">
        <v>2795</v>
      </c>
      <c r="E84" s="2"/>
      <c r="F84" s="2" t="s">
        <v>2498</v>
      </c>
      <c r="G84" s="42" t="s">
        <v>1687</v>
      </c>
      <c r="H84" s="3" t="s">
        <v>1442</v>
      </c>
      <c r="I84" s="2" t="s">
        <v>846</v>
      </c>
      <c r="J84" s="2" t="s">
        <v>847</v>
      </c>
      <c r="K84" s="43">
        <v>22000000</v>
      </c>
    </row>
    <row r="85" spans="1:11" ht="128.25" x14ac:dyDescent="0.2">
      <c r="A85" s="6" t="s">
        <v>1707</v>
      </c>
      <c r="B85" s="10" t="s">
        <v>1708</v>
      </c>
      <c r="C85" s="10" t="s">
        <v>1709</v>
      </c>
      <c r="D85" s="10" t="s">
        <v>2796</v>
      </c>
      <c r="E85" s="10"/>
      <c r="F85" s="10" t="s">
        <v>2498</v>
      </c>
      <c r="G85" s="7" t="s">
        <v>1687</v>
      </c>
      <c r="H85" s="8" t="s">
        <v>1442</v>
      </c>
      <c r="I85" s="10" t="s">
        <v>227</v>
      </c>
      <c r="J85" s="10" t="s">
        <v>74</v>
      </c>
      <c r="K85" s="11">
        <v>52000000</v>
      </c>
    </row>
    <row r="86" spans="1:11" ht="148.5" x14ac:dyDescent="0.2">
      <c r="A86" s="7" t="s">
        <v>1801</v>
      </c>
      <c r="B86" s="13" t="s">
        <v>1802</v>
      </c>
      <c r="C86" s="13" t="s">
        <v>2324</v>
      </c>
      <c r="D86" s="13" t="s">
        <v>2797</v>
      </c>
      <c r="E86" s="13"/>
      <c r="F86" s="13" t="s">
        <v>2498</v>
      </c>
      <c r="G86" s="7" t="s">
        <v>1687</v>
      </c>
      <c r="H86" s="8" t="s">
        <v>1442</v>
      </c>
      <c r="I86" s="13" t="s">
        <v>80</v>
      </c>
      <c r="J86" s="13" t="s">
        <v>81</v>
      </c>
      <c r="K86" s="11">
        <v>25000000</v>
      </c>
    </row>
    <row r="87" spans="1:11" ht="171" x14ac:dyDescent="0.2">
      <c r="A87" s="6" t="s">
        <v>1717</v>
      </c>
      <c r="B87" s="10" t="s">
        <v>1718</v>
      </c>
      <c r="C87" s="10" t="s">
        <v>1719</v>
      </c>
      <c r="D87" s="10" t="s">
        <v>2797</v>
      </c>
      <c r="E87" s="10"/>
      <c r="F87" s="10" t="s">
        <v>2498</v>
      </c>
      <c r="G87" s="7" t="s">
        <v>1687</v>
      </c>
      <c r="H87" s="8" t="s">
        <v>1442</v>
      </c>
      <c r="I87" s="10" t="s">
        <v>227</v>
      </c>
      <c r="J87" s="10" t="s">
        <v>74</v>
      </c>
      <c r="K87" s="11">
        <v>27000000</v>
      </c>
    </row>
    <row r="88" spans="1:11" ht="162" x14ac:dyDescent="0.2">
      <c r="A88" s="7" t="s">
        <v>1817</v>
      </c>
      <c r="B88" s="13" t="s">
        <v>1818</v>
      </c>
      <c r="C88" s="13" t="s">
        <v>2321</v>
      </c>
      <c r="D88" s="13" t="s">
        <v>2798</v>
      </c>
      <c r="E88" s="13"/>
      <c r="F88" s="13" t="s">
        <v>2498</v>
      </c>
      <c r="G88" s="7" t="s">
        <v>1687</v>
      </c>
      <c r="H88" s="8" t="s">
        <v>1442</v>
      </c>
      <c r="I88" s="13" t="s">
        <v>130</v>
      </c>
      <c r="J88" s="13" t="s">
        <v>81</v>
      </c>
      <c r="K88" s="11">
        <v>52000000</v>
      </c>
    </row>
    <row r="89" spans="1:11" ht="199.5" x14ac:dyDescent="0.2">
      <c r="A89" s="6" t="s">
        <v>1726</v>
      </c>
      <c r="B89" s="10" t="s">
        <v>1727</v>
      </c>
      <c r="C89" s="10" t="s">
        <v>1728</v>
      </c>
      <c r="D89" s="10" t="s">
        <v>2798</v>
      </c>
      <c r="E89" s="10"/>
      <c r="F89" s="10" t="s">
        <v>2498</v>
      </c>
      <c r="G89" s="7" t="s">
        <v>1687</v>
      </c>
      <c r="H89" s="8" t="s">
        <v>1442</v>
      </c>
      <c r="I89" s="10" t="s">
        <v>227</v>
      </c>
      <c r="J89" s="10" t="s">
        <v>74</v>
      </c>
      <c r="K89" s="17">
        <v>20000000</v>
      </c>
    </row>
    <row r="90" spans="1:11" ht="175.5" x14ac:dyDescent="0.2">
      <c r="A90" s="21" t="s">
        <v>1829</v>
      </c>
      <c r="B90" s="25" t="s">
        <v>1830</v>
      </c>
      <c r="C90" s="37" t="s">
        <v>1749</v>
      </c>
      <c r="D90" s="37" t="s">
        <v>2495</v>
      </c>
      <c r="E90" s="37"/>
      <c r="F90" s="37" t="s">
        <v>2495</v>
      </c>
      <c r="G90" s="21" t="s">
        <v>1687</v>
      </c>
      <c r="H90" s="24" t="s">
        <v>1442</v>
      </c>
      <c r="I90" s="21" t="s">
        <v>321</v>
      </c>
      <c r="J90" s="21" t="s">
        <v>173</v>
      </c>
      <c r="K90" s="57">
        <v>80000000</v>
      </c>
    </row>
    <row r="91" spans="1:11" ht="148.5" x14ac:dyDescent="0.2">
      <c r="A91" s="58" t="s">
        <v>1835</v>
      </c>
      <c r="B91" s="25" t="s">
        <v>1836</v>
      </c>
      <c r="C91" s="25" t="s">
        <v>1749</v>
      </c>
      <c r="D91" s="25" t="s">
        <v>2495</v>
      </c>
      <c r="E91" s="25"/>
      <c r="F91" s="25" t="s">
        <v>2495</v>
      </c>
      <c r="G91" s="37" t="s">
        <v>1687</v>
      </c>
      <c r="H91" s="23" t="s">
        <v>1442</v>
      </c>
      <c r="I91" s="21" t="s">
        <v>321</v>
      </c>
      <c r="J91" s="21" t="s">
        <v>173</v>
      </c>
      <c r="K91" s="57">
        <v>20000000</v>
      </c>
    </row>
    <row r="92" spans="1:11" ht="99.75" x14ac:dyDescent="0.2">
      <c r="A92" s="22" t="s">
        <v>1747</v>
      </c>
      <c r="B92" s="37" t="s">
        <v>1748</v>
      </c>
      <c r="C92" s="37" t="s">
        <v>1749</v>
      </c>
      <c r="D92" s="37" t="s">
        <v>2495</v>
      </c>
      <c r="E92" s="37"/>
      <c r="F92" s="37" t="s">
        <v>2495</v>
      </c>
      <c r="G92" s="21" t="s">
        <v>1687</v>
      </c>
      <c r="H92" s="24" t="s">
        <v>1442</v>
      </c>
      <c r="I92" s="22" t="s">
        <v>709</v>
      </c>
      <c r="J92" s="37" t="s">
        <v>173</v>
      </c>
      <c r="K92" s="31">
        <v>20000000</v>
      </c>
    </row>
    <row r="93" spans="1:11" ht="30" x14ac:dyDescent="0.2">
      <c r="A93" s="14"/>
      <c r="B93" s="15" t="s">
        <v>1880</v>
      </c>
      <c r="C93" s="15"/>
      <c r="D93" s="15"/>
      <c r="E93" s="15"/>
      <c r="F93" s="15"/>
      <c r="G93" s="14"/>
      <c r="H93" s="16"/>
      <c r="I93" s="15"/>
      <c r="J93" s="15"/>
      <c r="K93" s="20">
        <f>SUM(K2:K92)</f>
        <v>5218476190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073B7-1EEE-47A2-AAE5-7DB17893844D}">
  <dimension ref="A1"/>
  <sheetViews>
    <sheetView workbookViewId="0"/>
  </sheetViews>
  <sheetFormatPr defaultRowHeight="14.25" x14ac:dyDescent="0.2"/>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CDD55-2B71-4BB1-A519-7E37C95E725C}">
  <dimension ref="A1"/>
  <sheetViews>
    <sheetView workbookViewId="0"/>
  </sheetViews>
  <sheetFormatPr defaultRowHeight="14.25" x14ac:dyDescent="0.2"/>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7176F-243C-472A-9E22-202D31ABBA8F}">
  <dimension ref="A1"/>
  <sheetViews>
    <sheetView workbookViewId="0"/>
  </sheetViews>
  <sheetFormatPr defaultRowHeight="14.25" x14ac:dyDescent="0.2"/>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1A547-CC1A-4297-B473-E698F9839EDD}">
  <dimension ref="A1"/>
  <sheetViews>
    <sheetView workbookViewId="0"/>
  </sheetViews>
  <sheetFormatPr defaultRowHeight="14.25" x14ac:dyDescent="0.2"/>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30931-5DF5-4349-B495-87226EBA29D9}">
  <dimension ref="A1"/>
  <sheetViews>
    <sheetView workbookViewId="0"/>
  </sheetViews>
  <sheetFormatPr defaultRowHeight="14.25" x14ac:dyDescent="0.2"/>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A440D-90D8-45A0-B567-A9221C50A911}">
  <dimension ref="A1"/>
  <sheetViews>
    <sheetView workbookViewId="0"/>
  </sheetViews>
  <sheetFormatPr defaultRowHeight="14.25" x14ac:dyDescent="0.2"/>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CCB96-9166-4BA4-AB9F-790A1B3DECD5}">
  <dimension ref="A1"/>
  <sheetViews>
    <sheetView workbookViewId="0"/>
  </sheetViews>
  <sheetFormatPr defaultRowHeight="14.25" x14ac:dyDescent="0.2"/>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722E4-24A5-465F-ABEF-4A1596219807}">
  <dimension ref="A1"/>
  <sheetViews>
    <sheetView workbookViewId="0"/>
  </sheetViews>
  <sheetFormatPr defaultRowHeight="14.25" x14ac:dyDescent="0.2"/>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D3EA-81F5-4E0F-BC9E-1F5532AD95D6}">
  <dimension ref="A1"/>
  <sheetViews>
    <sheetView workbookViewId="0"/>
  </sheetViews>
  <sheetFormatPr defaultRowHeight="14.25" x14ac:dyDescent="0.2"/>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CE7FF-C497-4247-B621-0FBA490F93FD}">
  <dimension ref="A1"/>
  <sheetViews>
    <sheetView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8DE09-E4FC-45B9-BED6-6C1D35BE7542}">
  <dimension ref="A1"/>
  <sheetViews>
    <sheetView workbookViewId="0"/>
  </sheetViews>
  <sheetFormatPr defaultRowHeight="14.25" x14ac:dyDescent="0.2"/>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0FB57-4F19-4058-8480-7D08219ACBED}">
  <dimension ref="A1"/>
  <sheetViews>
    <sheetView workbookViewId="0"/>
  </sheetViews>
  <sheetFormatPr defaultRowHeight="14.25" x14ac:dyDescent="0.2"/>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A668A-C622-497C-8912-39329D8D8686}">
  <dimension ref="A1"/>
  <sheetViews>
    <sheetView workbookViewId="0"/>
  </sheetViews>
  <sheetFormatPr defaultRowHeight="14.25" x14ac:dyDescent="0.2"/>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DB67A-0793-4913-AA39-9CB01C1ABE19}">
  <dimension ref="A1"/>
  <sheetViews>
    <sheetView workbookViewId="0"/>
  </sheetViews>
  <sheetFormatPr defaultRowHeight="14.25" x14ac:dyDescent="0.2"/>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D3D0F-7B2C-4090-AC80-7B13D5A6B164}">
  <dimension ref="A1"/>
  <sheetViews>
    <sheetView workbookViewId="0"/>
  </sheetViews>
  <sheetFormatPr defaultRowHeight="14.25" x14ac:dyDescent="0.2"/>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59C62-D715-4EB1-B612-C8210CF46344}">
  <dimension ref="A1"/>
  <sheetViews>
    <sheetView workbookViewId="0"/>
  </sheetViews>
  <sheetFormatPr defaultRowHeight="14.25" x14ac:dyDescent="0.2"/>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EB75A-DBBA-43F7-A994-DBFB99860ACC}">
  <dimension ref="A1"/>
  <sheetViews>
    <sheetView workbookViewId="0"/>
  </sheetViews>
  <sheetFormatPr defaultRowHeight="14.25" x14ac:dyDescent="0.2"/>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C5003-9A92-492B-9C38-3040139D6168}">
  <dimension ref="A1"/>
  <sheetViews>
    <sheetView workbookViewId="0"/>
  </sheetViews>
  <sheetFormatPr defaultRowHeight="14.25" x14ac:dyDescent="0.2"/>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EC04C-194C-4AE1-B4F3-836C98CDEF6B}">
  <dimension ref="A1"/>
  <sheetViews>
    <sheetView workbookViewId="0"/>
  </sheetViews>
  <sheetFormatPr defaultRowHeight="14.25" x14ac:dyDescent="0.2"/>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A7E51-4D61-4B72-B3CB-663635E97B55}">
  <dimension ref="A1"/>
  <sheetViews>
    <sheetView workbookViewId="0"/>
  </sheetViews>
  <sheetFormatPr defaultRowHeight="14.25" x14ac:dyDescent="0.2"/>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10516-EA2A-4221-B0BE-D42C168E43F6}">
  <dimension ref="A1"/>
  <sheetViews>
    <sheetView workbookViewId="0"/>
  </sheetViews>
  <sheetFormatPr defaultRowHeight="14.2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04388-7FF5-40E4-B25F-1EF7A17F2E00}">
  <dimension ref="A1"/>
  <sheetViews>
    <sheetView workbookViewId="0"/>
  </sheetViews>
  <sheetFormatPr defaultRowHeight="14.25" x14ac:dyDescent="0.2"/>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EA0FF-BD00-4A4E-B376-3B37C6ADF44F}">
  <dimension ref="A1"/>
  <sheetViews>
    <sheetView workbookViewId="0"/>
  </sheetViews>
  <sheetFormatPr defaultRowHeight="14.25" x14ac:dyDescent="0.2"/>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495B5-F729-46D2-BCED-7644E085E1F0}">
  <dimension ref="A1"/>
  <sheetViews>
    <sheetView workbookViewId="0"/>
  </sheetViews>
  <sheetFormatPr defaultRowHeight="14.25" x14ac:dyDescent="0.2"/>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E0076-22E7-4BB3-A8E9-B4D255050205}">
  <dimension ref="A1"/>
  <sheetViews>
    <sheetView workbookViewId="0"/>
  </sheetViews>
  <sheetFormatPr defaultRowHeight="14.25" x14ac:dyDescent="0.2"/>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E219A-12B3-4CEB-AE5A-6EA9D0530AD4}">
  <dimension ref="A1"/>
  <sheetViews>
    <sheetView workbookViewId="0"/>
  </sheetViews>
  <sheetFormatPr defaultRowHeight="14.25" x14ac:dyDescent="0.2"/>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E4885-A0A7-403B-AAA6-8DE384723833}">
  <dimension ref="A1"/>
  <sheetViews>
    <sheetView workbookViewId="0"/>
  </sheetViews>
  <sheetFormatPr defaultRowHeight="14.25" x14ac:dyDescent="0.2"/>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AEDBA-3108-4C63-A422-B6F447E908A4}">
  <dimension ref="A1"/>
  <sheetViews>
    <sheetView workbookViewId="0"/>
  </sheetViews>
  <sheetFormatPr defaultRowHeight="14.25" x14ac:dyDescent="0.2"/>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B8C14-139A-40F9-A807-9EF2CF264AB1}">
  <dimension ref="A1"/>
  <sheetViews>
    <sheetView workbookViewId="0"/>
  </sheetViews>
  <sheetFormatPr defaultRowHeight="14.25" x14ac:dyDescent="0.2"/>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F2BBE-E25B-4B68-945B-73C9EA477AF9}">
  <dimension ref="A1"/>
  <sheetViews>
    <sheetView workbookViewId="0"/>
  </sheetViews>
  <sheetFormatPr defaultRowHeight="14.2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6D85B-3630-4058-97E7-B43EF1D4CF85}">
  <dimension ref="A1"/>
  <sheetViews>
    <sheetView workbookViewId="0"/>
  </sheetViews>
  <sheetFormatPr defaultRowHeight="14.2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CCBFC-1482-4AFA-8F98-8D1D5A604AEB}">
  <dimension ref="A1"/>
  <sheetViews>
    <sheetView workbookViewId="0"/>
  </sheetViews>
  <sheetFormatPr defaultRowHeight="14.2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11B1C-0DB9-4890-A2CF-3B936621B5BB}">
  <dimension ref="A1"/>
  <sheetViews>
    <sheetView workbookViewId="0"/>
  </sheetViews>
  <sheetFormatPr defaultRowHeight="14.25" x14ac:dyDescent="0.2"/>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9675D-CCAB-40EB-A7F0-5053823F98F1}">
  <dimension ref="A1"/>
  <sheetViews>
    <sheetView workbookViewId="0"/>
  </sheetViews>
  <sheetFormatPr defaultRowHeight="14.2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31EAC-F600-44EB-AE4D-C9415338096D}">
  <dimension ref="A1"/>
  <sheetViews>
    <sheetView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COMBINED 2019 ZIP</vt:lpstr>
      <vt:lpstr>Sheet37</vt:lpstr>
      <vt:lpstr>Sheet38</vt:lpstr>
      <vt:lpstr>Sheet39</vt:lpstr>
      <vt:lpstr>Sheet40</vt:lpstr>
      <vt:lpstr>Sheet41</vt:lpstr>
      <vt:lpstr>Sheet46</vt:lpstr>
      <vt:lpstr>Sheet47</vt:lpstr>
      <vt:lpstr>Sheet48</vt:lpstr>
      <vt:lpstr>Sheet49</vt:lpstr>
      <vt:lpstr>Sheet42</vt:lpstr>
      <vt:lpstr>Sheet43</vt:lpstr>
      <vt:lpstr>Sheet44</vt:lpstr>
      <vt:lpstr>Sheet45</vt:lpstr>
      <vt:lpstr>Sheet21</vt:lpstr>
      <vt:lpstr>Sheet22</vt:lpstr>
      <vt:lpstr>Sheet23</vt:lpstr>
      <vt:lpstr>Sheet24</vt:lpstr>
      <vt:lpstr>Sheet25</vt:lpstr>
      <vt:lpstr>Sheet26</vt:lpstr>
      <vt:lpstr>Sheet27</vt:lpstr>
      <vt:lpstr>Sheet30</vt:lpstr>
      <vt:lpstr>Sheet31</vt:lpstr>
      <vt:lpstr>Sheet32</vt:lpstr>
      <vt:lpstr>Sheet33</vt:lpstr>
      <vt:lpstr>Sheet34</vt:lpstr>
      <vt:lpstr>Sheet28</vt:lpstr>
      <vt:lpstr>Sheet29</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Sheet17</vt:lpstr>
      <vt:lpstr>Sheet18</vt:lpstr>
      <vt:lpstr>Sheet19</vt:lpstr>
      <vt:lpstr>Sheet20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EIBO</dc:creator>
  <cp:lastModifiedBy>EIBO</cp:lastModifiedBy>
  <dcterms:created xsi:type="dcterms:W3CDTF">2019-09-25T15:12:12Z</dcterms:created>
  <dcterms:modified xsi:type="dcterms:W3CDTF">2019-11-25T13:08:44Z</dcterms:modified>
</cp:coreProperties>
</file>