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1505" activeTab="2"/>
  </bookViews>
  <sheets>
    <sheet name="CoverPage" sheetId="2" r:id="rId1"/>
    <sheet name="Summary_MDA" sheetId="3" r:id="rId2"/>
    <sheet name="2024ZIPASPASSED"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_______________________________________________________ngl0110" localSheetId="2">#REF!</definedName>
    <definedName name="_________________________________________________________ngl0110" localSheetId="0">#REF!</definedName>
    <definedName name="_________________________________________________________ngl0110" localSheetId="1">#REF!</definedName>
    <definedName name="_________________________________________________________ngl0110">#REF!</definedName>
    <definedName name="_________________________________________________________ngl0111" localSheetId="2">#REF!</definedName>
    <definedName name="_________________________________________________________ngl0111" localSheetId="0">#REF!</definedName>
    <definedName name="_________________________________________________________ngl0111" localSheetId="1">#REF!</definedName>
    <definedName name="_________________________________________________________ngl0111">#REF!</definedName>
    <definedName name="_________________________________________________________ngl0120" localSheetId="2">#REF!</definedName>
    <definedName name="_________________________________________________________ngl0120" localSheetId="0">#REF!</definedName>
    <definedName name="_________________________________________________________ngl0120" localSheetId="1">#REF!</definedName>
    <definedName name="_________________________________________________________ngl0120">#REF!</definedName>
    <definedName name="_________________________________________________________ngl0121" localSheetId="2">#REF!</definedName>
    <definedName name="_________________________________________________________ngl0121" localSheetId="0">#REF!</definedName>
    <definedName name="_________________________________________________________ngl0121" localSheetId="1">#REF!</definedName>
    <definedName name="_________________________________________________________ngl0121">#REF!</definedName>
    <definedName name="_________________________________________________________ngl0130" localSheetId="2">#REF!</definedName>
    <definedName name="_________________________________________________________ngl0130" localSheetId="0">#REF!</definedName>
    <definedName name="_________________________________________________________ngl0130" localSheetId="1">#REF!</definedName>
    <definedName name="_________________________________________________________ngl0130">#REF!</definedName>
    <definedName name="_________________________________________________________ngl0131" localSheetId="2">#REF!</definedName>
    <definedName name="_________________________________________________________ngl0131" localSheetId="0">#REF!</definedName>
    <definedName name="_________________________________________________________ngl0131" localSheetId="1">#REF!</definedName>
    <definedName name="_________________________________________________________ngl0131">#REF!</definedName>
    <definedName name="_________________________________________________________ngl0132" localSheetId="2">#REF!</definedName>
    <definedName name="_________________________________________________________ngl0132" localSheetId="0">#REF!</definedName>
    <definedName name="_________________________________________________________ngl0132" localSheetId="1">#REF!</definedName>
    <definedName name="_________________________________________________________ngl0132">#REF!</definedName>
    <definedName name="_________________________________________________________ngl0133" localSheetId="2">#REF!</definedName>
    <definedName name="_________________________________________________________ngl0133" localSheetId="0">#REF!</definedName>
    <definedName name="_________________________________________________________ngl0133" localSheetId="1">#REF!</definedName>
    <definedName name="_________________________________________________________ngl0133">#REF!</definedName>
    <definedName name="_________________________________________________________ngl0134" localSheetId="2">#REF!</definedName>
    <definedName name="_________________________________________________________ngl0134" localSheetId="0">#REF!</definedName>
    <definedName name="_________________________________________________________ngl0134" localSheetId="1">#REF!</definedName>
    <definedName name="_________________________________________________________ngl0134">#REF!</definedName>
    <definedName name="_________________________________________________________ngl0135" localSheetId="2">#REF!</definedName>
    <definedName name="_________________________________________________________ngl0135" localSheetId="0">#REF!</definedName>
    <definedName name="_________________________________________________________ngl0135" localSheetId="1">#REF!</definedName>
    <definedName name="_________________________________________________________ngl0135">#REF!</definedName>
    <definedName name="_________________________________________________________ngl0140" localSheetId="2">#REF!</definedName>
    <definedName name="_________________________________________________________ngl0140" localSheetId="0">#REF!</definedName>
    <definedName name="_________________________________________________________ngl0140" localSheetId="1">#REF!</definedName>
    <definedName name="_________________________________________________________ngl0140">#REF!</definedName>
    <definedName name="_________________________________________________________ngl0150" localSheetId="2">#REF!</definedName>
    <definedName name="_________________________________________________________ngl0150" localSheetId="0">#REF!</definedName>
    <definedName name="_________________________________________________________ngl0150" localSheetId="1">#REF!</definedName>
    <definedName name="_________________________________________________________ngl0150">#REF!</definedName>
    <definedName name="_________________________________________________________ngl0152" localSheetId="2">#REF!</definedName>
    <definedName name="_________________________________________________________ngl0152" localSheetId="0">#REF!</definedName>
    <definedName name="_________________________________________________________ngl0152" localSheetId="1">#REF!</definedName>
    <definedName name="_________________________________________________________ngl0152">#REF!</definedName>
    <definedName name="_________________________________________________________ngl0162" localSheetId="2">#REF!</definedName>
    <definedName name="_________________________________________________________ngl0162" localSheetId="0">#REF!</definedName>
    <definedName name="_________________________________________________________ngl0162" localSheetId="1">#REF!</definedName>
    <definedName name="_________________________________________________________ngl0162">#REF!</definedName>
    <definedName name="_________________________________________________________nlg0151" localSheetId="2">#REF!</definedName>
    <definedName name="_________________________________________________________nlg0151" localSheetId="0">#REF!</definedName>
    <definedName name="_________________________________________________________nlg0151" localSheetId="1">#REF!</definedName>
    <definedName name="_________________________________________________________nlg0151">#REF!</definedName>
    <definedName name="_________________________________________________________PG1" localSheetId="2">#REF!</definedName>
    <definedName name="_________________________________________________________PG1" localSheetId="0">#REF!</definedName>
    <definedName name="_________________________________________________________PG1" localSheetId="1">#REF!</definedName>
    <definedName name="_________________________________________________________PG1">#REF!</definedName>
    <definedName name="_________________________________________________________PG10" localSheetId="2">#REF!</definedName>
    <definedName name="_________________________________________________________PG10" localSheetId="0">#REF!</definedName>
    <definedName name="_________________________________________________________PG10" localSheetId="1">#REF!</definedName>
    <definedName name="_________________________________________________________PG10">#REF!</definedName>
    <definedName name="_________________________________________________________PG12" localSheetId="2">#REF!</definedName>
    <definedName name="_________________________________________________________PG12" localSheetId="0">#REF!</definedName>
    <definedName name="_________________________________________________________PG12" localSheetId="1">#REF!</definedName>
    <definedName name="_________________________________________________________PG12">#REF!</definedName>
    <definedName name="_________________________________________________________PG2" localSheetId="2">#REF!</definedName>
    <definedName name="_________________________________________________________PG2" localSheetId="0">#REF!</definedName>
    <definedName name="_________________________________________________________PG2" localSheetId="1">#REF!</definedName>
    <definedName name="_________________________________________________________PG2">#REF!</definedName>
    <definedName name="_________________________________________________________PG3" localSheetId="2">#REF!</definedName>
    <definedName name="_________________________________________________________PG3" localSheetId="0">#REF!</definedName>
    <definedName name="_________________________________________________________PG3" localSheetId="1">#REF!</definedName>
    <definedName name="_________________________________________________________PG3">#REF!</definedName>
    <definedName name="_________________________________________________________PG5" localSheetId="2">#REF!</definedName>
    <definedName name="_________________________________________________________PG5" localSheetId="0">#REF!</definedName>
    <definedName name="_________________________________________________________PG5" localSheetId="1">#REF!</definedName>
    <definedName name="_________________________________________________________PG5">#REF!</definedName>
    <definedName name="_________________________________________________________PG6" localSheetId="2">#REF!</definedName>
    <definedName name="_________________________________________________________PG6" localSheetId="0">#REF!</definedName>
    <definedName name="_________________________________________________________PG6" localSheetId="1">#REF!</definedName>
    <definedName name="_________________________________________________________PG6">#REF!</definedName>
    <definedName name="_________________________________________________________PG7" localSheetId="2">#REF!</definedName>
    <definedName name="_________________________________________________________PG7" localSheetId="0">#REF!</definedName>
    <definedName name="_________________________________________________________PG7" localSheetId="1">#REF!</definedName>
    <definedName name="_________________________________________________________PG7">#REF!</definedName>
    <definedName name="_________________________________________________________PG8" localSheetId="2">#REF!</definedName>
    <definedName name="_________________________________________________________PG8" localSheetId="0">#REF!</definedName>
    <definedName name="_________________________________________________________PG8" localSheetId="1">#REF!</definedName>
    <definedName name="_________________________________________________________PG8">#REF!</definedName>
    <definedName name="_________________________________________________________PG9" localSheetId="2">#REF!</definedName>
    <definedName name="_________________________________________________________PG9" localSheetId="0">#REF!</definedName>
    <definedName name="_________________________________________________________PG9" localSheetId="1">#REF!</definedName>
    <definedName name="_________________________________________________________PG9">#REF!</definedName>
    <definedName name="_________________________________________________________PSY1" localSheetId="2">#REF!</definedName>
    <definedName name="_________________________________________________________PSY1" localSheetId="0">#REF!</definedName>
    <definedName name="_________________________________________________________PSY1" localSheetId="1">#REF!</definedName>
    <definedName name="_________________________________________________________PSY1">#REF!</definedName>
    <definedName name="________________________________________________________ngl0110" localSheetId="2">#REF!</definedName>
    <definedName name="________________________________________________________ngl0110" localSheetId="0">#REF!</definedName>
    <definedName name="________________________________________________________ngl0110" localSheetId="1">#REF!</definedName>
    <definedName name="________________________________________________________ngl0110">#REF!</definedName>
    <definedName name="________________________________________________________ngl0111" localSheetId="2">#REF!</definedName>
    <definedName name="________________________________________________________ngl0111" localSheetId="0">#REF!</definedName>
    <definedName name="________________________________________________________ngl0111" localSheetId="1">#REF!</definedName>
    <definedName name="________________________________________________________ngl0111">#REF!</definedName>
    <definedName name="________________________________________________________ngl0120" localSheetId="2">#REF!</definedName>
    <definedName name="________________________________________________________ngl0120" localSheetId="0">#REF!</definedName>
    <definedName name="________________________________________________________ngl0120" localSheetId="1">#REF!</definedName>
    <definedName name="________________________________________________________ngl0120">#REF!</definedName>
    <definedName name="________________________________________________________ngl0121" localSheetId="2">#REF!</definedName>
    <definedName name="________________________________________________________ngl0121" localSheetId="0">#REF!</definedName>
    <definedName name="________________________________________________________ngl0121" localSheetId="1">#REF!</definedName>
    <definedName name="________________________________________________________ngl0121">#REF!</definedName>
    <definedName name="________________________________________________________ngl0130" localSheetId="2">#REF!</definedName>
    <definedName name="________________________________________________________ngl0130" localSheetId="0">#REF!</definedName>
    <definedName name="________________________________________________________ngl0130" localSheetId="1">#REF!</definedName>
    <definedName name="________________________________________________________ngl0130">#REF!</definedName>
    <definedName name="________________________________________________________ngl0131" localSheetId="2">#REF!</definedName>
    <definedName name="________________________________________________________ngl0131" localSheetId="0">#REF!</definedName>
    <definedName name="________________________________________________________ngl0131" localSheetId="1">#REF!</definedName>
    <definedName name="________________________________________________________ngl0131">#REF!</definedName>
    <definedName name="________________________________________________________ngl0132" localSheetId="2">#REF!</definedName>
    <definedName name="________________________________________________________ngl0132" localSheetId="0">#REF!</definedName>
    <definedName name="________________________________________________________ngl0132" localSheetId="1">#REF!</definedName>
    <definedName name="________________________________________________________ngl0132">#REF!</definedName>
    <definedName name="________________________________________________________ngl0133" localSheetId="2">#REF!</definedName>
    <definedName name="________________________________________________________ngl0133" localSheetId="0">#REF!</definedName>
    <definedName name="________________________________________________________ngl0133" localSheetId="1">#REF!</definedName>
    <definedName name="________________________________________________________ngl0133">#REF!</definedName>
    <definedName name="________________________________________________________ngl0134" localSheetId="2">#REF!</definedName>
    <definedName name="________________________________________________________ngl0134" localSheetId="0">#REF!</definedName>
    <definedName name="________________________________________________________ngl0134" localSheetId="1">#REF!</definedName>
    <definedName name="________________________________________________________ngl0134">#REF!</definedName>
    <definedName name="________________________________________________________ngl0135" localSheetId="2">#REF!</definedName>
    <definedName name="________________________________________________________ngl0135" localSheetId="0">#REF!</definedName>
    <definedName name="________________________________________________________ngl0135" localSheetId="1">#REF!</definedName>
    <definedName name="________________________________________________________ngl0135">#REF!</definedName>
    <definedName name="________________________________________________________ngl0140" localSheetId="2">#REF!</definedName>
    <definedName name="________________________________________________________ngl0140" localSheetId="0">#REF!</definedName>
    <definedName name="________________________________________________________ngl0140" localSheetId="1">#REF!</definedName>
    <definedName name="________________________________________________________ngl0140">#REF!</definedName>
    <definedName name="________________________________________________________ngl0150" localSheetId="2">#REF!</definedName>
    <definedName name="________________________________________________________ngl0150" localSheetId="0">#REF!</definedName>
    <definedName name="________________________________________________________ngl0150" localSheetId="1">#REF!</definedName>
    <definedName name="________________________________________________________ngl0150">#REF!</definedName>
    <definedName name="________________________________________________________ngl0151" localSheetId="2">#REF!</definedName>
    <definedName name="________________________________________________________ngl0151" localSheetId="0">#REF!</definedName>
    <definedName name="________________________________________________________ngl0151" localSheetId="1">#REF!</definedName>
    <definedName name="________________________________________________________ngl0151">#REF!</definedName>
    <definedName name="________________________________________________________ngl0152" localSheetId="2">#REF!</definedName>
    <definedName name="________________________________________________________ngl0152" localSheetId="0">#REF!</definedName>
    <definedName name="________________________________________________________ngl0152" localSheetId="1">#REF!</definedName>
    <definedName name="________________________________________________________ngl0152">#REF!</definedName>
    <definedName name="________________________________________________________ngl0162" localSheetId="2">#REF!</definedName>
    <definedName name="________________________________________________________ngl0162" localSheetId="0">#REF!</definedName>
    <definedName name="________________________________________________________ngl0162" localSheetId="1">#REF!</definedName>
    <definedName name="________________________________________________________ngl0162">#REF!</definedName>
    <definedName name="________________________________________________________nlg0151" localSheetId="2">#REF!</definedName>
    <definedName name="________________________________________________________nlg0151" localSheetId="0">#REF!</definedName>
    <definedName name="________________________________________________________nlg0151" localSheetId="1">#REF!</definedName>
    <definedName name="________________________________________________________nlg0151">#REF!</definedName>
    <definedName name="________________________________________________________PG1" localSheetId="2">#REF!</definedName>
    <definedName name="________________________________________________________PG1" localSheetId="0">#REF!</definedName>
    <definedName name="________________________________________________________PG1" localSheetId="1">#REF!</definedName>
    <definedName name="________________________________________________________PG1">#REF!</definedName>
    <definedName name="________________________________________________________PG10" localSheetId="2">#REF!</definedName>
    <definedName name="________________________________________________________PG10" localSheetId="0">#REF!</definedName>
    <definedName name="________________________________________________________PG10" localSheetId="1">#REF!</definedName>
    <definedName name="________________________________________________________PG10">#REF!</definedName>
    <definedName name="________________________________________________________PG11" localSheetId="2">#REF!</definedName>
    <definedName name="________________________________________________________PG11" localSheetId="0">#REF!</definedName>
    <definedName name="________________________________________________________PG11" localSheetId="1">#REF!</definedName>
    <definedName name="________________________________________________________PG11">#REF!</definedName>
    <definedName name="________________________________________________________PG12" localSheetId="2">#REF!</definedName>
    <definedName name="________________________________________________________PG12" localSheetId="0">#REF!</definedName>
    <definedName name="________________________________________________________PG12" localSheetId="1">#REF!</definedName>
    <definedName name="________________________________________________________PG12">#REF!</definedName>
    <definedName name="________________________________________________________PG13" localSheetId="2">#REF!</definedName>
    <definedName name="________________________________________________________PG13" localSheetId="0">#REF!</definedName>
    <definedName name="________________________________________________________PG13" localSheetId="1">#REF!</definedName>
    <definedName name="________________________________________________________PG13">#REF!</definedName>
    <definedName name="________________________________________________________PG2" localSheetId="2">#REF!</definedName>
    <definedName name="________________________________________________________PG2" localSheetId="0">#REF!</definedName>
    <definedName name="________________________________________________________PG2" localSheetId="1">#REF!</definedName>
    <definedName name="________________________________________________________PG2">#REF!</definedName>
    <definedName name="________________________________________________________PG3" localSheetId="2">#REF!</definedName>
    <definedName name="________________________________________________________PG3" localSheetId="0">#REF!</definedName>
    <definedName name="________________________________________________________PG3" localSheetId="1">#REF!</definedName>
    <definedName name="________________________________________________________PG3">#REF!</definedName>
    <definedName name="________________________________________________________PG4" localSheetId="2">#REF!</definedName>
    <definedName name="________________________________________________________PG4" localSheetId="0">#REF!</definedName>
    <definedName name="________________________________________________________PG4" localSheetId="1">#REF!</definedName>
    <definedName name="________________________________________________________PG4">#REF!</definedName>
    <definedName name="________________________________________________________PG5" localSheetId="2">#REF!</definedName>
    <definedName name="________________________________________________________PG5" localSheetId="0">#REF!</definedName>
    <definedName name="________________________________________________________PG5" localSheetId="1">#REF!</definedName>
    <definedName name="________________________________________________________PG5">#REF!</definedName>
    <definedName name="________________________________________________________PG6" localSheetId="2">#REF!</definedName>
    <definedName name="________________________________________________________PG6" localSheetId="0">#REF!</definedName>
    <definedName name="________________________________________________________PG6" localSheetId="1">#REF!</definedName>
    <definedName name="________________________________________________________PG6">#REF!</definedName>
    <definedName name="________________________________________________________PG7" localSheetId="2">#REF!</definedName>
    <definedName name="________________________________________________________PG7" localSheetId="0">#REF!</definedName>
    <definedName name="________________________________________________________PG7" localSheetId="1">#REF!</definedName>
    <definedName name="________________________________________________________PG7">#REF!</definedName>
    <definedName name="________________________________________________________PG8" localSheetId="2">#REF!</definedName>
    <definedName name="________________________________________________________PG8" localSheetId="0">#REF!</definedName>
    <definedName name="________________________________________________________PG8" localSheetId="1">#REF!</definedName>
    <definedName name="________________________________________________________PG8">#REF!</definedName>
    <definedName name="________________________________________________________PG9" localSheetId="2">#REF!</definedName>
    <definedName name="________________________________________________________PG9" localSheetId="0">#REF!</definedName>
    <definedName name="________________________________________________________PG9" localSheetId="1">#REF!</definedName>
    <definedName name="________________________________________________________PG9">#REF!</definedName>
    <definedName name="________________________________________________________PSY1" localSheetId="2">#REF!</definedName>
    <definedName name="________________________________________________________PSY1" localSheetId="0">#REF!</definedName>
    <definedName name="________________________________________________________PSY1" localSheetId="1">#REF!</definedName>
    <definedName name="________________________________________________________PSY1">#REF!</definedName>
    <definedName name="_______________________________________________________ngl0110" localSheetId="2">#REF!</definedName>
    <definedName name="_______________________________________________________ngl0110" localSheetId="0">#REF!</definedName>
    <definedName name="_______________________________________________________ngl0110" localSheetId="1">#REF!</definedName>
    <definedName name="_______________________________________________________ngl0110">#REF!</definedName>
    <definedName name="_______________________________________________________ngl0111" localSheetId="2">#REF!</definedName>
    <definedName name="_______________________________________________________ngl0111" localSheetId="0">#REF!</definedName>
    <definedName name="_______________________________________________________ngl0111" localSheetId="1">#REF!</definedName>
    <definedName name="_______________________________________________________ngl0111">#REF!</definedName>
    <definedName name="_______________________________________________________ngl0120" localSheetId="2">#REF!</definedName>
    <definedName name="_______________________________________________________ngl0120" localSheetId="0">#REF!</definedName>
    <definedName name="_______________________________________________________ngl0120" localSheetId="1">#REF!</definedName>
    <definedName name="_______________________________________________________ngl0120">#REF!</definedName>
    <definedName name="_______________________________________________________ngl0121" localSheetId="2">#REF!</definedName>
    <definedName name="_______________________________________________________ngl0121" localSheetId="0">#REF!</definedName>
    <definedName name="_______________________________________________________ngl0121" localSheetId="1">#REF!</definedName>
    <definedName name="_______________________________________________________ngl0121">#REF!</definedName>
    <definedName name="_______________________________________________________ngl0130" localSheetId="2">#REF!</definedName>
    <definedName name="_______________________________________________________ngl0130" localSheetId="0">#REF!</definedName>
    <definedName name="_______________________________________________________ngl0130" localSheetId="1">#REF!</definedName>
    <definedName name="_______________________________________________________ngl0130">#REF!</definedName>
    <definedName name="_______________________________________________________ngl0131" localSheetId="2">#REF!</definedName>
    <definedName name="_______________________________________________________ngl0131" localSheetId="0">#REF!</definedName>
    <definedName name="_______________________________________________________ngl0131" localSheetId="1">#REF!</definedName>
    <definedName name="_______________________________________________________ngl0131">#REF!</definedName>
    <definedName name="_______________________________________________________ngl0132" localSheetId="2">#REF!</definedName>
    <definedName name="_______________________________________________________ngl0132" localSheetId="0">#REF!</definedName>
    <definedName name="_______________________________________________________ngl0132" localSheetId="1">#REF!</definedName>
    <definedName name="_______________________________________________________ngl0132">#REF!</definedName>
    <definedName name="_______________________________________________________ngl0133" localSheetId="2">#REF!</definedName>
    <definedName name="_______________________________________________________ngl0133" localSheetId="0">#REF!</definedName>
    <definedName name="_______________________________________________________ngl0133" localSheetId="1">#REF!</definedName>
    <definedName name="_______________________________________________________ngl0133">#REF!</definedName>
    <definedName name="_______________________________________________________ngl0134" localSheetId="2">#REF!</definedName>
    <definedName name="_______________________________________________________ngl0134" localSheetId="0">#REF!</definedName>
    <definedName name="_______________________________________________________ngl0134" localSheetId="1">#REF!</definedName>
    <definedName name="_______________________________________________________ngl0134">#REF!</definedName>
    <definedName name="_______________________________________________________ngl0135" localSheetId="2">#REF!</definedName>
    <definedName name="_______________________________________________________ngl0135" localSheetId="0">#REF!</definedName>
    <definedName name="_______________________________________________________ngl0135" localSheetId="1">#REF!</definedName>
    <definedName name="_______________________________________________________ngl0135">#REF!</definedName>
    <definedName name="_______________________________________________________ngl0140" localSheetId="2">#REF!</definedName>
    <definedName name="_______________________________________________________ngl0140" localSheetId="0">#REF!</definedName>
    <definedName name="_______________________________________________________ngl0140" localSheetId="1">#REF!</definedName>
    <definedName name="_______________________________________________________ngl0140">#REF!</definedName>
    <definedName name="_______________________________________________________ngl0150" localSheetId="2">#REF!</definedName>
    <definedName name="_______________________________________________________ngl0150" localSheetId="0">#REF!</definedName>
    <definedName name="_______________________________________________________ngl0150" localSheetId="1">#REF!</definedName>
    <definedName name="_______________________________________________________ngl0150">#REF!</definedName>
    <definedName name="_______________________________________________________ngl0151" localSheetId="2">#REF!</definedName>
    <definedName name="_______________________________________________________ngl0151" localSheetId="0">#REF!</definedName>
    <definedName name="_______________________________________________________ngl0151" localSheetId="1">#REF!</definedName>
    <definedName name="_______________________________________________________ngl0151">#REF!</definedName>
    <definedName name="_______________________________________________________ngl0152" localSheetId="2">#REF!</definedName>
    <definedName name="_______________________________________________________ngl0152" localSheetId="0">#REF!</definedName>
    <definedName name="_______________________________________________________ngl0152" localSheetId="1">#REF!</definedName>
    <definedName name="_______________________________________________________ngl0152">#REF!</definedName>
    <definedName name="_______________________________________________________ngl0162" localSheetId="2">#REF!</definedName>
    <definedName name="_______________________________________________________ngl0162" localSheetId="0">#REF!</definedName>
    <definedName name="_______________________________________________________ngl0162" localSheetId="1">#REF!</definedName>
    <definedName name="_______________________________________________________ngl0162">#REF!</definedName>
    <definedName name="_______________________________________________________nlg0151" localSheetId="2">#REF!</definedName>
    <definedName name="_______________________________________________________nlg0151" localSheetId="0">#REF!</definedName>
    <definedName name="_______________________________________________________nlg0151" localSheetId="1">#REF!</definedName>
    <definedName name="_______________________________________________________nlg0151">#REF!</definedName>
    <definedName name="_______________________________________________________PG1" localSheetId="2">#REF!</definedName>
    <definedName name="_______________________________________________________PG1" localSheetId="0">#REF!</definedName>
    <definedName name="_______________________________________________________PG1" localSheetId="1">#REF!</definedName>
    <definedName name="_______________________________________________________PG1">#REF!</definedName>
    <definedName name="_______________________________________________________PG10" localSheetId="2">#REF!</definedName>
    <definedName name="_______________________________________________________PG10" localSheetId="0">#REF!</definedName>
    <definedName name="_______________________________________________________PG10" localSheetId="1">#REF!</definedName>
    <definedName name="_______________________________________________________PG10">#REF!</definedName>
    <definedName name="_______________________________________________________PG11" localSheetId="2">#REF!</definedName>
    <definedName name="_______________________________________________________PG11" localSheetId="0">#REF!</definedName>
    <definedName name="_______________________________________________________PG11" localSheetId="1">#REF!</definedName>
    <definedName name="_______________________________________________________PG11">#REF!</definedName>
    <definedName name="_______________________________________________________PG12" localSheetId="2">#REF!</definedName>
    <definedName name="_______________________________________________________PG12" localSheetId="0">#REF!</definedName>
    <definedName name="_______________________________________________________PG12" localSheetId="1">#REF!</definedName>
    <definedName name="_______________________________________________________PG12">#REF!</definedName>
    <definedName name="_______________________________________________________PG13" localSheetId="2">#REF!</definedName>
    <definedName name="_______________________________________________________PG13" localSheetId="0">#REF!</definedName>
    <definedName name="_______________________________________________________PG13" localSheetId="1">#REF!</definedName>
    <definedName name="_______________________________________________________PG13">#REF!</definedName>
    <definedName name="_______________________________________________________PG2" localSheetId="2">#REF!</definedName>
    <definedName name="_______________________________________________________PG2" localSheetId="0">#REF!</definedName>
    <definedName name="_______________________________________________________PG2" localSheetId="1">#REF!</definedName>
    <definedName name="_______________________________________________________PG2">#REF!</definedName>
    <definedName name="_______________________________________________________PG3" localSheetId="2">#REF!</definedName>
    <definedName name="_______________________________________________________PG3" localSheetId="0">#REF!</definedName>
    <definedName name="_______________________________________________________PG3" localSheetId="1">#REF!</definedName>
    <definedName name="_______________________________________________________PG3">#REF!</definedName>
    <definedName name="_______________________________________________________PG4" localSheetId="2">#REF!</definedName>
    <definedName name="_______________________________________________________PG4" localSheetId="0">#REF!</definedName>
    <definedName name="_______________________________________________________PG4" localSheetId="1">#REF!</definedName>
    <definedName name="_______________________________________________________PG4">#REF!</definedName>
    <definedName name="_______________________________________________________PG5" localSheetId="2">#REF!</definedName>
    <definedName name="_______________________________________________________PG5" localSheetId="0">#REF!</definedName>
    <definedName name="_______________________________________________________PG5" localSheetId="1">#REF!</definedName>
    <definedName name="_______________________________________________________PG5">#REF!</definedName>
    <definedName name="_______________________________________________________PG6" localSheetId="2">#REF!</definedName>
    <definedName name="_______________________________________________________PG6" localSheetId="0">#REF!</definedName>
    <definedName name="_______________________________________________________PG6" localSheetId="1">#REF!</definedName>
    <definedName name="_______________________________________________________PG6">#REF!</definedName>
    <definedName name="_______________________________________________________PG7" localSheetId="2">#REF!</definedName>
    <definedName name="_______________________________________________________PG7" localSheetId="0">#REF!</definedName>
    <definedName name="_______________________________________________________PG7" localSheetId="1">#REF!</definedName>
    <definedName name="_______________________________________________________PG7">#REF!</definedName>
    <definedName name="_______________________________________________________PG8" localSheetId="2">#REF!</definedName>
    <definedName name="_______________________________________________________PG8" localSheetId="0">#REF!</definedName>
    <definedName name="_______________________________________________________PG8" localSheetId="1">#REF!</definedName>
    <definedName name="_______________________________________________________PG8">#REF!</definedName>
    <definedName name="_______________________________________________________PG9" localSheetId="2">#REF!</definedName>
    <definedName name="_______________________________________________________PG9" localSheetId="0">#REF!</definedName>
    <definedName name="_______________________________________________________PG9" localSheetId="1">#REF!</definedName>
    <definedName name="_______________________________________________________PG9">#REF!</definedName>
    <definedName name="_______________________________________________________PSY1" localSheetId="2">#REF!</definedName>
    <definedName name="_______________________________________________________PSY1" localSheetId="0">#REF!</definedName>
    <definedName name="_______________________________________________________PSY1" localSheetId="1">#REF!</definedName>
    <definedName name="_______________________________________________________PSY1">#REF!</definedName>
    <definedName name="______________________________________________________ngl0110" localSheetId="2">#REF!</definedName>
    <definedName name="______________________________________________________ngl0110" localSheetId="0">#REF!</definedName>
    <definedName name="______________________________________________________ngl0110" localSheetId="1">#REF!</definedName>
    <definedName name="______________________________________________________ngl0110">#REF!</definedName>
    <definedName name="______________________________________________________ngl0111" localSheetId="2">#REF!</definedName>
    <definedName name="______________________________________________________ngl0111" localSheetId="0">#REF!</definedName>
    <definedName name="______________________________________________________ngl0111" localSheetId="1">#REF!</definedName>
    <definedName name="______________________________________________________ngl0111">#REF!</definedName>
    <definedName name="______________________________________________________ngl0120" localSheetId="2">#REF!</definedName>
    <definedName name="______________________________________________________ngl0120" localSheetId="0">#REF!</definedName>
    <definedName name="______________________________________________________ngl0120" localSheetId="1">#REF!</definedName>
    <definedName name="______________________________________________________ngl0120">#REF!</definedName>
    <definedName name="______________________________________________________ngl0121" localSheetId="2">#REF!</definedName>
    <definedName name="______________________________________________________ngl0121" localSheetId="0">#REF!</definedName>
    <definedName name="______________________________________________________ngl0121" localSheetId="1">#REF!</definedName>
    <definedName name="______________________________________________________ngl0121">#REF!</definedName>
    <definedName name="______________________________________________________ngl0130" localSheetId="2">#REF!</definedName>
    <definedName name="______________________________________________________ngl0130" localSheetId="0">#REF!</definedName>
    <definedName name="______________________________________________________ngl0130" localSheetId="1">#REF!</definedName>
    <definedName name="______________________________________________________ngl0130">#REF!</definedName>
    <definedName name="______________________________________________________ngl0131" localSheetId="2">#REF!</definedName>
    <definedName name="______________________________________________________ngl0131" localSheetId="0">#REF!</definedName>
    <definedName name="______________________________________________________ngl0131" localSheetId="1">#REF!</definedName>
    <definedName name="______________________________________________________ngl0131">#REF!</definedName>
    <definedName name="______________________________________________________ngl0132" localSheetId="2">#REF!</definedName>
    <definedName name="______________________________________________________ngl0132" localSheetId="0">#REF!</definedName>
    <definedName name="______________________________________________________ngl0132" localSheetId="1">#REF!</definedName>
    <definedName name="______________________________________________________ngl0132">#REF!</definedName>
    <definedName name="______________________________________________________ngl0133" localSheetId="2">#REF!</definedName>
    <definedName name="______________________________________________________ngl0133" localSheetId="0">#REF!</definedName>
    <definedName name="______________________________________________________ngl0133" localSheetId="1">#REF!</definedName>
    <definedName name="______________________________________________________ngl0133">#REF!</definedName>
    <definedName name="______________________________________________________ngl0134" localSheetId="2">#REF!</definedName>
    <definedName name="______________________________________________________ngl0134" localSheetId="0">#REF!</definedName>
    <definedName name="______________________________________________________ngl0134" localSheetId="1">#REF!</definedName>
    <definedName name="______________________________________________________ngl0134">#REF!</definedName>
    <definedName name="______________________________________________________ngl0135" localSheetId="2">#REF!</definedName>
    <definedName name="______________________________________________________ngl0135" localSheetId="0">#REF!</definedName>
    <definedName name="______________________________________________________ngl0135" localSheetId="1">#REF!</definedName>
    <definedName name="______________________________________________________ngl0135">#REF!</definedName>
    <definedName name="______________________________________________________ngl0140" localSheetId="2">#REF!</definedName>
    <definedName name="______________________________________________________ngl0140" localSheetId="0">#REF!</definedName>
    <definedName name="______________________________________________________ngl0140" localSheetId="1">#REF!</definedName>
    <definedName name="______________________________________________________ngl0140">#REF!</definedName>
    <definedName name="______________________________________________________ngl0150" localSheetId="2">#REF!</definedName>
    <definedName name="______________________________________________________ngl0150" localSheetId="0">#REF!</definedName>
    <definedName name="______________________________________________________ngl0150" localSheetId="1">#REF!</definedName>
    <definedName name="______________________________________________________ngl0150">#REF!</definedName>
    <definedName name="______________________________________________________ngl0151" localSheetId="2">#REF!</definedName>
    <definedName name="______________________________________________________ngl0151" localSheetId="0">#REF!</definedName>
    <definedName name="______________________________________________________ngl0151" localSheetId="1">#REF!</definedName>
    <definedName name="______________________________________________________ngl0151">#REF!</definedName>
    <definedName name="______________________________________________________ngl0152" localSheetId="2">#REF!</definedName>
    <definedName name="______________________________________________________ngl0152" localSheetId="0">#REF!</definedName>
    <definedName name="______________________________________________________ngl0152" localSheetId="1">#REF!</definedName>
    <definedName name="______________________________________________________ngl0152">#REF!</definedName>
    <definedName name="______________________________________________________ngl0162" localSheetId="2">#REF!</definedName>
    <definedName name="______________________________________________________ngl0162" localSheetId="0">#REF!</definedName>
    <definedName name="______________________________________________________ngl0162" localSheetId="1">#REF!</definedName>
    <definedName name="______________________________________________________ngl0162">#REF!</definedName>
    <definedName name="______________________________________________________nlg0151" localSheetId="2">#REF!</definedName>
    <definedName name="______________________________________________________nlg0151" localSheetId="0">#REF!</definedName>
    <definedName name="______________________________________________________nlg0151" localSheetId="1">#REF!</definedName>
    <definedName name="______________________________________________________nlg0151">#REF!</definedName>
    <definedName name="______________________________________________________PG1" localSheetId="2">#REF!</definedName>
    <definedName name="______________________________________________________PG1" localSheetId="0">#REF!</definedName>
    <definedName name="______________________________________________________PG1" localSheetId="1">#REF!</definedName>
    <definedName name="______________________________________________________PG1">#REF!</definedName>
    <definedName name="______________________________________________________PG10" localSheetId="2">#REF!</definedName>
    <definedName name="______________________________________________________PG10" localSheetId="0">#REF!</definedName>
    <definedName name="______________________________________________________PG10" localSheetId="1">#REF!</definedName>
    <definedName name="______________________________________________________PG10">#REF!</definedName>
    <definedName name="______________________________________________________PG11" localSheetId="2">#REF!</definedName>
    <definedName name="______________________________________________________PG11" localSheetId="0">#REF!</definedName>
    <definedName name="______________________________________________________PG11" localSheetId="1">#REF!</definedName>
    <definedName name="______________________________________________________PG11">#REF!</definedName>
    <definedName name="______________________________________________________PG12" localSheetId="2">#REF!</definedName>
    <definedName name="______________________________________________________PG12" localSheetId="0">#REF!</definedName>
    <definedName name="______________________________________________________PG12" localSheetId="1">#REF!</definedName>
    <definedName name="______________________________________________________PG12">#REF!</definedName>
    <definedName name="______________________________________________________PG13" localSheetId="2">#REF!</definedName>
    <definedName name="______________________________________________________PG13" localSheetId="0">#REF!</definedName>
    <definedName name="______________________________________________________PG13" localSheetId="1">#REF!</definedName>
    <definedName name="______________________________________________________PG13">#REF!</definedName>
    <definedName name="______________________________________________________PG2" localSheetId="2">#REF!</definedName>
    <definedName name="______________________________________________________PG2" localSheetId="0">#REF!</definedName>
    <definedName name="______________________________________________________PG2" localSheetId="1">#REF!</definedName>
    <definedName name="______________________________________________________PG2">#REF!</definedName>
    <definedName name="______________________________________________________PG3" localSheetId="2">#REF!</definedName>
    <definedName name="______________________________________________________PG3" localSheetId="0">#REF!</definedName>
    <definedName name="______________________________________________________PG3" localSheetId="1">#REF!</definedName>
    <definedName name="______________________________________________________PG3">#REF!</definedName>
    <definedName name="______________________________________________________PG4" localSheetId="2">#REF!</definedName>
    <definedName name="______________________________________________________PG4" localSheetId="0">#REF!</definedName>
    <definedName name="______________________________________________________PG4" localSheetId="1">#REF!</definedName>
    <definedName name="______________________________________________________PG4">#REF!</definedName>
    <definedName name="______________________________________________________PG5" localSheetId="2">#REF!</definedName>
    <definedName name="______________________________________________________PG5" localSheetId="0">#REF!</definedName>
    <definedName name="______________________________________________________PG5" localSheetId="1">#REF!</definedName>
    <definedName name="______________________________________________________PG5">#REF!</definedName>
    <definedName name="______________________________________________________PG6" localSheetId="2">#REF!</definedName>
    <definedName name="______________________________________________________PG6" localSheetId="0">#REF!</definedName>
    <definedName name="______________________________________________________PG6" localSheetId="1">#REF!</definedName>
    <definedName name="______________________________________________________PG6">#REF!</definedName>
    <definedName name="______________________________________________________PG7" localSheetId="2">#REF!</definedName>
    <definedName name="______________________________________________________PG7" localSheetId="0">#REF!</definedName>
    <definedName name="______________________________________________________PG7" localSheetId="1">#REF!</definedName>
    <definedName name="______________________________________________________PG7">#REF!</definedName>
    <definedName name="______________________________________________________PG8" localSheetId="2">#REF!</definedName>
    <definedName name="______________________________________________________PG8" localSheetId="0">#REF!</definedName>
    <definedName name="______________________________________________________PG8" localSheetId="1">#REF!</definedName>
    <definedName name="______________________________________________________PG8">#REF!</definedName>
    <definedName name="______________________________________________________PG9" localSheetId="2">#REF!</definedName>
    <definedName name="______________________________________________________PG9" localSheetId="0">#REF!</definedName>
    <definedName name="______________________________________________________PG9" localSheetId="1">#REF!</definedName>
    <definedName name="______________________________________________________PG9">#REF!</definedName>
    <definedName name="______________________________________________________PSY1" localSheetId="2">#REF!</definedName>
    <definedName name="______________________________________________________PSY1" localSheetId="0">#REF!</definedName>
    <definedName name="______________________________________________________PSY1" localSheetId="1">#REF!</definedName>
    <definedName name="______________________________________________________PSY1">#REF!</definedName>
    <definedName name="_____________________________________________________ngl0110" localSheetId="2">#REF!</definedName>
    <definedName name="_____________________________________________________ngl0110" localSheetId="0">#REF!</definedName>
    <definedName name="_____________________________________________________ngl0110" localSheetId="1">#REF!</definedName>
    <definedName name="_____________________________________________________ngl0110">#REF!</definedName>
    <definedName name="_____________________________________________________ngl0111" localSheetId="2">#REF!</definedName>
    <definedName name="_____________________________________________________ngl0111" localSheetId="0">#REF!</definedName>
    <definedName name="_____________________________________________________ngl0111" localSheetId="1">#REF!</definedName>
    <definedName name="_____________________________________________________ngl0111">#REF!</definedName>
    <definedName name="_____________________________________________________ngl0120" localSheetId="2">#REF!</definedName>
    <definedName name="_____________________________________________________ngl0120" localSheetId="0">#REF!</definedName>
    <definedName name="_____________________________________________________ngl0120" localSheetId="1">#REF!</definedName>
    <definedName name="_____________________________________________________ngl0120">#REF!</definedName>
    <definedName name="_____________________________________________________ngl0121" localSheetId="2">#REF!</definedName>
    <definedName name="_____________________________________________________ngl0121" localSheetId="0">#REF!</definedName>
    <definedName name="_____________________________________________________ngl0121" localSheetId="1">#REF!</definedName>
    <definedName name="_____________________________________________________ngl0121">#REF!</definedName>
    <definedName name="_____________________________________________________ngl0130" localSheetId="2">#REF!</definedName>
    <definedName name="_____________________________________________________ngl0130" localSheetId="0">#REF!</definedName>
    <definedName name="_____________________________________________________ngl0130" localSheetId="1">#REF!</definedName>
    <definedName name="_____________________________________________________ngl0130">#REF!</definedName>
    <definedName name="_____________________________________________________ngl0131" localSheetId="2">#REF!</definedName>
    <definedName name="_____________________________________________________ngl0131" localSheetId="0">#REF!</definedName>
    <definedName name="_____________________________________________________ngl0131" localSheetId="1">#REF!</definedName>
    <definedName name="_____________________________________________________ngl0131">#REF!</definedName>
    <definedName name="_____________________________________________________ngl0132" localSheetId="2">#REF!</definedName>
    <definedName name="_____________________________________________________ngl0132" localSheetId="0">#REF!</definedName>
    <definedName name="_____________________________________________________ngl0132" localSheetId="1">#REF!</definedName>
    <definedName name="_____________________________________________________ngl0132">#REF!</definedName>
    <definedName name="_____________________________________________________ngl0133" localSheetId="2">#REF!</definedName>
    <definedName name="_____________________________________________________ngl0133" localSheetId="0">#REF!</definedName>
    <definedName name="_____________________________________________________ngl0133" localSheetId="1">#REF!</definedName>
    <definedName name="_____________________________________________________ngl0133">#REF!</definedName>
    <definedName name="_____________________________________________________ngl0134" localSheetId="2">#REF!</definedName>
    <definedName name="_____________________________________________________ngl0134" localSheetId="0">#REF!</definedName>
    <definedName name="_____________________________________________________ngl0134" localSheetId="1">#REF!</definedName>
    <definedName name="_____________________________________________________ngl0134">#REF!</definedName>
    <definedName name="_____________________________________________________ngl0135" localSheetId="2">#REF!</definedName>
    <definedName name="_____________________________________________________ngl0135" localSheetId="0">#REF!</definedName>
    <definedName name="_____________________________________________________ngl0135" localSheetId="1">#REF!</definedName>
    <definedName name="_____________________________________________________ngl0135">#REF!</definedName>
    <definedName name="_____________________________________________________ngl0140" localSheetId="2">#REF!</definedName>
    <definedName name="_____________________________________________________ngl0140" localSheetId="0">#REF!</definedName>
    <definedName name="_____________________________________________________ngl0140" localSheetId="1">#REF!</definedName>
    <definedName name="_____________________________________________________ngl0140">#REF!</definedName>
    <definedName name="_____________________________________________________ngl0150" localSheetId="2">#REF!</definedName>
    <definedName name="_____________________________________________________ngl0150" localSheetId="0">#REF!</definedName>
    <definedName name="_____________________________________________________ngl0150" localSheetId="1">#REF!</definedName>
    <definedName name="_____________________________________________________ngl0150">#REF!</definedName>
    <definedName name="_____________________________________________________ngl0151" localSheetId="2">#REF!</definedName>
    <definedName name="_____________________________________________________ngl0151" localSheetId="0">#REF!</definedName>
    <definedName name="_____________________________________________________ngl0151" localSheetId="1">#REF!</definedName>
    <definedName name="_____________________________________________________ngl0151">#REF!</definedName>
    <definedName name="_____________________________________________________ngl0152" localSheetId="2">#REF!</definedName>
    <definedName name="_____________________________________________________ngl0152" localSheetId="0">#REF!</definedName>
    <definedName name="_____________________________________________________ngl0152" localSheetId="1">#REF!</definedName>
    <definedName name="_____________________________________________________ngl0152">#REF!</definedName>
    <definedName name="_____________________________________________________ngl0162" localSheetId="2">#REF!</definedName>
    <definedName name="_____________________________________________________ngl0162" localSheetId="0">#REF!</definedName>
    <definedName name="_____________________________________________________ngl0162" localSheetId="1">#REF!</definedName>
    <definedName name="_____________________________________________________ngl0162">#REF!</definedName>
    <definedName name="_____________________________________________________nlg0151" localSheetId="2">#REF!</definedName>
    <definedName name="_____________________________________________________nlg0151" localSheetId="0">#REF!</definedName>
    <definedName name="_____________________________________________________nlg0151" localSheetId="1">#REF!</definedName>
    <definedName name="_____________________________________________________nlg0151">#REF!</definedName>
    <definedName name="_____________________________________________________PG1" localSheetId="2">#REF!</definedName>
    <definedName name="_____________________________________________________PG1" localSheetId="0">#REF!</definedName>
    <definedName name="_____________________________________________________PG1" localSheetId="1">#REF!</definedName>
    <definedName name="_____________________________________________________PG1">#REF!</definedName>
    <definedName name="_____________________________________________________PG10" localSheetId="2">#REF!</definedName>
    <definedName name="_____________________________________________________PG10" localSheetId="0">#REF!</definedName>
    <definedName name="_____________________________________________________PG10" localSheetId="1">#REF!</definedName>
    <definedName name="_____________________________________________________PG10">#REF!</definedName>
    <definedName name="_____________________________________________________PG11" localSheetId="2">#REF!</definedName>
    <definedName name="_____________________________________________________PG11" localSheetId="0">#REF!</definedName>
    <definedName name="_____________________________________________________PG11" localSheetId="1">#REF!</definedName>
    <definedName name="_____________________________________________________PG11">#REF!</definedName>
    <definedName name="_____________________________________________________PG12" localSheetId="2">#REF!</definedName>
    <definedName name="_____________________________________________________PG12" localSheetId="0">#REF!</definedName>
    <definedName name="_____________________________________________________PG12" localSheetId="1">#REF!</definedName>
    <definedName name="_____________________________________________________PG12">#REF!</definedName>
    <definedName name="_____________________________________________________PG13" localSheetId="2">#REF!</definedName>
    <definedName name="_____________________________________________________PG13" localSheetId="0">#REF!</definedName>
    <definedName name="_____________________________________________________PG13" localSheetId="1">#REF!</definedName>
    <definedName name="_____________________________________________________PG13">#REF!</definedName>
    <definedName name="_____________________________________________________PG2" localSheetId="2">#REF!</definedName>
    <definedName name="_____________________________________________________PG2" localSheetId="0">#REF!</definedName>
    <definedName name="_____________________________________________________PG2" localSheetId="1">#REF!</definedName>
    <definedName name="_____________________________________________________PG2">#REF!</definedName>
    <definedName name="_____________________________________________________PG3" localSheetId="2">#REF!</definedName>
    <definedName name="_____________________________________________________PG3" localSheetId="0">#REF!</definedName>
    <definedName name="_____________________________________________________PG3" localSheetId="1">#REF!</definedName>
    <definedName name="_____________________________________________________PG3">#REF!</definedName>
    <definedName name="_____________________________________________________PG4" localSheetId="2">#REF!</definedName>
    <definedName name="_____________________________________________________PG4" localSheetId="0">#REF!</definedName>
    <definedName name="_____________________________________________________PG4" localSheetId="1">#REF!</definedName>
    <definedName name="_____________________________________________________PG4">#REF!</definedName>
    <definedName name="_____________________________________________________PG5" localSheetId="2">#REF!</definedName>
    <definedName name="_____________________________________________________PG5" localSheetId="0">#REF!</definedName>
    <definedName name="_____________________________________________________PG5" localSheetId="1">#REF!</definedName>
    <definedName name="_____________________________________________________PG5">#REF!</definedName>
    <definedName name="_____________________________________________________PG6" localSheetId="2">#REF!</definedName>
    <definedName name="_____________________________________________________PG6" localSheetId="0">#REF!</definedName>
    <definedName name="_____________________________________________________PG6" localSheetId="1">#REF!</definedName>
    <definedName name="_____________________________________________________PG6">#REF!</definedName>
    <definedName name="_____________________________________________________PG7" localSheetId="2">#REF!</definedName>
    <definedName name="_____________________________________________________PG7" localSheetId="0">#REF!</definedName>
    <definedName name="_____________________________________________________PG7" localSheetId="1">#REF!</definedName>
    <definedName name="_____________________________________________________PG7">#REF!</definedName>
    <definedName name="_____________________________________________________PG8" localSheetId="2">#REF!</definedName>
    <definedName name="_____________________________________________________PG8" localSheetId="0">#REF!</definedName>
    <definedName name="_____________________________________________________PG8" localSheetId="1">#REF!</definedName>
    <definedName name="_____________________________________________________PG8">#REF!</definedName>
    <definedName name="_____________________________________________________PG9" localSheetId="2">#REF!</definedName>
    <definedName name="_____________________________________________________PG9" localSheetId="0">#REF!</definedName>
    <definedName name="_____________________________________________________PG9" localSheetId="1">#REF!</definedName>
    <definedName name="_____________________________________________________PG9">#REF!</definedName>
    <definedName name="_____________________________________________________PSY1" localSheetId="2">#REF!</definedName>
    <definedName name="_____________________________________________________PSY1" localSheetId="0">#REF!</definedName>
    <definedName name="_____________________________________________________PSY1" localSheetId="1">#REF!</definedName>
    <definedName name="_____________________________________________________PSY1">#REF!</definedName>
    <definedName name="____________________________________________________ngl0110" localSheetId="2">#REF!</definedName>
    <definedName name="____________________________________________________ngl0110" localSheetId="0">#REF!</definedName>
    <definedName name="____________________________________________________ngl0110" localSheetId="1">#REF!</definedName>
    <definedName name="____________________________________________________ngl0110">#REF!</definedName>
    <definedName name="____________________________________________________ngl0111" localSheetId="2">#REF!</definedName>
    <definedName name="____________________________________________________ngl0111" localSheetId="0">#REF!</definedName>
    <definedName name="____________________________________________________ngl0111" localSheetId="1">#REF!</definedName>
    <definedName name="____________________________________________________ngl0111">#REF!</definedName>
    <definedName name="____________________________________________________ngl0120" localSheetId="2">#REF!</definedName>
    <definedName name="____________________________________________________ngl0120" localSheetId="0">#REF!</definedName>
    <definedName name="____________________________________________________ngl0120" localSheetId="1">#REF!</definedName>
    <definedName name="____________________________________________________ngl0120">#REF!</definedName>
    <definedName name="____________________________________________________ngl0121" localSheetId="2">#REF!</definedName>
    <definedName name="____________________________________________________ngl0121" localSheetId="0">#REF!</definedName>
    <definedName name="____________________________________________________ngl0121" localSheetId="1">#REF!</definedName>
    <definedName name="____________________________________________________ngl0121">#REF!</definedName>
    <definedName name="____________________________________________________ngl0130" localSheetId="2">#REF!</definedName>
    <definedName name="____________________________________________________ngl0130" localSheetId="0">#REF!</definedName>
    <definedName name="____________________________________________________ngl0130" localSheetId="1">#REF!</definedName>
    <definedName name="____________________________________________________ngl0130">#REF!</definedName>
    <definedName name="____________________________________________________ngl0131" localSheetId="2">#REF!</definedName>
    <definedName name="____________________________________________________ngl0131" localSheetId="0">#REF!</definedName>
    <definedName name="____________________________________________________ngl0131" localSheetId="1">#REF!</definedName>
    <definedName name="____________________________________________________ngl0131">#REF!</definedName>
    <definedName name="____________________________________________________ngl0132" localSheetId="2">#REF!</definedName>
    <definedName name="____________________________________________________ngl0132" localSheetId="0">#REF!</definedName>
    <definedName name="____________________________________________________ngl0132" localSheetId="1">#REF!</definedName>
    <definedName name="____________________________________________________ngl0132">#REF!</definedName>
    <definedName name="____________________________________________________ngl0133" localSheetId="2">#REF!</definedName>
    <definedName name="____________________________________________________ngl0133" localSheetId="0">#REF!</definedName>
    <definedName name="____________________________________________________ngl0133" localSheetId="1">#REF!</definedName>
    <definedName name="____________________________________________________ngl0133">#REF!</definedName>
    <definedName name="____________________________________________________ngl0134" localSheetId="2">#REF!</definedName>
    <definedName name="____________________________________________________ngl0134" localSheetId="0">#REF!</definedName>
    <definedName name="____________________________________________________ngl0134" localSheetId="1">#REF!</definedName>
    <definedName name="____________________________________________________ngl0134">#REF!</definedName>
    <definedName name="____________________________________________________ngl0135" localSheetId="2">#REF!</definedName>
    <definedName name="____________________________________________________ngl0135" localSheetId="0">#REF!</definedName>
    <definedName name="____________________________________________________ngl0135" localSheetId="1">#REF!</definedName>
    <definedName name="____________________________________________________ngl0135">#REF!</definedName>
    <definedName name="____________________________________________________ngl0140" localSheetId="2">#REF!</definedName>
    <definedName name="____________________________________________________ngl0140" localSheetId="0">#REF!</definedName>
    <definedName name="____________________________________________________ngl0140" localSheetId="1">#REF!</definedName>
    <definedName name="____________________________________________________ngl0140">#REF!</definedName>
    <definedName name="____________________________________________________ngl0150" localSheetId="2">#REF!</definedName>
    <definedName name="____________________________________________________ngl0150" localSheetId="0">#REF!</definedName>
    <definedName name="____________________________________________________ngl0150" localSheetId="1">#REF!</definedName>
    <definedName name="____________________________________________________ngl0150">#REF!</definedName>
    <definedName name="____________________________________________________ngl0151" localSheetId="2">#REF!</definedName>
    <definedName name="____________________________________________________ngl0151" localSheetId="0">#REF!</definedName>
    <definedName name="____________________________________________________ngl0151" localSheetId="1">#REF!</definedName>
    <definedName name="____________________________________________________ngl0151">#REF!</definedName>
    <definedName name="____________________________________________________ngl0152" localSheetId="2">#REF!</definedName>
    <definedName name="____________________________________________________ngl0152" localSheetId="0">#REF!</definedName>
    <definedName name="____________________________________________________ngl0152" localSheetId="1">#REF!</definedName>
    <definedName name="____________________________________________________ngl0152">#REF!</definedName>
    <definedName name="____________________________________________________ngl0162" localSheetId="2">#REF!</definedName>
    <definedName name="____________________________________________________ngl0162" localSheetId="0">#REF!</definedName>
    <definedName name="____________________________________________________ngl0162" localSheetId="1">#REF!</definedName>
    <definedName name="____________________________________________________ngl0162">#REF!</definedName>
    <definedName name="____________________________________________________nlg0151" localSheetId="2">#REF!</definedName>
    <definedName name="____________________________________________________nlg0151" localSheetId="0">#REF!</definedName>
    <definedName name="____________________________________________________nlg0151" localSheetId="1">#REF!</definedName>
    <definedName name="____________________________________________________nlg0151">#REF!</definedName>
    <definedName name="____________________________________________________PG1" localSheetId="2">#REF!</definedName>
    <definedName name="____________________________________________________PG1" localSheetId="0">#REF!</definedName>
    <definedName name="____________________________________________________PG1" localSheetId="1">#REF!</definedName>
    <definedName name="____________________________________________________PG1">#REF!</definedName>
    <definedName name="____________________________________________________PG10" localSheetId="2">#REF!</definedName>
    <definedName name="____________________________________________________PG10" localSheetId="0">#REF!</definedName>
    <definedName name="____________________________________________________PG10" localSheetId="1">#REF!</definedName>
    <definedName name="____________________________________________________PG10">#REF!</definedName>
    <definedName name="____________________________________________________PG11" localSheetId="2">#REF!</definedName>
    <definedName name="____________________________________________________PG11" localSheetId="0">#REF!</definedName>
    <definedName name="____________________________________________________PG11" localSheetId="1">#REF!</definedName>
    <definedName name="____________________________________________________PG11">#REF!</definedName>
    <definedName name="____________________________________________________PG12" localSheetId="2">#REF!</definedName>
    <definedName name="____________________________________________________PG12" localSheetId="0">#REF!</definedName>
    <definedName name="____________________________________________________PG12" localSheetId="1">#REF!</definedName>
    <definedName name="____________________________________________________PG12">#REF!</definedName>
    <definedName name="____________________________________________________PG13" localSheetId="2">#REF!</definedName>
    <definedName name="____________________________________________________PG13" localSheetId="0">#REF!</definedName>
    <definedName name="____________________________________________________PG13" localSheetId="1">#REF!</definedName>
    <definedName name="____________________________________________________PG13">#REF!</definedName>
    <definedName name="____________________________________________________PG2" localSheetId="2">#REF!</definedName>
    <definedName name="____________________________________________________PG2" localSheetId="0">#REF!</definedName>
    <definedName name="____________________________________________________PG2" localSheetId="1">#REF!</definedName>
    <definedName name="____________________________________________________PG2">#REF!</definedName>
    <definedName name="____________________________________________________PG3" localSheetId="2">#REF!</definedName>
    <definedName name="____________________________________________________PG3" localSheetId="0">#REF!</definedName>
    <definedName name="____________________________________________________PG3" localSheetId="1">#REF!</definedName>
    <definedName name="____________________________________________________PG3">#REF!</definedName>
    <definedName name="____________________________________________________PG4" localSheetId="2">#REF!</definedName>
    <definedName name="____________________________________________________PG4" localSheetId="0">#REF!</definedName>
    <definedName name="____________________________________________________PG4" localSheetId="1">#REF!</definedName>
    <definedName name="____________________________________________________PG4">#REF!</definedName>
    <definedName name="____________________________________________________PG5" localSheetId="2">#REF!</definedName>
    <definedName name="____________________________________________________PG5" localSheetId="0">#REF!</definedName>
    <definedName name="____________________________________________________PG5" localSheetId="1">#REF!</definedName>
    <definedName name="____________________________________________________PG5">#REF!</definedName>
    <definedName name="____________________________________________________PG6" localSheetId="2">#REF!</definedName>
    <definedName name="____________________________________________________PG6" localSheetId="0">#REF!</definedName>
    <definedName name="____________________________________________________PG6" localSheetId="1">#REF!</definedName>
    <definedName name="____________________________________________________PG6">#REF!</definedName>
    <definedName name="____________________________________________________PG7" localSheetId="2">#REF!</definedName>
    <definedName name="____________________________________________________PG7" localSheetId="0">#REF!</definedName>
    <definedName name="____________________________________________________PG7" localSheetId="1">#REF!</definedName>
    <definedName name="____________________________________________________PG7">#REF!</definedName>
    <definedName name="____________________________________________________PG8" localSheetId="2">#REF!</definedName>
    <definedName name="____________________________________________________PG8" localSheetId="0">#REF!</definedName>
    <definedName name="____________________________________________________PG8" localSheetId="1">#REF!</definedName>
    <definedName name="____________________________________________________PG8">#REF!</definedName>
    <definedName name="____________________________________________________PG9" localSheetId="2">#REF!</definedName>
    <definedName name="____________________________________________________PG9" localSheetId="0">#REF!</definedName>
    <definedName name="____________________________________________________PG9" localSheetId="1">#REF!</definedName>
    <definedName name="____________________________________________________PG9">#REF!</definedName>
    <definedName name="____________________________________________________PSY1" localSheetId="2">#REF!</definedName>
    <definedName name="____________________________________________________PSY1" localSheetId="0">#REF!</definedName>
    <definedName name="____________________________________________________PSY1" localSheetId="1">#REF!</definedName>
    <definedName name="____________________________________________________PSY1">#REF!</definedName>
    <definedName name="___________________________________________________ngl0110" localSheetId="2">#REF!</definedName>
    <definedName name="___________________________________________________ngl0110" localSheetId="0">#REF!</definedName>
    <definedName name="___________________________________________________ngl0110" localSheetId="1">#REF!</definedName>
    <definedName name="___________________________________________________ngl0110">#REF!</definedName>
    <definedName name="___________________________________________________ngl0111" localSheetId="2">#REF!</definedName>
    <definedName name="___________________________________________________ngl0111" localSheetId="0">#REF!</definedName>
    <definedName name="___________________________________________________ngl0111" localSheetId="1">#REF!</definedName>
    <definedName name="___________________________________________________ngl0111">#REF!</definedName>
    <definedName name="___________________________________________________ngl0120" localSheetId="2">#REF!</definedName>
    <definedName name="___________________________________________________ngl0120" localSheetId="0">#REF!</definedName>
    <definedName name="___________________________________________________ngl0120" localSheetId="1">#REF!</definedName>
    <definedName name="___________________________________________________ngl0120">#REF!</definedName>
    <definedName name="___________________________________________________ngl0121" localSheetId="2">#REF!</definedName>
    <definedName name="___________________________________________________ngl0121" localSheetId="0">#REF!</definedName>
    <definedName name="___________________________________________________ngl0121" localSheetId="1">#REF!</definedName>
    <definedName name="___________________________________________________ngl0121">#REF!</definedName>
    <definedName name="___________________________________________________ngl0130" localSheetId="2">#REF!</definedName>
    <definedName name="___________________________________________________ngl0130" localSheetId="0">#REF!</definedName>
    <definedName name="___________________________________________________ngl0130" localSheetId="1">#REF!</definedName>
    <definedName name="___________________________________________________ngl0130">#REF!</definedName>
    <definedName name="___________________________________________________ngl0131" localSheetId="2">#REF!</definedName>
    <definedName name="___________________________________________________ngl0131" localSheetId="0">#REF!</definedName>
    <definedName name="___________________________________________________ngl0131" localSheetId="1">#REF!</definedName>
    <definedName name="___________________________________________________ngl0131">#REF!</definedName>
    <definedName name="___________________________________________________ngl0132" localSheetId="2">#REF!</definedName>
    <definedName name="___________________________________________________ngl0132" localSheetId="0">#REF!</definedName>
    <definedName name="___________________________________________________ngl0132" localSheetId="1">#REF!</definedName>
    <definedName name="___________________________________________________ngl0132">#REF!</definedName>
    <definedName name="___________________________________________________ngl0133" localSheetId="2">#REF!</definedName>
    <definedName name="___________________________________________________ngl0133" localSheetId="0">#REF!</definedName>
    <definedName name="___________________________________________________ngl0133" localSheetId="1">#REF!</definedName>
    <definedName name="___________________________________________________ngl0133">#REF!</definedName>
    <definedName name="___________________________________________________ngl0134" localSheetId="2">#REF!</definedName>
    <definedName name="___________________________________________________ngl0134" localSheetId="0">#REF!</definedName>
    <definedName name="___________________________________________________ngl0134" localSheetId="1">#REF!</definedName>
    <definedName name="___________________________________________________ngl0134">#REF!</definedName>
    <definedName name="___________________________________________________ngl0135" localSheetId="2">#REF!</definedName>
    <definedName name="___________________________________________________ngl0135" localSheetId="0">#REF!</definedName>
    <definedName name="___________________________________________________ngl0135" localSheetId="1">#REF!</definedName>
    <definedName name="___________________________________________________ngl0135">#REF!</definedName>
    <definedName name="___________________________________________________ngl0140" localSheetId="2">#REF!</definedName>
    <definedName name="___________________________________________________ngl0140" localSheetId="0">#REF!</definedName>
    <definedName name="___________________________________________________ngl0140" localSheetId="1">#REF!</definedName>
    <definedName name="___________________________________________________ngl0140">#REF!</definedName>
    <definedName name="___________________________________________________ngl0150" localSheetId="2">#REF!</definedName>
    <definedName name="___________________________________________________ngl0150" localSheetId="0">#REF!</definedName>
    <definedName name="___________________________________________________ngl0150" localSheetId="1">#REF!</definedName>
    <definedName name="___________________________________________________ngl0150">#REF!</definedName>
    <definedName name="___________________________________________________ngl0151" localSheetId="2">#REF!</definedName>
    <definedName name="___________________________________________________ngl0151" localSheetId="0">#REF!</definedName>
    <definedName name="___________________________________________________ngl0151" localSheetId="1">#REF!</definedName>
    <definedName name="___________________________________________________ngl0151">#REF!</definedName>
    <definedName name="___________________________________________________ngl0152" localSheetId="2">#REF!</definedName>
    <definedName name="___________________________________________________ngl0152" localSheetId="0">#REF!</definedName>
    <definedName name="___________________________________________________ngl0152" localSheetId="1">#REF!</definedName>
    <definedName name="___________________________________________________ngl0152">#REF!</definedName>
    <definedName name="___________________________________________________ngl0162" localSheetId="2">#REF!</definedName>
    <definedName name="___________________________________________________ngl0162" localSheetId="0">#REF!</definedName>
    <definedName name="___________________________________________________ngl0162" localSheetId="1">#REF!</definedName>
    <definedName name="___________________________________________________ngl0162">#REF!</definedName>
    <definedName name="___________________________________________________nlg0151" localSheetId="2">#REF!</definedName>
    <definedName name="___________________________________________________nlg0151" localSheetId="0">#REF!</definedName>
    <definedName name="___________________________________________________nlg0151" localSheetId="1">#REF!</definedName>
    <definedName name="___________________________________________________nlg0151">#REF!</definedName>
    <definedName name="___________________________________________________PG1" localSheetId="2">#REF!</definedName>
    <definedName name="___________________________________________________PG1" localSheetId="0">#REF!</definedName>
    <definedName name="___________________________________________________PG1" localSheetId="1">#REF!</definedName>
    <definedName name="___________________________________________________PG1">#REF!</definedName>
    <definedName name="___________________________________________________PG10" localSheetId="2">#REF!</definedName>
    <definedName name="___________________________________________________PG10" localSheetId="0">#REF!</definedName>
    <definedName name="___________________________________________________PG10" localSheetId="1">#REF!</definedName>
    <definedName name="___________________________________________________PG10">#REF!</definedName>
    <definedName name="___________________________________________________PG11" localSheetId="2">#REF!</definedName>
    <definedName name="___________________________________________________PG11" localSheetId="0">#REF!</definedName>
    <definedName name="___________________________________________________PG11" localSheetId="1">#REF!</definedName>
    <definedName name="___________________________________________________PG11">#REF!</definedName>
    <definedName name="___________________________________________________PG12" localSheetId="2">#REF!</definedName>
    <definedName name="___________________________________________________PG12" localSheetId="0">#REF!</definedName>
    <definedName name="___________________________________________________PG12" localSheetId="1">#REF!</definedName>
    <definedName name="___________________________________________________PG12">#REF!</definedName>
    <definedName name="___________________________________________________PG13" localSheetId="2">#REF!</definedName>
    <definedName name="___________________________________________________PG13" localSheetId="0">#REF!</definedName>
    <definedName name="___________________________________________________PG13" localSheetId="1">#REF!</definedName>
    <definedName name="___________________________________________________PG13">#REF!</definedName>
    <definedName name="___________________________________________________PG2" localSheetId="2">#REF!</definedName>
    <definedName name="___________________________________________________PG2" localSheetId="0">#REF!</definedName>
    <definedName name="___________________________________________________PG2" localSheetId="1">#REF!</definedName>
    <definedName name="___________________________________________________PG2">#REF!</definedName>
    <definedName name="___________________________________________________PG3" localSheetId="2">#REF!</definedName>
    <definedName name="___________________________________________________PG3" localSheetId="0">#REF!</definedName>
    <definedName name="___________________________________________________PG3" localSheetId="1">#REF!</definedName>
    <definedName name="___________________________________________________PG3">#REF!</definedName>
    <definedName name="___________________________________________________PG4" localSheetId="2">#REF!</definedName>
    <definedName name="___________________________________________________PG4" localSheetId="0">#REF!</definedName>
    <definedName name="___________________________________________________PG4" localSheetId="1">#REF!</definedName>
    <definedName name="___________________________________________________PG4">#REF!</definedName>
    <definedName name="___________________________________________________PG5" localSheetId="2">#REF!</definedName>
    <definedName name="___________________________________________________PG5" localSheetId="0">#REF!</definedName>
    <definedName name="___________________________________________________PG5" localSheetId="1">#REF!</definedName>
    <definedName name="___________________________________________________PG5">#REF!</definedName>
    <definedName name="___________________________________________________PG6" localSheetId="2">#REF!</definedName>
    <definedName name="___________________________________________________PG6" localSheetId="0">#REF!</definedName>
    <definedName name="___________________________________________________PG6" localSheetId="1">#REF!</definedName>
    <definedName name="___________________________________________________PG6">#REF!</definedName>
    <definedName name="___________________________________________________PG7" localSheetId="2">#REF!</definedName>
    <definedName name="___________________________________________________PG7" localSheetId="0">#REF!</definedName>
    <definedName name="___________________________________________________PG7" localSheetId="1">#REF!</definedName>
    <definedName name="___________________________________________________PG7">#REF!</definedName>
    <definedName name="___________________________________________________PG8" localSheetId="2">#REF!</definedName>
    <definedName name="___________________________________________________PG8" localSheetId="0">#REF!</definedName>
    <definedName name="___________________________________________________PG8" localSheetId="1">#REF!</definedName>
    <definedName name="___________________________________________________PG8">#REF!</definedName>
    <definedName name="___________________________________________________PG9" localSheetId="2">#REF!</definedName>
    <definedName name="___________________________________________________PG9" localSheetId="0">#REF!</definedName>
    <definedName name="___________________________________________________PG9" localSheetId="1">#REF!</definedName>
    <definedName name="___________________________________________________PG9">#REF!</definedName>
    <definedName name="___________________________________________________PSY1" localSheetId="2">#REF!</definedName>
    <definedName name="___________________________________________________PSY1" localSheetId="0">#REF!</definedName>
    <definedName name="___________________________________________________PSY1" localSheetId="1">#REF!</definedName>
    <definedName name="___________________________________________________PSY1">#REF!</definedName>
    <definedName name="__________________________________________________ngl0110" localSheetId="2">#REF!</definedName>
    <definedName name="__________________________________________________ngl0110" localSheetId="0">#REF!</definedName>
    <definedName name="__________________________________________________ngl0110" localSheetId="1">#REF!</definedName>
    <definedName name="__________________________________________________ngl0110">#REF!</definedName>
    <definedName name="__________________________________________________ngl0111" localSheetId="2">#REF!</definedName>
    <definedName name="__________________________________________________ngl0111" localSheetId="0">#REF!</definedName>
    <definedName name="__________________________________________________ngl0111" localSheetId="1">#REF!</definedName>
    <definedName name="__________________________________________________ngl0111">#REF!</definedName>
    <definedName name="__________________________________________________ngl0120" localSheetId="2">#REF!</definedName>
    <definedName name="__________________________________________________ngl0120" localSheetId="0">#REF!</definedName>
    <definedName name="__________________________________________________ngl0120" localSheetId="1">#REF!</definedName>
    <definedName name="__________________________________________________ngl0120">#REF!</definedName>
    <definedName name="__________________________________________________ngl0121" localSheetId="2">#REF!</definedName>
    <definedName name="__________________________________________________ngl0121" localSheetId="0">#REF!</definedName>
    <definedName name="__________________________________________________ngl0121" localSheetId="1">#REF!</definedName>
    <definedName name="__________________________________________________ngl0121">#REF!</definedName>
    <definedName name="__________________________________________________ngl0130" localSheetId="2">#REF!</definedName>
    <definedName name="__________________________________________________ngl0130" localSheetId="0">#REF!</definedName>
    <definedName name="__________________________________________________ngl0130" localSheetId="1">#REF!</definedName>
    <definedName name="__________________________________________________ngl0130">#REF!</definedName>
    <definedName name="__________________________________________________ngl0131" localSheetId="2">#REF!</definedName>
    <definedName name="__________________________________________________ngl0131" localSheetId="0">#REF!</definedName>
    <definedName name="__________________________________________________ngl0131" localSheetId="1">#REF!</definedName>
    <definedName name="__________________________________________________ngl0131">#REF!</definedName>
    <definedName name="__________________________________________________ngl0132" localSheetId="2">#REF!</definedName>
    <definedName name="__________________________________________________ngl0132" localSheetId="0">#REF!</definedName>
    <definedName name="__________________________________________________ngl0132" localSheetId="1">#REF!</definedName>
    <definedName name="__________________________________________________ngl0132">#REF!</definedName>
    <definedName name="__________________________________________________ngl0133" localSheetId="2">#REF!</definedName>
    <definedName name="__________________________________________________ngl0133" localSheetId="0">#REF!</definedName>
    <definedName name="__________________________________________________ngl0133" localSheetId="1">#REF!</definedName>
    <definedName name="__________________________________________________ngl0133">#REF!</definedName>
    <definedName name="__________________________________________________ngl0134" localSheetId="2">#REF!</definedName>
    <definedName name="__________________________________________________ngl0134" localSheetId="0">#REF!</definedName>
    <definedName name="__________________________________________________ngl0134" localSheetId="1">#REF!</definedName>
    <definedName name="__________________________________________________ngl0134">#REF!</definedName>
    <definedName name="__________________________________________________ngl0135" localSheetId="2">#REF!</definedName>
    <definedName name="__________________________________________________ngl0135" localSheetId="0">#REF!</definedName>
    <definedName name="__________________________________________________ngl0135" localSheetId="1">#REF!</definedName>
    <definedName name="__________________________________________________ngl0135">#REF!</definedName>
    <definedName name="__________________________________________________ngl0140" localSheetId="2">#REF!</definedName>
    <definedName name="__________________________________________________ngl0140" localSheetId="0">#REF!</definedName>
    <definedName name="__________________________________________________ngl0140" localSheetId="1">#REF!</definedName>
    <definedName name="__________________________________________________ngl0140">#REF!</definedName>
    <definedName name="__________________________________________________ngl0150" localSheetId="2">#REF!</definedName>
    <definedName name="__________________________________________________ngl0150" localSheetId="0">#REF!</definedName>
    <definedName name="__________________________________________________ngl0150" localSheetId="1">#REF!</definedName>
    <definedName name="__________________________________________________ngl0150">#REF!</definedName>
    <definedName name="__________________________________________________ngl0151" localSheetId="2">#REF!</definedName>
    <definedName name="__________________________________________________ngl0151" localSheetId="0">#REF!</definedName>
    <definedName name="__________________________________________________ngl0151" localSheetId="1">#REF!</definedName>
    <definedName name="__________________________________________________ngl0151">#REF!</definedName>
    <definedName name="__________________________________________________ngl0152" localSheetId="2">#REF!</definedName>
    <definedName name="__________________________________________________ngl0152" localSheetId="0">#REF!</definedName>
    <definedName name="__________________________________________________ngl0152" localSheetId="1">#REF!</definedName>
    <definedName name="__________________________________________________ngl0152">#REF!</definedName>
    <definedName name="__________________________________________________ngl0162" localSheetId="2">#REF!</definedName>
    <definedName name="__________________________________________________ngl0162" localSheetId="0">#REF!</definedName>
    <definedName name="__________________________________________________ngl0162" localSheetId="1">#REF!</definedName>
    <definedName name="__________________________________________________ngl0162">#REF!</definedName>
    <definedName name="__________________________________________________nlg0151" localSheetId="2">#REF!</definedName>
    <definedName name="__________________________________________________nlg0151" localSheetId="0">#REF!</definedName>
    <definedName name="__________________________________________________nlg0151" localSheetId="1">#REF!</definedName>
    <definedName name="__________________________________________________nlg0151">#REF!</definedName>
    <definedName name="__________________________________________________PG1" localSheetId="2">#REF!</definedName>
    <definedName name="__________________________________________________PG1" localSheetId="0">#REF!</definedName>
    <definedName name="__________________________________________________PG1" localSheetId="1">#REF!</definedName>
    <definedName name="__________________________________________________PG1">#REF!</definedName>
    <definedName name="__________________________________________________PG10" localSheetId="2">#REF!</definedName>
    <definedName name="__________________________________________________PG10" localSheetId="0">#REF!</definedName>
    <definedName name="__________________________________________________PG10" localSheetId="1">#REF!</definedName>
    <definedName name="__________________________________________________PG10">#REF!</definedName>
    <definedName name="__________________________________________________PG11" localSheetId="2">#REF!</definedName>
    <definedName name="__________________________________________________PG11" localSheetId="0">#REF!</definedName>
    <definedName name="__________________________________________________PG11" localSheetId="1">#REF!</definedName>
    <definedName name="__________________________________________________PG11">#REF!</definedName>
    <definedName name="__________________________________________________PG12" localSheetId="2">#REF!</definedName>
    <definedName name="__________________________________________________PG12" localSheetId="0">#REF!</definedName>
    <definedName name="__________________________________________________PG12" localSheetId="1">#REF!</definedName>
    <definedName name="__________________________________________________PG12">#REF!</definedName>
    <definedName name="__________________________________________________PG13" localSheetId="2">#REF!</definedName>
    <definedName name="__________________________________________________PG13" localSheetId="0">#REF!</definedName>
    <definedName name="__________________________________________________PG13" localSheetId="1">#REF!</definedName>
    <definedName name="__________________________________________________PG13">#REF!</definedName>
    <definedName name="__________________________________________________PG2" localSheetId="2">#REF!</definedName>
    <definedName name="__________________________________________________PG2" localSheetId="0">#REF!</definedName>
    <definedName name="__________________________________________________PG2" localSheetId="1">#REF!</definedName>
    <definedName name="__________________________________________________PG2">#REF!</definedName>
    <definedName name="__________________________________________________PG3" localSheetId="2">#REF!</definedName>
    <definedName name="__________________________________________________PG3" localSheetId="0">#REF!</definedName>
    <definedName name="__________________________________________________PG3" localSheetId="1">#REF!</definedName>
    <definedName name="__________________________________________________PG3">#REF!</definedName>
    <definedName name="__________________________________________________PG4" localSheetId="2">#REF!</definedName>
    <definedName name="__________________________________________________PG4" localSheetId="0">#REF!</definedName>
    <definedName name="__________________________________________________PG4" localSheetId="1">#REF!</definedName>
    <definedName name="__________________________________________________PG4">#REF!</definedName>
    <definedName name="__________________________________________________PG5" localSheetId="2">#REF!</definedName>
    <definedName name="__________________________________________________PG5" localSheetId="0">#REF!</definedName>
    <definedName name="__________________________________________________PG5" localSheetId="1">#REF!</definedName>
    <definedName name="__________________________________________________PG5">#REF!</definedName>
    <definedName name="__________________________________________________PG6" localSheetId="2">#REF!</definedName>
    <definedName name="__________________________________________________PG6" localSheetId="0">#REF!</definedName>
    <definedName name="__________________________________________________PG6" localSheetId="1">#REF!</definedName>
    <definedName name="__________________________________________________PG6">#REF!</definedName>
    <definedName name="__________________________________________________PG7" localSheetId="2">#REF!</definedName>
    <definedName name="__________________________________________________PG7" localSheetId="0">#REF!</definedName>
    <definedName name="__________________________________________________PG7" localSheetId="1">#REF!</definedName>
    <definedName name="__________________________________________________PG7">#REF!</definedName>
    <definedName name="__________________________________________________PG8" localSheetId="2">#REF!</definedName>
    <definedName name="__________________________________________________PG8" localSheetId="0">#REF!</definedName>
    <definedName name="__________________________________________________PG8" localSheetId="1">#REF!</definedName>
    <definedName name="__________________________________________________PG8">#REF!</definedName>
    <definedName name="__________________________________________________PG9" localSheetId="2">#REF!</definedName>
    <definedName name="__________________________________________________PG9" localSheetId="0">#REF!</definedName>
    <definedName name="__________________________________________________PG9" localSheetId="1">#REF!</definedName>
    <definedName name="__________________________________________________PG9">#REF!</definedName>
    <definedName name="__________________________________________________PSY1" localSheetId="2">#REF!</definedName>
    <definedName name="__________________________________________________PSY1" localSheetId="0">#REF!</definedName>
    <definedName name="__________________________________________________PSY1" localSheetId="1">#REF!</definedName>
    <definedName name="__________________________________________________PSY1">#REF!</definedName>
    <definedName name="_________________________________________________ngl0110" localSheetId="2">#REF!</definedName>
    <definedName name="_________________________________________________ngl0110" localSheetId="0">#REF!</definedName>
    <definedName name="_________________________________________________ngl0110" localSheetId="1">#REF!</definedName>
    <definedName name="_________________________________________________ngl0110">#REF!</definedName>
    <definedName name="_________________________________________________ngl0111" localSheetId="2">#REF!</definedName>
    <definedName name="_________________________________________________ngl0111" localSheetId="0">#REF!</definedName>
    <definedName name="_________________________________________________ngl0111" localSheetId="1">#REF!</definedName>
    <definedName name="_________________________________________________ngl0111">#REF!</definedName>
    <definedName name="_________________________________________________ngl0120" localSheetId="2">#REF!</definedName>
    <definedName name="_________________________________________________ngl0120" localSheetId="0">#REF!</definedName>
    <definedName name="_________________________________________________ngl0120" localSheetId="1">#REF!</definedName>
    <definedName name="_________________________________________________ngl0120">#REF!</definedName>
    <definedName name="_________________________________________________ngl0121" localSheetId="2">#REF!</definedName>
    <definedName name="_________________________________________________ngl0121" localSheetId="0">#REF!</definedName>
    <definedName name="_________________________________________________ngl0121" localSheetId="1">#REF!</definedName>
    <definedName name="_________________________________________________ngl0121">#REF!</definedName>
    <definedName name="_________________________________________________ngl0130" localSheetId="2">#REF!</definedName>
    <definedName name="_________________________________________________ngl0130" localSheetId="0">#REF!</definedName>
    <definedName name="_________________________________________________ngl0130" localSheetId="1">#REF!</definedName>
    <definedName name="_________________________________________________ngl0130">#REF!</definedName>
    <definedName name="_________________________________________________ngl0131" localSheetId="2">#REF!</definedName>
    <definedName name="_________________________________________________ngl0131" localSheetId="0">#REF!</definedName>
    <definedName name="_________________________________________________ngl0131" localSheetId="1">#REF!</definedName>
    <definedName name="_________________________________________________ngl0131">#REF!</definedName>
    <definedName name="_________________________________________________ngl0132" localSheetId="2">#REF!</definedName>
    <definedName name="_________________________________________________ngl0132" localSheetId="0">#REF!</definedName>
    <definedName name="_________________________________________________ngl0132" localSheetId="1">#REF!</definedName>
    <definedName name="_________________________________________________ngl0132">#REF!</definedName>
    <definedName name="_________________________________________________ngl0133" localSheetId="2">#REF!</definedName>
    <definedName name="_________________________________________________ngl0133" localSheetId="0">#REF!</definedName>
    <definedName name="_________________________________________________ngl0133" localSheetId="1">#REF!</definedName>
    <definedName name="_________________________________________________ngl0133">#REF!</definedName>
    <definedName name="_________________________________________________ngl0134" localSheetId="2">#REF!</definedName>
    <definedName name="_________________________________________________ngl0134" localSheetId="0">#REF!</definedName>
    <definedName name="_________________________________________________ngl0134" localSheetId="1">#REF!</definedName>
    <definedName name="_________________________________________________ngl0134">#REF!</definedName>
    <definedName name="_________________________________________________ngl0135" localSheetId="2">#REF!</definedName>
    <definedName name="_________________________________________________ngl0135" localSheetId="0">#REF!</definedName>
    <definedName name="_________________________________________________ngl0135" localSheetId="1">#REF!</definedName>
    <definedName name="_________________________________________________ngl0135">#REF!</definedName>
    <definedName name="_________________________________________________ngl0140" localSheetId="2">#REF!</definedName>
    <definedName name="_________________________________________________ngl0140" localSheetId="0">#REF!</definedName>
    <definedName name="_________________________________________________ngl0140" localSheetId="1">#REF!</definedName>
    <definedName name="_________________________________________________ngl0140">#REF!</definedName>
    <definedName name="_________________________________________________ngl0150" localSheetId="2">#REF!</definedName>
    <definedName name="_________________________________________________ngl0150" localSheetId="0">#REF!</definedName>
    <definedName name="_________________________________________________ngl0150" localSheetId="1">#REF!</definedName>
    <definedName name="_________________________________________________ngl0150">#REF!</definedName>
    <definedName name="_________________________________________________ngl0151" localSheetId="2">#REF!</definedName>
    <definedName name="_________________________________________________ngl0151" localSheetId="0">#REF!</definedName>
    <definedName name="_________________________________________________ngl0151" localSheetId="1">#REF!</definedName>
    <definedName name="_________________________________________________ngl0151">#REF!</definedName>
    <definedName name="_________________________________________________ngl0152" localSheetId="2">#REF!</definedName>
    <definedName name="_________________________________________________ngl0152" localSheetId="0">#REF!</definedName>
    <definedName name="_________________________________________________ngl0152" localSheetId="1">#REF!</definedName>
    <definedName name="_________________________________________________ngl0152">#REF!</definedName>
    <definedName name="_________________________________________________ngl0162" localSheetId="2">#REF!</definedName>
    <definedName name="_________________________________________________ngl0162" localSheetId="0">#REF!</definedName>
    <definedName name="_________________________________________________ngl0162" localSheetId="1">#REF!</definedName>
    <definedName name="_________________________________________________ngl0162">#REF!</definedName>
    <definedName name="_________________________________________________nlg0151" localSheetId="2">#REF!</definedName>
    <definedName name="_________________________________________________nlg0151" localSheetId="0">#REF!</definedName>
    <definedName name="_________________________________________________nlg0151" localSheetId="1">#REF!</definedName>
    <definedName name="_________________________________________________nlg0151">#REF!</definedName>
    <definedName name="_________________________________________________PG1" localSheetId="2">#REF!</definedName>
    <definedName name="_________________________________________________PG1" localSheetId="0">#REF!</definedName>
    <definedName name="_________________________________________________PG1" localSheetId="1">#REF!</definedName>
    <definedName name="_________________________________________________PG1">#REF!</definedName>
    <definedName name="_________________________________________________PG10" localSheetId="2">#REF!</definedName>
    <definedName name="_________________________________________________PG10" localSheetId="0">#REF!</definedName>
    <definedName name="_________________________________________________PG10" localSheetId="1">#REF!</definedName>
    <definedName name="_________________________________________________PG10">#REF!</definedName>
    <definedName name="_________________________________________________PG11" localSheetId="2">#REF!</definedName>
    <definedName name="_________________________________________________PG11" localSheetId="0">#REF!</definedName>
    <definedName name="_________________________________________________PG11" localSheetId="1">#REF!</definedName>
    <definedName name="_________________________________________________PG11">#REF!</definedName>
    <definedName name="_________________________________________________PG12" localSheetId="2">#REF!</definedName>
    <definedName name="_________________________________________________PG12" localSheetId="0">#REF!</definedName>
    <definedName name="_________________________________________________PG12" localSheetId="1">#REF!</definedName>
    <definedName name="_________________________________________________PG12">#REF!</definedName>
    <definedName name="_________________________________________________PG13" localSheetId="2">#REF!</definedName>
    <definedName name="_________________________________________________PG13" localSheetId="0">#REF!</definedName>
    <definedName name="_________________________________________________PG13" localSheetId="1">#REF!</definedName>
    <definedName name="_________________________________________________PG13">#REF!</definedName>
    <definedName name="_________________________________________________PG2" localSheetId="2">#REF!</definedName>
    <definedName name="_________________________________________________PG2" localSheetId="0">#REF!</definedName>
    <definedName name="_________________________________________________PG2" localSheetId="1">#REF!</definedName>
    <definedName name="_________________________________________________PG2">#REF!</definedName>
    <definedName name="_________________________________________________PG3" localSheetId="2">#REF!</definedName>
    <definedName name="_________________________________________________PG3" localSheetId="0">#REF!</definedName>
    <definedName name="_________________________________________________PG3" localSheetId="1">#REF!</definedName>
    <definedName name="_________________________________________________PG3">#REF!</definedName>
    <definedName name="_________________________________________________PG4" localSheetId="2">#REF!</definedName>
    <definedName name="_________________________________________________PG4" localSheetId="0">#REF!</definedName>
    <definedName name="_________________________________________________PG4" localSheetId="1">#REF!</definedName>
    <definedName name="_________________________________________________PG4">#REF!</definedName>
    <definedName name="_________________________________________________PG5" localSheetId="2">#REF!</definedName>
    <definedName name="_________________________________________________PG5" localSheetId="0">#REF!</definedName>
    <definedName name="_________________________________________________PG5" localSheetId="1">#REF!</definedName>
    <definedName name="_________________________________________________PG5">#REF!</definedName>
    <definedName name="_________________________________________________PG6" localSheetId="2">#REF!</definedName>
    <definedName name="_________________________________________________PG6" localSheetId="0">#REF!</definedName>
    <definedName name="_________________________________________________PG6" localSheetId="1">#REF!</definedName>
    <definedName name="_________________________________________________PG6">#REF!</definedName>
    <definedName name="_________________________________________________PG7" localSheetId="2">#REF!</definedName>
    <definedName name="_________________________________________________PG7" localSheetId="0">#REF!</definedName>
    <definedName name="_________________________________________________PG7" localSheetId="1">#REF!</definedName>
    <definedName name="_________________________________________________PG7">#REF!</definedName>
    <definedName name="_________________________________________________PG8" localSheetId="2">#REF!</definedName>
    <definedName name="_________________________________________________PG8" localSheetId="0">#REF!</definedName>
    <definedName name="_________________________________________________PG8" localSheetId="1">#REF!</definedName>
    <definedName name="_________________________________________________PG8">#REF!</definedName>
    <definedName name="_________________________________________________PG9" localSheetId="2">#REF!</definedName>
    <definedName name="_________________________________________________PG9" localSheetId="0">#REF!</definedName>
    <definedName name="_________________________________________________PG9" localSheetId="1">#REF!</definedName>
    <definedName name="_________________________________________________PG9">#REF!</definedName>
    <definedName name="_________________________________________________PSY1" localSheetId="2">#REF!</definedName>
    <definedName name="_________________________________________________PSY1" localSheetId="0">#REF!</definedName>
    <definedName name="_________________________________________________PSY1" localSheetId="1">#REF!</definedName>
    <definedName name="_________________________________________________PSY1">#REF!</definedName>
    <definedName name="________________________________________________ngl0110" localSheetId="2">#REF!</definedName>
    <definedName name="________________________________________________ngl0110" localSheetId="0">#REF!</definedName>
    <definedName name="________________________________________________ngl0110" localSheetId="1">#REF!</definedName>
    <definedName name="________________________________________________ngl0110">#REF!</definedName>
    <definedName name="________________________________________________ngl0111" localSheetId="2">#REF!</definedName>
    <definedName name="________________________________________________ngl0111" localSheetId="0">#REF!</definedName>
    <definedName name="________________________________________________ngl0111" localSheetId="1">#REF!</definedName>
    <definedName name="________________________________________________ngl0111">#REF!</definedName>
    <definedName name="________________________________________________ngl0120" localSheetId="2">#REF!</definedName>
    <definedName name="________________________________________________ngl0120" localSheetId="0">#REF!</definedName>
    <definedName name="________________________________________________ngl0120" localSheetId="1">#REF!</definedName>
    <definedName name="________________________________________________ngl0120">#REF!</definedName>
    <definedName name="________________________________________________ngl0121" localSheetId="2">#REF!</definedName>
    <definedName name="________________________________________________ngl0121" localSheetId="0">#REF!</definedName>
    <definedName name="________________________________________________ngl0121" localSheetId="1">#REF!</definedName>
    <definedName name="________________________________________________ngl0121">#REF!</definedName>
    <definedName name="________________________________________________ngl0130" localSheetId="2">#REF!</definedName>
    <definedName name="________________________________________________ngl0130" localSheetId="0">#REF!</definedName>
    <definedName name="________________________________________________ngl0130" localSheetId="1">#REF!</definedName>
    <definedName name="________________________________________________ngl0130">#REF!</definedName>
    <definedName name="________________________________________________ngl0131" localSheetId="2">#REF!</definedName>
    <definedName name="________________________________________________ngl0131" localSheetId="0">#REF!</definedName>
    <definedName name="________________________________________________ngl0131" localSheetId="1">#REF!</definedName>
    <definedName name="________________________________________________ngl0131">#REF!</definedName>
    <definedName name="________________________________________________ngl0132" localSheetId="2">#REF!</definedName>
    <definedName name="________________________________________________ngl0132" localSheetId="0">#REF!</definedName>
    <definedName name="________________________________________________ngl0132" localSheetId="1">#REF!</definedName>
    <definedName name="________________________________________________ngl0132">#REF!</definedName>
    <definedName name="________________________________________________ngl0133" localSheetId="2">#REF!</definedName>
    <definedName name="________________________________________________ngl0133" localSheetId="0">#REF!</definedName>
    <definedName name="________________________________________________ngl0133" localSheetId="1">#REF!</definedName>
    <definedName name="________________________________________________ngl0133">#REF!</definedName>
    <definedName name="________________________________________________ngl0134" localSheetId="2">#REF!</definedName>
    <definedName name="________________________________________________ngl0134" localSheetId="0">#REF!</definedName>
    <definedName name="________________________________________________ngl0134" localSheetId="1">#REF!</definedName>
    <definedName name="________________________________________________ngl0134">#REF!</definedName>
    <definedName name="________________________________________________ngl0135" localSheetId="2">#REF!</definedName>
    <definedName name="________________________________________________ngl0135" localSheetId="0">#REF!</definedName>
    <definedName name="________________________________________________ngl0135" localSheetId="1">#REF!</definedName>
    <definedName name="________________________________________________ngl0135">#REF!</definedName>
    <definedName name="________________________________________________ngl0140" localSheetId="2">#REF!</definedName>
    <definedName name="________________________________________________ngl0140" localSheetId="0">#REF!</definedName>
    <definedName name="________________________________________________ngl0140" localSheetId="1">#REF!</definedName>
    <definedName name="________________________________________________ngl0140">#REF!</definedName>
    <definedName name="________________________________________________ngl0150" localSheetId="2">#REF!</definedName>
    <definedName name="________________________________________________ngl0150" localSheetId="0">#REF!</definedName>
    <definedName name="________________________________________________ngl0150" localSheetId="1">#REF!</definedName>
    <definedName name="________________________________________________ngl0150">#REF!</definedName>
    <definedName name="________________________________________________ngl0151" localSheetId="2">#REF!</definedName>
    <definedName name="________________________________________________ngl0151" localSheetId="0">#REF!</definedName>
    <definedName name="________________________________________________ngl0151" localSheetId="1">#REF!</definedName>
    <definedName name="________________________________________________ngl0151">#REF!</definedName>
    <definedName name="________________________________________________ngl0152" localSheetId="2">#REF!</definedName>
    <definedName name="________________________________________________ngl0152" localSheetId="0">#REF!</definedName>
    <definedName name="________________________________________________ngl0152" localSheetId="1">#REF!</definedName>
    <definedName name="________________________________________________ngl0152">#REF!</definedName>
    <definedName name="________________________________________________ngl0162" localSheetId="2">#REF!</definedName>
    <definedName name="________________________________________________ngl0162" localSheetId="0">#REF!</definedName>
    <definedName name="________________________________________________ngl0162" localSheetId="1">#REF!</definedName>
    <definedName name="________________________________________________ngl0162">#REF!</definedName>
    <definedName name="________________________________________________nlg0151" localSheetId="2">#REF!</definedName>
    <definedName name="________________________________________________nlg0151" localSheetId="0">#REF!</definedName>
    <definedName name="________________________________________________nlg0151" localSheetId="1">#REF!</definedName>
    <definedName name="________________________________________________nlg0151">#REF!</definedName>
    <definedName name="________________________________________________PG1" localSheetId="2">#REF!</definedName>
    <definedName name="________________________________________________PG1" localSheetId="0">#REF!</definedName>
    <definedName name="________________________________________________PG1" localSheetId="1">#REF!</definedName>
    <definedName name="________________________________________________PG1">#REF!</definedName>
    <definedName name="________________________________________________PG10" localSheetId="2">#REF!</definedName>
    <definedName name="________________________________________________PG10" localSheetId="0">#REF!</definedName>
    <definedName name="________________________________________________PG10" localSheetId="1">#REF!</definedName>
    <definedName name="________________________________________________PG10">#REF!</definedName>
    <definedName name="________________________________________________PG11" localSheetId="2">#REF!</definedName>
    <definedName name="________________________________________________PG11" localSheetId="0">#REF!</definedName>
    <definedName name="________________________________________________PG11" localSheetId="1">#REF!</definedName>
    <definedName name="________________________________________________PG11">#REF!</definedName>
    <definedName name="________________________________________________PG12" localSheetId="2">#REF!</definedName>
    <definedName name="________________________________________________PG12" localSheetId="0">#REF!</definedName>
    <definedName name="________________________________________________PG12" localSheetId="1">#REF!</definedName>
    <definedName name="________________________________________________PG12">#REF!</definedName>
    <definedName name="________________________________________________PG13" localSheetId="2">#REF!</definedName>
    <definedName name="________________________________________________PG13" localSheetId="0">#REF!</definedName>
    <definedName name="________________________________________________PG13" localSheetId="1">#REF!</definedName>
    <definedName name="________________________________________________PG13">#REF!</definedName>
    <definedName name="________________________________________________PG2" localSheetId="2">#REF!</definedName>
    <definedName name="________________________________________________PG2" localSheetId="0">#REF!</definedName>
    <definedName name="________________________________________________PG2" localSheetId="1">#REF!</definedName>
    <definedName name="________________________________________________PG2">#REF!</definedName>
    <definedName name="________________________________________________PG3" localSheetId="2">#REF!</definedName>
    <definedName name="________________________________________________PG3" localSheetId="0">#REF!</definedName>
    <definedName name="________________________________________________PG3" localSheetId="1">#REF!</definedName>
    <definedName name="________________________________________________PG3">#REF!</definedName>
    <definedName name="________________________________________________PG4" localSheetId="2">#REF!</definedName>
    <definedName name="________________________________________________PG4" localSheetId="0">#REF!</definedName>
    <definedName name="________________________________________________PG4" localSheetId="1">#REF!</definedName>
    <definedName name="________________________________________________PG4">#REF!</definedName>
    <definedName name="________________________________________________PG5" localSheetId="2">#REF!</definedName>
    <definedName name="________________________________________________PG5" localSheetId="0">#REF!</definedName>
    <definedName name="________________________________________________PG5" localSheetId="1">#REF!</definedName>
    <definedName name="________________________________________________PG5">#REF!</definedName>
    <definedName name="________________________________________________PG6" localSheetId="2">#REF!</definedName>
    <definedName name="________________________________________________PG6" localSheetId="0">#REF!</definedName>
    <definedName name="________________________________________________PG6" localSheetId="1">#REF!</definedName>
    <definedName name="________________________________________________PG6">#REF!</definedName>
    <definedName name="________________________________________________PG7" localSheetId="2">#REF!</definedName>
    <definedName name="________________________________________________PG7" localSheetId="0">#REF!</definedName>
    <definedName name="________________________________________________PG7" localSheetId="1">#REF!</definedName>
    <definedName name="________________________________________________PG7">#REF!</definedName>
    <definedName name="________________________________________________PG8" localSheetId="2">#REF!</definedName>
    <definedName name="________________________________________________PG8" localSheetId="0">#REF!</definedName>
    <definedName name="________________________________________________PG8" localSheetId="1">#REF!</definedName>
    <definedName name="________________________________________________PG8">#REF!</definedName>
    <definedName name="________________________________________________PG9" localSheetId="2">#REF!</definedName>
    <definedName name="________________________________________________PG9" localSheetId="0">#REF!</definedName>
    <definedName name="________________________________________________PG9" localSheetId="1">#REF!</definedName>
    <definedName name="________________________________________________PG9">#REF!</definedName>
    <definedName name="________________________________________________PSY1" localSheetId="2">#REF!</definedName>
    <definedName name="________________________________________________PSY1" localSheetId="0">#REF!</definedName>
    <definedName name="________________________________________________PSY1" localSheetId="1">#REF!</definedName>
    <definedName name="________________________________________________PSY1">#REF!</definedName>
    <definedName name="_______________________________________________ngl0110" localSheetId="2">#REF!</definedName>
    <definedName name="_______________________________________________ngl0110" localSheetId="0">#REF!</definedName>
    <definedName name="_______________________________________________ngl0110" localSheetId="1">#REF!</definedName>
    <definedName name="_______________________________________________ngl0110">#REF!</definedName>
    <definedName name="_______________________________________________ngl0111" localSheetId="2">#REF!</definedName>
    <definedName name="_______________________________________________ngl0111" localSheetId="0">#REF!</definedName>
    <definedName name="_______________________________________________ngl0111" localSheetId="1">#REF!</definedName>
    <definedName name="_______________________________________________ngl0111">#REF!</definedName>
    <definedName name="_______________________________________________ngl0120" localSheetId="2">#REF!</definedName>
    <definedName name="_______________________________________________ngl0120" localSheetId="0">#REF!</definedName>
    <definedName name="_______________________________________________ngl0120" localSheetId="1">#REF!</definedName>
    <definedName name="_______________________________________________ngl0120">#REF!</definedName>
    <definedName name="_______________________________________________ngl0121" localSheetId="2">#REF!</definedName>
    <definedName name="_______________________________________________ngl0121" localSheetId="0">#REF!</definedName>
    <definedName name="_______________________________________________ngl0121" localSheetId="1">#REF!</definedName>
    <definedName name="_______________________________________________ngl0121">#REF!</definedName>
    <definedName name="_______________________________________________ngl0130" localSheetId="2">#REF!</definedName>
    <definedName name="_______________________________________________ngl0130" localSheetId="0">#REF!</definedName>
    <definedName name="_______________________________________________ngl0130" localSheetId="1">#REF!</definedName>
    <definedName name="_______________________________________________ngl0130">#REF!</definedName>
    <definedName name="_______________________________________________ngl0131" localSheetId="2">#REF!</definedName>
    <definedName name="_______________________________________________ngl0131" localSheetId="0">#REF!</definedName>
    <definedName name="_______________________________________________ngl0131" localSheetId="1">#REF!</definedName>
    <definedName name="_______________________________________________ngl0131">#REF!</definedName>
    <definedName name="_______________________________________________ngl0132" localSheetId="2">#REF!</definedName>
    <definedName name="_______________________________________________ngl0132" localSheetId="0">#REF!</definedName>
    <definedName name="_______________________________________________ngl0132" localSheetId="1">#REF!</definedName>
    <definedName name="_______________________________________________ngl0132">#REF!</definedName>
    <definedName name="_______________________________________________ngl0133" localSheetId="2">#REF!</definedName>
    <definedName name="_______________________________________________ngl0133" localSheetId="0">#REF!</definedName>
    <definedName name="_______________________________________________ngl0133" localSheetId="1">#REF!</definedName>
    <definedName name="_______________________________________________ngl0133">#REF!</definedName>
    <definedName name="_______________________________________________ngl0134" localSheetId="2">#REF!</definedName>
    <definedName name="_______________________________________________ngl0134" localSheetId="0">#REF!</definedName>
    <definedName name="_______________________________________________ngl0134" localSheetId="1">#REF!</definedName>
    <definedName name="_______________________________________________ngl0134">#REF!</definedName>
    <definedName name="_______________________________________________ngl0135" localSheetId="2">#REF!</definedName>
    <definedName name="_______________________________________________ngl0135" localSheetId="0">#REF!</definedName>
    <definedName name="_______________________________________________ngl0135" localSheetId="1">#REF!</definedName>
    <definedName name="_______________________________________________ngl0135">#REF!</definedName>
    <definedName name="_______________________________________________ngl0140" localSheetId="2">#REF!</definedName>
    <definedName name="_______________________________________________ngl0140" localSheetId="0">#REF!</definedName>
    <definedName name="_______________________________________________ngl0140" localSheetId="1">#REF!</definedName>
    <definedName name="_______________________________________________ngl0140">#REF!</definedName>
    <definedName name="_______________________________________________ngl0150" localSheetId="2">#REF!</definedName>
    <definedName name="_______________________________________________ngl0150" localSheetId="0">#REF!</definedName>
    <definedName name="_______________________________________________ngl0150" localSheetId="1">#REF!</definedName>
    <definedName name="_______________________________________________ngl0150">#REF!</definedName>
    <definedName name="_______________________________________________ngl0151" localSheetId="2">#REF!</definedName>
    <definedName name="_______________________________________________ngl0151" localSheetId="0">#REF!</definedName>
    <definedName name="_______________________________________________ngl0151" localSheetId="1">#REF!</definedName>
    <definedName name="_______________________________________________ngl0151">#REF!</definedName>
    <definedName name="_______________________________________________ngl0152" localSheetId="2">#REF!</definedName>
    <definedName name="_______________________________________________ngl0152" localSheetId="0">#REF!</definedName>
    <definedName name="_______________________________________________ngl0152" localSheetId="1">#REF!</definedName>
    <definedName name="_______________________________________________ngl0152">#REF!</definedName>
    <definedName name="_______________________________________________ngl0162" localSheetId="2">#REF!</definedName>
    <definedName name="_______________________________________________ngl0162" localSheetId="0">#REF!</definedName>
    <definedName name="_______________________________________________ngl0162" localSheetId="1">#REF!</definedName>
    <definedName name="_______________________________________________ngl0162">#REF!</definedName>
    <definedName name="_______________________________________________nlg0151" localSheetId="2">#REF!</definedName>
    <definedName name="_______________________________________________nlg0151" localSheetId="0">#REF!</definedName>
    <definedName name="_______________________________________________nlg0151" localSheetId="1">#REF!</definedName>
    <definedName name="_______________________________________________nlg0151">#REF!</definedName>
    <definedName name="_______________________________________________PG1" localSheetId="2">#REF!</definedName>
    <definedName name="_______________________________________________PG1" localSheetId="0">#REF!</definedName>
    <definedName name="_______________________________________________PG1" localSheetId="1">#REF!</definedName>
    <definedName name="_______________________________________________PG1">#REF!</definedName>
    <definedName name="_______________________________________________PG10" localSheetId="2">#REF!</definedName>
    <definedName name="_______________________________________________PG10" localSheetId="0">#REF!</definedName>
    <definedName name="_______________________________________________PG10" localSheetId="1">#REF!</definedName>
    <definedName name="_______________________________________________PG10">#REF!</definedName>
    <definedName name="_______________________________________________PG11" localSheetId="2">#REF!</definedName>
    <definedName name="_______________________________________________PG11" localSheetId="0">#REF!</definedName>
    <definedName name="_______________________________________________PG11" localSheetId="1">#REF!</definedName>
    <definedName name="_______________________________________________PG11">#REF!</definedName>
    <definedName name="_______________________________________________PG12" localSheetId="2">#REF!</definedName>
    <definedName name="_______________________________________________PG12" localSheetId="0">#REF!</definedName>
    <definedName name="_______________________________________________PG12" localSheetId="1">#REF!</definedName>
    <definedName name="_______________________________________________PG12">#REF!</definedName>
    <definedName name="_______________________________________________PG13" localSheetId="2">#REF!</definedName>
    <definedName name="_______________________________________________PG13" localSheetId="0">#REF!</definedName>
    <definedName name="_______________________________________________PG13" localSheetId="1">#REF!</definedName>
    <definedName name="_______________________________________________PG13">#REF!</definedName>
    <definedName name="_______________________________________________PG2" localSheetId="2">#REF!</definedName>
    <definedName name="_______________________________________________PG2" localSheetId="0">#REF!</definedName>
    <definedName name="_______________________________________________PG2" localSheetId="1">#REF!</definedName>
    <definedName name="_______________________________________________PG2">#REF!</definedName>
    <definedName name="_______________________________________________PG3" localSheetId="2">#REF!</definedName>
    <definedName name="_______________________________________________PG3" localSheetId="0">#REF!</definedName>
    <definedName name="_______________________________________________PG3" localSheetId="1">#REF!</definedName>
    <definedName name="_______________________________________________PG3">#REF!</definedName>
    <definedName name="_______________________________________________PG4" localSheetId="2">#REF!</definedName>
    <definedName name="_______________________________________________PG4" localSheetId="0">#REF!</definedName>
    <definedName name="_______________________________________________PG4" localSheetId="1">#REF!</definedName>
    <definedName name="_______________________________________________PG4">#REF!</definedName>
    <definedName name="_______________________________________________PG5" localSheetId="2">#REF!</definedName>
    <definedName name="_______________________________________________PG5" localSheetId="0">#REF!</definedName>
    <definedName name="_______________________________________________PG5" localSheetId="1">#REF!</definedName>
    <definedName name="_______________________________________________PG5">#REF!</definedName>
    <definedName name="_______________________________________________PG6" localSheetId="2">#REF!</definedName>
    <definedName name="_______________________________________________PG6" localSheetId="0">#REF!</definedName>
    <definedName name="_______________________________________________PG6" localSheetId="1">#REF!</definedName>
    <definedName name="_______________________________________________PG6">#REF!</definedName>
    <definedName name="_______________________________________________PG7" localSheetId="2">#REF!</definedName>
    <definedName name="_______________________________________________PG7" localSheetId="0">#REF!</definedName>
    <definedName name="_______________________________________________PG7" localSheetId="1">#REF!</definedName>
    <definedName name="_______________________________________________PG7">#REF!</definedName>
    <definedName name="_______________________________________________PG8" localSheetId="2">#REF!</definedName>
    <definedName name="_______________________________________________PG8" localSheetId="0">#REF!</definedName>
    <definedName name="_______________________________________________PG8" localSheetId="1">#REF!</definedName>
    <definedName name="_______________________________________________PG8">#REF!</definedName>
    <definedName name="_______________________________________________PG9" localSheetId="2">#REF!</definedName>
    <definedName name="_______________________________________________PG9" localSheetId="0">#REF!</definedName>
    <definedName name="_______________________________________________PG9" localSheetId="1">#REF!</definedName>
    <definedName name="_______________________________________________PG9">#REF!</definedName>
    <definedName name="_______________________________________________PSY1" localSheetId="2">#REF!</definedName>
    <definedName name="_______________________________________________PSY1" localSheetId="0">#REF!</definedName>
    <definedName name="_______________________________________________PSY1" localSheetId="1">#REF!</definedName>
    <definedName name="_______________________________________________PSY1">#REF!</definedName>
    <definedName name="______________________________________________ngl0110" localSheetId="2">#REF!</definedName>
    <definedName name="______________________________________________ngl0110" localSheetId="0">#REF!</definedName>
    <definedName name="______________________________________________ngl0110" localSheetId="1">#REF!</definedName>
    <definedName name="______________________________________________ngl0110">#REF!</definedName>
    <definedName name="______________________________________________ngl0111" localSheetId="2">#REF!</definedName>
    <definedName name="______________________________________________ngl0111" localSheetId="0">#REF!</definedName>
    <definedName name="______________________________________________ngl0111" localSheetId="1">#REF!</definedName>
    <definedName name="______________________________________________ngl0111">#REF!</definedName>
    <definedName name="______________________________________________ngl0120" localSheetId="2">#REF!</definedName>
    <definedName name="______________________________________________ngl0120" localSheetId="0">#REF!</definedName>
    <definedName name="______________________________________________ngl0120" localSheetId="1">#REF!</definedName>
    <definedName name="______________________________________________ngl0120">#REF!</definedName>
    <definedName name="______________________________________________ngl0121" localSheetId="2">#REF!</definedName>
    <definedName name="______________________________________________ngl0121" localSheetId="0">#REF!</definedName>
    <definedName name="______________________________________________ngl0121" localSheetId="1">#REF!</definedName>
    <definedName name="______________________________________________ngl0121">#REF!</definedName>
    <definedName name="______________________________________________ngl0130" localSheetId="2">#REF!</definedName>
    <definedName name="______________________________________________ngl0130" localSheetId="0">#REF!</definedName>
    <definedName name="______________________________________________ngl0130" localSheetId="1">#REF!</definedName>
    <definedName name="______________________________________________ngl0130">#REF!</definedName>
    <definedName name="______________________________________________ngl0131" localSheetId="2">#REF!</definedName>
    <definedName name="______________________________________________ngl0131" localSheetId="0">#REF!</definedName>
    <definedName name="______________________________________________ngl0131" localSheetId="1">#REF!</definedName>
    <definedName name="______________________________________________ngl0131">#REF!</definedName>
    <definedName name="______________________________________________ngl0132" localSheetId="2">#REF!</definedName>
    <definedName name="______________________________________________ngl0132" localSheetId="0">#REF!</definedName>
    <definedName name="______________________________________________ngl0132" localSheetId="1">#REF!</definedName>
    <definedName name="______________________________________________ngl0132">#REF!</definedName>
    <definedName name="______________________________________________ngl0133" localSheetId="2">#REF!</definedName>
    <definedName name="______________________________________________ngl0133" localSheetId="0">#REF!</definedName>
    <definedName name="______________________________________________ngl0133" localSheetId="1">#REF!</definedName>
    <definedName name="______________________________________________ngl0133">#REF!</definedName>
    <definedName name="______________________________________________ngl0134" localSheetId="2">#REF!</definedName>
    <definedName name="______________________________________________ngl0134" localSheetId="0">#REF!</definedName>
    <definedName name="______________________________________________ngl0134" localSheetId="1">#REF!</definedName>
    <definedName name="______________________________________________ngl0134">#REF!</definedName>
    <definedName name="______________________________________________ngl0135" localSheetId="2">#REF!</definedName>
    <definedName name="______________________________________________ngl0135" localSheetId="0">#REF!</definedName>
    <definedName name="______________________________________________ngl0135" localSheetId="1">#REF!</definedName>
    <definedName name="______________________________________________ngl0135">#REF!</definedName>
    <definedName name="______________________________________________ngl0140" localSheetId="2">#REF!</definedName>
    <definedName name="______________________________________________ngl0140" localSheetId="0">#REF!</definedName>
    <definedName name="______________________________________________ngl0140" localSheetId="1">#REF!</definedName>
    <definedName name="______________________________________________ngl0140">#REF!</definedName>
    <definedName name="______________________________________________ngl0150" localSheetId="2">#REF!</definedName>
    <definedName name="______________________________________________ngl0150" localSheetId="0">#REF!</definedName>
    <definedName name="______________________________________________ngl0150" localSheetId="1">#REF!</definedName>
    <definedName name="______________________________________________ngl0150">#REF!</definedName>
    <definedName name="______________________________________________ngl0151" localSheetId="2">#REF!</definedName>
    <definedName name="______________________________________________ngl0151" localSheetId="0">#REF!</definedName>
    <definedName name="______________________________________________ngl0151" localSheetId="1">#REF!</definedName>
    <definedName name="______________________________________________ngl0151">#REF!</definedName>
    <definedName name="______________________________________________ngl0152" localSheetId="2">#REF!</definedName>
    <definedName name="______________________________________________ngl0152" localSheetId="0">#REF!</definedName>
    <definedName name="______________________________________________ngl0152" localSheetId="1">#REF!</definedName>
    <definedName name="______________________________________________ngl0152">#REF!</definedName>
    <definedName name="______________________________________________ngl0162" localSheetId="2">#REF!</definedName>
    <definedName name="______________________________________________ngl0162" localSheetId="0">#REF!</definedName>
    <definedName name="______________________________________________ngl0162" localSheetId="1">#REF!</definedName>
    <definedName name="______________________________________________ngl0162">#REF!</definedName>
    <definedName name="______________________________________________nlg0151" localSheetId="2">#REF!</definedName>
    <definedName name="______________________________________________nlg0151" localSheetId="0">#REF!</definedName>
    <definedName name="______________________________________________nlg0151" localSheetId="1">#REF!</definedName>
    <definedName name="______________________________________________nlg0151">#REF!</definedName>
    <definedName name="______________________________________________PG1" localSheetId="2">#REF!</definedName>
    <definedName name="______________________________________________PG1" localSheetId="0">#REF!</definedName>
    <definedName name="______________________________________________PG1" localSheetId="1">#REF!</definedName>
    <definedName name="______________________________________________PG1">#REF!</definedName>
    <definedName name="______________________________________________PG10" localSheetId="2">#REF!</definedName>
    <definedName name="______________________________________________PG10" localSheetId="0">#REF!</definedName>
    <definedName name="______________________________________________PG10" localSheetId="1">#REF!</definedName>
    <definedName name="______________________________________________PG10">#REF!</definedName>
    <definedName name="______________________________________________PG11" localSheetId="2">#REF!</definedName>
    <definedName name="______________________________________________PG11" localSheetId="0">#REF!</definedName>
    <definedName name="______________________________________________PG11" localSheetId="1">#REF!</definedName>
    <definedName name="______________________________________________PG11">#REF!</definedName>
    <definedName name="______________________________________________PG12" localSheetId="2">#REF!</definedName>
    <definedName name="______________________________________________PG12" localSheetId="0">#REF!</definedName>
    <definedName name="______________________________________________PG12" localSheetId="1">#REF!</definedName>
    <definedName name="______________________________________________PG12">#REF!</definedName>
    <definedName name="______________________________________________PG13" localSheetId="2">#REF!</definedName>
    <definedName name="______________________________________________PG13" localSheetId="0">#REF!</definedName>
    <definedName name="______________________________________________PG13" localSheetId="1">#REF!</definedName>
    <definedName name="______________________________________________PG13">#REF!</definedName>
    <definedName name="______________________________________________PG2" localSheetId="2">#REF!</definedName>
    <definedName name="______________________________________________PG2" localSheetId="0">#REF!</definedName>
    <definedName name="______________________________________________PG2" localSheetId="1">#REF!</definedName>
    <definedName name="______________________________________________PG2">#REF!</definedName>
    <definedName name="______________________________________________PG3" localSheetId="2">#REF!</definedName>
    <definedName name="______________________________________________PG3" localSheetId="0">#REF!</definedName>
    <definedName name="______________________________________________PG3" localSheetId="1">#REF!</definedName>
    <definedName name="______________________________________________PG3">#REF!</definedName>
    <definedName name="______________________________________________PG4" localSheetId="2">#REF!</definedName>
    <definedName name="______________________________________________PG4" localSheetId="0">#REF!</definedName>
    <definedName name="______________________________________________PG4" localSheetId="1">#REF!</definedName>
    <definedName name="______________________________________________PG4">#REF!</definedName>
    <definedName name="______________________________________________PG5" localSheetId="2">#REF!</definedName>
    <definedName name="______________________________________________PG5" localSheetId="0">#REF!</definedName>
    <definedName name="______________________________________________PG5" localSheetId="1">#REF!</definedName>
    <definedName name="______________________________________________PG5">#REF!</definedName>
    <definedName name="______________________________________________PG6" localSheetId="2">#REF!</definedName>
    <definedName name="______________________________________________PG6" localSheetId="0">#REF!</definedName>
    <definedName name="______________________________________________PG6" localSheetId="1">#REF!</definedName>
    <definedName name="______________________________________________PG6">#REF!</definedName>
    <definedName name="______________________________________________PG7" localSheetId="2">#REF!</definedName>
    <definedName name="______________________________________________PG7" localSheetId="0">#REF!</definedName>
    <definedName name="______________________________________________PG7" localSheetId="1">#REF!</definedName>
    <definedName name="______________________________________________PG7">#REF!</definedName>
    <definedName name="______________________________________________PG8" localSheetId="2">#REF!</definedName>
    <definedName name="______________________________________________PG8" localSheetId="0">#REF!</definedName>
    <definedName name="______________________________________________PG8" localSheetId="1">#REF!</definedName>
    <definedName name="______________________________________________PG8">#REF!</definedName>
    <definedName name="______________________________________________PG9" localSheetId="2">#REF!</definedName>
    <definedName name="______________________________________________PG9" localSheetId="0">#REF!</definedName>
    <definedName name="______________________________________________PG9" localSheetId="1">#REF!</definedName>
    <definedName name="______________________________________________PG9">#REF!</definedName>
    <definedName name="______________________________________________PSY1" localSheetId="2">#REF!</definedName>
    <definedName name="______________________________________________PSY1" localSheetId="0">#REF!</definedName>
    <definedName name="______________________________________________PSY1" localSheetId="1">#REF!</definedName>
    <definedName name="______________________________________________PSY1">#REF!</definedName>
    <definedName name="_____________________________________________ngl0110" localSheetId="2">#REF!</definedName>
    <definedName name="_____________________________________________ngl0110" localSheetId="0">#REF!</definedName>
    <definedName name="_____________________________________________ngl0110" localSheetId="1">#REF!</definedName>
    <definedName name="_____________________________________________ngl0110">#REF!</definedName>
    <definedName name="_____________________________________________ngl0111" localSheetId="2">#REF!</definedName>
    <definedName name="_____________________________________________ngl0111" localSheetId="0">#REF!</definedName>
    <definedName name="_____________________________________________ngl0111" localSheetId="1">#REF!</definedName>
    <definedName name="_____________________________________________ngl0111">#REF!</definedName>
    <definedName name="_____________________________________________ngl0120" localSheetId="2">#REF!</definedName>
    <definedName name="_____________________________________________ngl0120" localSheetId="0">#REF!</definedName>
    <definedName name="_____________________________________________ngl0120" localSheetId="1">#REF!</definedName>
    <definedName name="_____________________________________________ngl0120">#REF!</definedName>
    <definedName name="_____________________________________________ngl0121" localSheetId="2">#REF!</definedName>
    <definedName name="_____________________________________________ngl0121" localSheetId="0">#REF!</definedName>
    <definedName name="_____________________________________________ngl0121" localSheetId="1">#REF!</definedName>
    <definedName name="_____________________________________________ngl0121">#REF!</definedName>
    <definedName name="_____________________________________________ngl0130" localSheetId="2">#REF!</definedName>
    <definedName name="_____________________________________________ngl0130" localSheetId="0">#REF!</definedName>
    <definedName name="_____________________________________________ngl0130" localSheetId="1">#REF!</definedName>
    <definedName name="_____________________________________________ngl0130">#REF!</definedName>
    <definedName name="_____________________________________________ngl0131" localSheetId="2">#REF!</definedName>
    <definedName name="_____________________________________________ngl0131" localSheetId="0">#REF!</definedName>
    <definedName name="_____________________________________________ngl0131" localSheetId="1">#REF!</definedName>
    <definedName name="_____________________________________________ngl0131">#REF!</definedName>
    <definedName name="_____________________________________________ngl0132" localSheetId="2">#REF!</definedName>
    <definedName name="_____________________________________________ngl0132" localSheetId="0">#REF!</definedName>
    <definedName name="_____________________________________________ngl0132" localSheetId="1">#REF!</definedName>
    <definedName name="_____________________________________________ngl0132">#REF!</definedName>
    <definedName name="_____________________________________________ngl0133" localSheetId="2">#REF!</definedName>
    <definedName name="_____________________________________________ngl0133" localSheetId="0">#REF!</definedName>
    <definedName name="_____________________________________________ngl0133" localSheetId="1">#REF!</definedName>
    <definedName name="_____________________________________________ngl0133">#REF!</definedName>
    <definedName name="_____________________________________________ngl0134" localSheetId="2">#REF!</definedName>
    <definedName name="_____________________________________________ngl0134" localSheetId="0">#REF!</definedName>
    <definedName name="_____________________________________________ngl0134" localSheetId="1">#REF!</definedName>
    <definedName name="_____________________________________________ngl0134">#REF!</definedName>
    <definedName name="_____________________________________________ngl0135" localSheetId="2">#REF!</definedName>
    <definedName name="_____________________________________________ngl0135" localSheetId="0">#REF!</definedName>
    <definedName name="_____________________________________________ngl0135" localSheetId="1">#REF!</definedName>
    <definedName name="_____________________________________________ngl0135">#REF!</definedName>
    <definedName name="_____________________________________________ngl0140" localSheetId="2">#REF!</definedName>
    <definedName name="_____________________________________________ngl0140" localSheetId="0">#REF!</definedName>
    <definedName name="_____________________________________________ngl0140" localSheetId="1">#REF!</definedName>
    <definedName name="_____________________________________________ngl0140">#REF!</definedName>
    <definedName name="_____________________________________________ngl0150" localSheetId="2">#REF!</definedName>
    <definedName name="_____________________________________________ngl0150" localSheetId="0">#REF!</definedName>
    <definedName name="_____________________________________________ngl0150" localSheetId="1">#REF!</definedName>
    <definedName name="_____________________________________________ngl0150">#REF!</definedName>
    <definedName name="_____________________________________________ngl0151" localSheetId="2">#REF!</definedName>
    <definedName name="_____________________________________________ngl0151" localSheetId="0">#REF!</definedName>
    <definedName name="_____________________________________________ngl0151" localSheetId="1">#REF!</definedName>
    <definedName name="_____________________________________________ngl0151">#REF!</definedName>
    <definedName name="_____________________________________________ngl0152" localSheetId="2">#REF!</definedName>
    <definedName name="_____________________________________________ngl0152" localSheetId="0">#REF!</definedName>
    <definedName name="_____________________________________________ngl0152" localSheetId="1">#REF!</definedName>
    <definedName name="_____________________________________________ngl0152">#REF!</definedName>
    <definedName name="_____________________________________________ngl0162" localSheetId="2">#REF!</definedName>
    <definedName name="_____________________________________________ngl0162" localSheetId="0">#REF!</definedName>
    <definedName name="_____________________________________________ngl0162" localSheetId="1">#REF!</definedName>
    <definedName name="_____________________________________________ngl0162">#REF!</definedName>
    <definedName name="_____________________________________________nlg0151" localSheetId="2">#REF!</definedName>
    <definedName name="_____________________________________________nlg0151" localSheetId="0">#REF!</definedName>
    <definedName name="_____________________________________________nlg0151" localSheetId="1">#REF!</definedName>
    <definedName name="_____________________________________________nlg0151">#REF!</definedName>
    <definedName name="_____________________________________________PG1" localSheetId="2">#REF!</definedName>
    <definedName name="_____________________________________________PG1" localSheetId="0">#REF!</definedName>
    <definedName name="_____________________________________________PG1" localSheetId="1">#REF!</definedName>
    <definedName name="_____________________________________________PG1">#REF!</definedName>
    <definedName name="_____________________________________________PG10" localSheetId="2">#REF!</definedName>
    <definedName name="_____________________________________________PG10" localSheetId="0">#REF!</definedName>
    <definedName name="_____________________________________________PG10" localSheetId="1">#REF!</definedName>
    <definedName name="_____________________________________________PG10">#REF!</definedName>
    <definedName name="_____________________________________________PG11" localSheetId="2">#REF!</definedName>
    <definedName name="_____________________________________________PG11" localSheetId="0">#REF!</definedName>
    <definedName name="_____________________________________________PG11" localSheetId="1">#REF!</definedName>
    <definedName name="_____________________________________________PG11">#REF!</definedName>
    <definedName name="_____________________________________________PG12" localSheetId="2">#REF!</definedName>
    <definedName name="_____________________________________________PG12" localSheetId="0">#REF!</definedName>
    <definedName name="_____________________________________________PG12" localSheetId="1">#REF!</definedName>
    <definedName name="_____________________________________________PG12">#REF!</definedName>
    <definedName name="_____________________________________________PG13" localSheetId="2">#REF!</definedName>
    <definedName name="_____________________________________________PG13" localSheetId="0">#REF!</definedName>
    <definedName name="_____________________________________________PG13" localSheetId="1">#REF!</definedName>
    <definedName name="_____________________________________________PG13">#REF!</definedName>
    <definedName name="_____________________________________________PG2" localSheetId="2">#REF!</definedName>
    <definedName name="_____________________________________________PG2" localSheetId="0">#REF!</definedName>
    <definedName name="_____________________________________________PG2" localSheetId="1">#REF!</definedName>
    <definedName name="_____________________________________________PG2">#REF!</definedName>
    <definedName name="_____________________________________________PG3" localSheetId="2">#REF!</definedName>
    <definedName name="_____________________________________________PG3" localSheetId="0">#REF!</definedName>
    <definedName name="_____________________________________________PG3" localSheetId="1">#REF!</definedName>
    <definedName name="_____________________________________________PG3">#REF!</definedName>
    <definedName name="_____________________________________________PG4" localSheetId="2">#REF!</definedName>
    <definedName name="_____________________________________________PG4" localSheetId="0">#REF!</definedName>
    <definedName name="_____________________________________________PG4" localSheetId="1">#REF!</definedName>
    <definedName name="_____________________________________________PG4">#REF!</definedName>
    <definedName name="_____________________________________________PG5" localSheetId="2">#REF!</definedName>
    <definedName name="_____________________________________________PG5" localSheetId="0">#REF!</definedName>
    <definedName name="_____________________________________________PG5" localSheetId="1">#REF!</definedName>
    <definedName name="_____________________________________________PG5">#REF!</definedName>
    <definedName name="_____________________________________________PG6" localSheetId="2">#REF!</definedName>
    <definedName name="_____________________________________________PG6" localSheetId="0">#REF!</definedName>
    <definedName name="_____________________________________________PG6" localSheetId="1">#REF!</definedName>
    <definedName name="_____________________________________________PG6">#REF!</definedName>
    <definedName name="_____________________________________________PG7" localSheetId="2">#REF!</definedName>
    <definedName name="_____________________________________________PG7" localSheetId="0">#REF!</definedName>
    <definedName name="_____________________________________________PG7" localSheetId="1">#REF!</definedName>
    <definedName name="_____________________________________________PG7">#REF!</definedName>
    <definedName name="_____________________________________________PG8" localSheetId="2">#REF!</definedName>
    <definedName name="_____________________________________________PG8" localSheetId="0">#REF!</definedName>
    <definedName name="_____________________________________________PG8" localSheetId="1">#REF!</definedName>
    <definedName name="_____________________________________________PG8">#REF!</definedName>
    <definedName name="_____________________________________________PG9" localSheetId="2">#REF!</definedName>
    <definedName name="_____________________________________________PG9" localSheetId="0">#REF!</definedName>
    <definedName name="_____________________________________________PG9" localSheetId="1">#REF!</definedName>
    <definedName name="_____________________________________________PG9">#REF!</definedName>
    <definedName name="_____________________________________________PSY1" localSheetId="2">#REF!</definedName>
    <definedName name="_____________________________________________PSY1" localSheetId="0">#REF!</definedName>
    <definedName name="_____________________________________________PSY1" localSheetId="1">#REF!</definedName>
    <definedName name="_____________________________________________PSY1">#REF!</definedName>
    <definedName name="____________________________________________ngl0110" localSheetId="2">#REF!</definedName>
    <definedName name="____________________________________________ngl0110" localSheetId="0">#REF!</definedName>
    <definedName name="____________________________________________ngl0110" localSheetId="1">#REF!</definedName>
    <definedName name="____________________________________________ngl0110">#REF!</definedName>
    <definedName name="____________________________________________ngl0111" localSheetId="2">#REF!</definedName>
    <definedName name="____________________________________________ngl0111" localSheetId="0">#REF!</definedName>
    <definedName name="____________________________________________ngl0111" localSheetId="1">#REF!</definedName>
    <definedName name="____________________________________________ngl0111">#REF!</definedName>
    <definedName name="____________________________________________ngl0120" localSheetId="2">#REF!</definedName>
    <definedName name="____________________________________________ngl0120" localSheetId="0">#REF!</definedName>
    <definedName name="____________________________________________ngl0120" localSheetId="1">#REF!</definedName>
    <definedName name="____________________________________________ngl0120">#REF!</definedName>
    <definedName name="____________________________________________ngl0121" localSheetId="2">#REF!</definedName>
    <definedName name="____________________________________________ngl0121" localSheetId="0">#REF!</definedName>
    <definedName name="____________________________________________ngl0121" localSheetId="1">#REF!</definedName>
    <definedName name="____________________________________________ngl0121">#REF!</definedName>
    <definedName name="____________________________________________ngl0130" localSheetId="2">#REF!</definedName>
    <definedName name="____________________________________________ngl0130" localSheetId="0">#REF!</definedName>
    <definedName name="____________________________________________ngl0130" localSheetId="1">#REF!</definedName>
    <definedName name="____________________________________________ngl0130">#REF!</definedName>
    <definedName name="____________________________________________ngl0131" localSheetId="2">#REF!</definedName>
    <definedName name="____________________________________________ngl0131" localSheetId="0">#REF!</definedName>
    <definedName name="____________________________________________ngl0131" localSheetId="1">#REF!</definedName>
    <definedName name="____________________________________________ngl0131">#REF!</definedName>
    <definedName name="____________________________________________ngl0132" localSheetId="2">#REF!</definedName>
    <definedName name="____________________________________________ngl0132" localSheetId="0">#REF!</definedName>
    <definedName name="____________________________________________ngl0132" localSheetId="1">#REF!</definedName>
    <definedName name="____________________________________________ngl0132">#REF!</definedName>
    <definedName name="____________________________________________ngl0133" localSheetId="2">#REF!</definedName>
    <definedName name="____________________________________________ngl0133" localSheetId="0">#REF!</definedName>
    <definedName name="____________________________________________ngl0133" localSheetId="1">#REF!</definedName>
    <definedName name="____________________________________________ngl0133">#REF!</definedName>
    <definedName name="____________________________________________ngl0134" localSheetId="2">#REF!</definedName>
    <definedName name="____________________________________________ngl0134" localSheetId="0">#REF!</definedName>
    <definedName name="____________________________________________ngl0134" localSheetId="1">#REF!</definedName>
    <definedName name="____________________________________________ngl0134">#REF!</definedName>
    <definedName name="____________________________________________ngl0135" localSheetId="2">#REF!</definedName>
    <definedName name="____________________________________________ngl0135" localSheetId="0">#REF!</definedName>
    <definedName name="____________________________________________ngl0135" localSheetId="1">#REF!</definedName>
    <definedName name="____________________________________________ngl0135">#REF!</definedName>
    <definedName name="____________________________________________ngl0140" localSheetId="2">#REF!</definedName>
    <definedName name="____________________________________________ngl0140" localSheetId="0">#REF!</definedName>
    <definedName name="____________________________________________ngl0140" localSheetId="1">#REF!</definedName>
    <definedName name="____________________________________________ngl0140">#REF!</definedName>
    <definedName name="____________________________________________ngl0150" localSheetId="2">#REF!</definedName>
    <definedName name="____________________________________________ngl0150" localSheetId="0">#REF!</definedName>
    <definedName name="____________________________________________ngl0150" localSheetId="1">#REF!</definedName>
    <definedName name="____________________________________________ngl0150">#REF!</definedName>
    <definedName name="____________________________________________ngl0151" localSheetId="2">#REF!</definedName>
    <definedName name="____________________________________________ngl0151" localSheetId="0">#REF!</definedName>
    <definedName name="____________________________________________ngl0151" localSheetId="1">#REF!</definedName>
    <definedName name="____________________________________________ngl0151">#REF!</definedName>
    <definedName name="____________________________________________ngl0152" localSheetId="2">#REF!</definedName>
    <definedName name="____________________________________________ngl0152" localSheetId="0">#REF!</definedName>
    <definedName name="____________________________________________ngl0152" localSheetId="1">#REF!</definedName>
    <definedName name="____________________________________________ngl0152">#REF!</definedName>
    <definedName name="____________________________________________ngl0162" localSheetId="2">#REF!</definedName>
    <definedName name="____________________________________________ngl0162" localSheetId="0">#REF!</definedName>
    <definedName name="____________________________________________ngl0162" localSheetId="1">#REF!</definedName>
    <definedName name="____________________________________________ngl0162">#REF!</definedName>
    <definedName name="____________________________________________nlg0151" localSheetId="2">#REF!</definedName>
    <definedName name="____________________________________________nlg0151" localSheetId="0">#REF!</definedName>
    <definedName name="____________________________________________nlg0151" localSheetId="1">#REF!</definedName>
    <definedName name="____________________________________________nlg0151">#REF!</definedName>
    <definedName name="____________________________________________PG1" localSheetId="2">#REF!</definedName>
    <definedName name="____________________________________________PG1" localSheetId="0">#REF!</definedName>
    <definedName name="____________________________________________PG1" localSheetId="1">#REF!</definedName>
    <definedName name="____________________________________________PG1">#REF!</definedName>
    <definedName name="____________________________________________PG10" localSheetId="2">#REF!</definedName>
    <definedName name="____________________________________________PG10" localSheetId="0">#REF!</definedName>
    <definedName name="____________________________________________PG10" localSheetId="1">#REF!</definedName>
    <definedName name="____________________________________________PG10">#REF!</definedName>
    <definedName name="____________________________________________PG11" localSheetId="2">#REF!</definedName>
    <definedName name="____________________________________________PG11" localSheetId="0">#REF!</definedName>
    <definedName name="____________________________________________PG11" localSheetId="1">#REF!</definedName>
    <definedName name="____________________________________________PG11">#REF!</definedName>
    <definedName name="____________________________________________PG12" localSheetId="2">#REF!</definedName>
    <definedName name="____________________________________________PG12" localSheetId="0">#REF!</definedName>
    <definedName name="____________________________________________PG12" localSheetId="1">#REF!</definedName>
    <definedName name="____________________________________________PG12">#REF!</definedName>
    <definedName name="____________________________________________PG13" localSheetId="2">#REF!</definedName>
    <definedName name="____________________________________________PG13" localSheetId="0">#REF!</definedName>
    <definedName name="____________________________________________PG13" localSheetId="1">#REF!</definedName>
    <definedName name="____________________________________________PG13">#REF!</definedName>
    <definedName name="____________________________________________PG2" localSheetId="2">#REF!</definedName>
    <definedName name="____________________________________________PG2" localSheetId="0">#REF!</definedName>
    <definedName name="____________________________________________PG2" localSheetId="1">#REF!</definedName>
    <definedName name="____________________________________________PG2">#REF!</definedName>
    <definedName name="____________________________________________PG3" localSheetId="2">#REF!</definedName>
    <definedName name="____________________________________________PG3" localSheetId="0">#REF!</definedName>
    <definedName name="____________________________________________PG3" localSheetId="1">#REF!</definedName>
    <definedName name="____________________________________________PG3">#REF!</definedName>
    <definedName name="____________________________________________PG4" localSheetId="2">#REF!</definedName>
    <definedName name="____________________________________________PG4" localSheetId="0">#REF!</definedName>
    <definedName name="____________________________________________PG4" localSheetId="1">#REF!</definedName>
    <definedName name="____________________________________________PG4">#REF!</definedName>
    <definedName name="____________________________________________PG5" localSheetId="2">#REF!</definedName>
    <definedName name="____________________________________________PG5" localSheetId="0">#REF!</definedName>
    <definedName name="____________________________________________PG5" localSheetId="1">#REF!</definedName>
    <definedName name="____________________________________________PG5">#REF!</definedName>
    <definedName name="____________________________________________PG6" localSheetId="2">#REF!</definedName>
    <definedName name="____________________________________________PG6" localSheetId="0">#REF!</definedName>
    <definedName name="____________________________________________PG6" localSheetId="1">#REF!</definedName>
    <definedName name="____________________________________________PG6">#REF!</definedName>
    <definedName name="____________________________________________PG7" localSheetId="2">#REF!</definedName>
    <definedName name="____________________________________________PG7" localSheetId="0">#REF!</definedName>
    <definedName name="____________________________________________PG7" localSheetId="1">#REF!</definedName>
    <definedName name="____________________________________________PG7">#REF!</definedName>
    <definedName name="____________________________________________PG8" localSheetId="2">#REF!</definedName>
    <definedName name="____________________________________________PG8" localSheetId="0">#REF!</definedName>
    <definedName name="____________________________________________PG8" localSheetId="1">#REF!</definedName>
    <definedName name="____________________________________________PG8">#REF!</definedName>
    <definedName name="____________________________________________PG9" localSheetId="2">#REF!</definedName>
    <definedName name="____________________________________________PG9" localSheetId="0">#REF!</definedName>
    <definedName name="____________________________________________PG9" localSheetId="1">#REF!</definedName>
    <definedName name="____________________________________________PG9">#REF!</definedName>
    <definedName name="____________________________________________PSY1" localSheetId="2">#REF!</definedName>
    <definedName name="____________________________________________PSY1" localSheetId="0">#REF!</definedName>
    <definedName name="____________________________________________PSY1" localSheetId="1">#REF!</definedName>
    <definedName name="____________________________________________PSY1">#REF!</definedName>
    <definedName name="___________________________________________ngl0110" localSheetId="2">#REF!</definedName>
    <definedName name="___________________________________________ngl0110" localSheetId="0">#REF!</definedName>
    <definedName name="___________________________________________ngl0110" localSheetId="1">#REF!</definedName>
    <definedName name="___________________________________________ngl0110">#REF!</definedName>
    <definedName name="___________________________________________ngl0111" localSheetId="2">#REF!</definedName>
    <definedName name="___________________________________________ngl0111" localSheetId="0">#REF!</definedName>
    <definedName name="___________________________________________ngl0111" localSheetId="1">#REF!</definedName>
    <definedName name="___________________________________________ngl0111">#REF!</definedName>
    <definedName name="___________________________________________ngl0120" localSheetId="2">#REF!</definedName>
    <definedName name="___________________________________________ngl0120" localSheetId="0">#REF!</definedName>
    <definedName name="___________________________________________ngl0120" localSheetId="1">#REF!</definedName>
    <definedName name="___________________________________________ngl0120">#REF!</definedName>
    <definedName name="___________________________________________ngl0121" localSheetId="2">#REF!</definedName>
    <definedName name="___________________________________________ngl0121" localSheetId="0">#REF!</definedName>
    <definedName name="___________________________________________ngl0121" localSheetId="1">#REF!</definedName>
    <definedName name="___________________________________________ngl0121">#REF!</definedName>
    <definedName name="___________________________________________ngl0130" localSheetId="2">#REF!</definedName>
    <definedName name="___________________________________________ngl0130" localSheetId="0">#REF!</definedName>
    <definedName name="___________________________________________ngl0130" localSheetId="1">#REF!</definedName>
    <definedName name="___________________________________________ngl0130">#REF!</definedName>
    <definedName name="___________________________________________ngl0131" localSheetId="2">#REF!</definedName>
    <definedName name="___________________________________________ngl0131" localSheetId="0">#REF!</definedName>
    <definedName name="___________________________________________ngl0131" localSheetId="1">#REF!</definedName>
    <definedName name="___________________________________________ngl0131">#REF!</definedName>
    <definedName name="___________________________________________ngl0132" localSheetId="2">#REF!</definedName>
    <definedName name="___________________________________________ngl0132" localSheetId="0">#REF!</definedName>
    <definedName name="___________________________________________ngl0132" localSheetId="1">#REF!</definedName>
    <definedName name="___________________________________________ngl0132">#REF!</definedName>
    <definedName name="___________________________________________ngl0133" localSheetId="2">#REF!</definedName>
    <definedName name="___________________________________________ngl0133" localSheetId="0">#REF!</definedName>
    <definedName name="___________________________________________ngl0133" localSheetId="1">#REF!</definedName>
    <definedName name="___________________________________________ngl0133">#REF!</definedName>
    <definedName name="___________________________________________ngl0134" localSheetId="2">#REF!</definedName>
    <definedName name="___________________________________________ngl0134" localSheetId="0">#REF!</definedName>
    <definedName name="___________________________________________ngl0134" localSheetId="1">#REF!</definedName>
    <definedName name="___________________________________________ngl0134">#REF!</definedName>
    <definedName name="___________________________________________ngl0135" localSheetId="2">#REF!</definedName>
    <definedName name="___________________________________________ngl0135" localSheetId="0">#REF!</definedName>
    <definedName name="___________________________________________ngl0135" localSheetId="1">#REF!</definedName>
    <definedName name="___________________________________________ngl0135">#REF!</definedName>
    <definedName name="___________________________________________ngl0140" localSheetId="2">#REF!</definedName>
    <definedName name="___________________________________________ngl0140" localSheetId="0">#REF!</definedName>
    <definedName name="___________________________________________ngl0140" localSheetId="1">#REF!</definedName>
    <definedName name="___________________________________________ngl0140">#REF!</definedName>
    <definedName name="___________________________________________ngl0150" localSheetId="2">#REF!</definedName>
    <definedName name="___________________________________________ngl0150" localSheetId="0">#REF!</definedName>
    <definedName name="___________________________________________ngl0150" localSheetId="1">#REF!</definedName>
    <definedName name="___________________________________________ngl0150">#REF!</definedName>
    <definedName name="___________________________________________ngl0151" localSheetId="2">#REF!</definedName>
    <definedName name="___________________________________________ngl0151" localSheetId="0">#REF!</definedName>
    <definedName name="___________________________________________ngl0151" localSheetId="1">#REF!</definedName>
    <definedName name="___________________________________________ngl0151">#REF!</definedName>
    <definedName name="___________________________________________ngl0152" localSheetId="2">#REF!</definedName>
    <definedName name="___________________________________________ngl0152" localSheetId="0">#REF!</definedName>
    <definedName name="___________________________________________ngl0152" localSheetId="1">#REF!</definedName>
    <definedName name="___________________________________________ngl0152">#REF!</definedName>
    <definedName name="___________________________________________ngl0162" localSheetId="2">#REF!</definedName>
    <definedName name="___________________________________________ngl0162" localSheetId="0">#REF!</definedName>
    <definedName name="___________________________________________ngl0162" localSheetId="1">#REF!</definedName>
    <definedName name="___________________________________________ngl0162">#REF!</definedName>
    <definedName name="___________________________________________nlg0151" localSheetId="2">#REF!</definedName>
    <definedName name="___________________________________________nlg0151" localSheetId="0">#REF!</definedName>
    <definedName name="___________________________________________nlg0151" localSheetId="1">#REF!</definedName>
    <definedName name="___________________________________________nlg0151">#REF!</definedName>
    <definedName name="___________________________________________PG1" localSheetId="2">#REF!</definedName>
    <definedName name="___________________________________________PG1" localSheetId="0">#REF!</definedName>
    <definedName name="___________________________________________PG1" localSheetId="1">#REF!</definedName>
    <definedName name="___________________________________________PG1">#REF!</definedName>
    <definedName name="___________________________________________PG10" localSheetId="2">#REF!</definedName>
    <definedName name="___________________________________________PG10" localSheetId="0">#REF!</definedName>
    <definedName name="___________________________________________PG10" localSheetId="1">#REF!</definedName>
    <definedName name="___________________________________________PG10">#REF!</definedName>
    <definedName name="___________________________________________PG11" localSheetId="2">#REF!</definedName>
    <definedName name="___________________________________________PG11" localSheetId="0">#REF!</definedName>
    <definedName name="___________________________________________PG11" localSheetId="1">#REF!</definedName>
    <definedName name="___________________________________________PG11">#REF!</definedName>
    <definedName name="___________________________________________PG12" localSheetId="2">#REF!</definedName>
    <definedName name="___________________________________________PG12" localSheetId="0">#REF!</definedName>
    <definedName name="___________________________________________PG12" localSheetId="1">#REF!</definedName>
    <definedName name="___________________________________________PG12">#REF!</definedName>
    <definedName name="___________________________________________PG13" localSheetId="2">#REF!</definedName>
    <definedName name="___________________________________________PG13" localSheetId="0">#REF!</definedName>
    <definedName name="___________________________________________PG13" localSheetId="1">#REF!</definedName>
    <definedName name="___________________________________________PG13">#REF!</definedName>
    <definedName name="___________________________________________PG2" localSheetId="2">#REF!</definedName>
    <definedName name="___________________________________________PG2" localSheetId="0">#REF!</definedName>
    <definedName name="___________________________________________PG2" localSheetId="1">#REF!</definedName>
    <definedName name="___________________________________________PG2">#REF!</definedName>
    <definedName name="___________________________________________PG3" localSheetId="2">#REF!</definedName>
    <definedName name="___________________________________________PG3" localSheetId="0">#REF!</definedName>
    <definedName name="___________________________________________PG3" localSheetId="1">#REF!</definedName>
    <definedName name="___________________________________________PG3">#REF!</definedName>
    <definedName name="___________________________________________PG4" localSheetId="2">#REF!</definedName>
    <definedName name="___________________________________________PG4" localSheetId="0">#REF!</definedName>
    <definedName name="___________________________________________PG4" localSheetId="1">#REF!</definedName>
    <definedName name="___________________________________________PG4">#REF!</definedName>
    <definedName name="___________________________________________PG5" localSheetId="2">#REF!</definedName>
    <definedName name="___________________________________________PG5" localSheetId="0">#REF!</definedName>
    <definedName name="___________________________________________PG5" localSheetId="1">#REF!</definedName>
    <definedName name="___________________________________________PG5">#REF!</definedName>
    <definedName name="___________________________________________PG6" localSheetId="2">#REF!</definedName>
    <definedName name="___________________________________________PG6" localSheetId="0">#REF!</definedName>
    <definedName name="___________________________________________PG6" localSheetId="1">#REF!</definedName>
    <definedName name="___________________________________________PG6">#REF!</definedName>
    <definedName name="___________________________________________PG7" localSheetId="2">#REF!</definedName>
    <definedName name="___________________________________________PG7" localSheetId="0">#REF!</definedName>
    <definedName name="___________________________________________PG7" localSheetId="1">#REF!</definedName>
    <definedName name="___________________________________________PG7">#REF!</definedName>
    <definedName name="___________________________________________PG8" localSheetId="2">#REF!</definedName>
    <definedName name="___________________________________________PG8" localSheetId="0">#REF!</definedName>
    <definedName name="___________________________________________PG8" localSheetId="1">#REF!</definedName>
    <definedName name="___________________________________________PG8">#REF!</definedName>
    <definedName name="___________________________________________PG9" localSheetId="2">#REF!</definedName>
    <definedName name="___________________________________________PG9" localSheetId="0">#REF!</definedName>
    <definedName name="___________________________________________PG9" localSheetId="1">#REF!</definedName>
    <definedName name="___________________________________________PG9">#REF!</definedName>
    <definedName name="___________________________________________PSY1" localSheetId="2">#REF!</definedName>
    <definedName name="___________________________________________PSY1" localSheetId="0">#REF!</definedName>
    <definedName name="___________________________________________PSY1" localSheetId="1">#REF!</definedName>
    <definedName name="___________________________________________PSY1">#REF!</definedName>
    <definedName name="__________________________________________ngl0110" localSheetId="2">#REF!</definedName>
    <definedName name="__________________________________________ngl0110" localSheetId="0">#REF!</definedName>
    <definedName name="__________________________________________ngl0110" localSheetId="1">#REF!</definedName>
    <definedName name="__________________________________________ngl0110">#REF!</definedName>
    <definedName name="__________________________________________ngl0111" localSheetId="2">#REF!</definedName>
    <definedName name="__________________________________________ngl0111" localSheetId="0">#REF!</definedName>
    <definedName name="__________________________________________ngl0111" localSheetId="1">#REF!</definedName>
    <definedName name="__________________________________________ngl0111">#REF!</definedName>
    <definedName name="__________________________________________ngl0120" localSheetId="2">#REF!</definedName>
    <definedName name="__________________________________________ngl0120" localSheetId="0">#REF!</definedName>
    <definedName name="__________________________________________ngl0120" localSheetId="1">#REF!</definedName>
    <definedName name="__________________________________________ngl0120">#REF!</definedName>
    <definedName name="__________________________________________ngl0121" localSheetId="2">#REF!</definedName>
    <definedName name="__________________________________________ngl0121" localSheetId="0">#REF!</definedName>
    <definedName name="__________________________________________ngl0121" localSheetId="1">#REF!</definedName>
    <definedName name="__________________________________________ngl0121">#REF!</definedName>
    <definedName name="__________________________________________ngl0130" localSheetId="2">#REF!</definedName>
    <definedName name="__________________________________________ngl0130" localSheetId="0">#REF!</definedName>
    <definedName name="__________________________________________ngl0130" localSheetId="1">#REF!</definedName>
    <definedName name="__________________________________________ngl0130">#REF!</definedName>
    <definedName name="__________________________________________ngl0131" localSheetId="2">#REF!</definedName>
    <definedName name="__________________________________________ngl0131" localSheetId="0">#REF!</definedName>
    <definedName name="__________________________________________ngl0131" localSheetId="1">#REF!</definedName>
    <definedName name="__________________________________________ngl0131">#REF!</definedName>
    <definedName name="__________________________________________ngl0132" localSheetId="2">#REF!</definedName>
    <definedName name="__________________________________________ngl0132" localSheetId="0">#REF!</definedName>
    <definedName name="__________________________________________ngl0132" localSheetId="1">#REF!</definedName>
    <definedName name="__________________________________________ngl0132">#REF!</definedName>
    <definedName name="__________________________________________ngl0133" localSheetId="2">#REF!</definedName>
    <definedName name="__________________________________________ngl0133" localSheetId="0">#REF!</definedName>
    <definedName name="__________________________________________ngl0133" localSheetId="1">#REF!</definedName>
    <definedName name="__________________________________________ngl0133">#REF!</definedName>
    <definedName name="__________________________________________ngl0134" localSheetId="2">#REF!</definedName>
    <definedName name="__________________________________________ngl0134" localSheetId="0">#REF!</definedName>
    <definedName name="__________________________________________ngl0134" localSheetId="1">#REF!</definedName>
    <definedName name="__________________________________________ngl0134">#REF!</definedName>
    <definedName name="__________________________________________ngl0135" localSheetId="2">#REF!</definedName>
    <definedName name="__________________________________________ngl0135" localSheetId="0">#REF!</definedName>
    <definedName name="__________________________________________ngl0135" localSheetId="1">#REF!</definedName>
    <definedName name="__________________________________________ngl0135">#REF!</definedName>
    <definedName name="__________________________________________ngl0140" localSheetId="2">#REF!</definedName>
    <definedName name="__________________________________________ngl0140" localSheetId="0">#REF!</definedName>
    <definedName name="__________________________________________ngl0140" localSheetId="1">#REF!</definedName>
    <definedName name="__________________________________________ngl0140">#REF!</definedName>
    <definedName name="__________________________________________ngl0150" localSheetId="2">#REF!</definedName>
    <definedName name="__________________________________________ngl0150" localSheetId="0">#REF!</definedName>
    <definedName name="__________________________________________ngl0150" localSheetId="1">#REF!</definedName>
    <definedName name="__________________________________________ngl0150">#REF!</definedName>
    <definedName name="__________________________________________ngl0151" localSheetId="2">#REF!</definedName>
    <definedName name="__________________________________________ngl0151" localSheetId="0">#REF!</definedName>
    <definedName name="__________________________________________ngl0151" localSheetId="1">#REF!</definedName>
    <definedName name="__________________________________________ngl0151">#REF!</definedName>
    <definedName name="__________________________________________ngl0152" localSheetId="2">#REF!</definedName>
    <definedName name="__________________________________________ngl0152" localSheetId="0">#REF!</definedName>
    <definedName name="__________________________________________ngl0152" localSheetId="1">#REF!</definedName>
    <definedName name="__________________________________________ngl0152">#REF!</definedName>
    <definedName name="__________________________________________ngl0162" localSheetId="2">#REF!</definedName>
    <definedName name="__________________________________________ngl0162" localSheetId="0">#REF!</definedName>
    <definedName name="__________________________________________ngl0162" localSheetId="1">#REF!</definedName>
    <definedName name="__________________________________________ngl0162">#REF!</definedName>
    <definedName name="__________________________________________nlg0151" localSheetId="2">#REF!</definedName>
    <definedName name="__________________________________________nlg0151" localSheetId="0">#REF!</definedName>
    <definedName name="__________________________________________nlg0151" localSheetId="1">#REF!</definedName>
    <definedName name="__________________________________________nlg0151">#REF!</definedName>
    <definedName name="__________________________________________PG1" localSheetId="2">#REF!</definedName>
    <definedName name="__________________________________________PG1" localSheetId="0">#REF!</definedName>
    <definedName name="__________________________________________PG1" localSheetId="1">#REF!</definedName>
    <definedName name="__________________________________________PG1">#REF!</definedName>
    <definedName name="__________________________________________PG10" localSheetId="2">#REF!</definedName>
    <definedName name="__________________________________________PG10" localSheetId="0">#REF!</definedName>
    <definedName name="__________________________________________PG10" localSheetId="1">#REF!</definedName>
    <definedName name="__________________________________________PG10">#REF!</definedName>
    <definedName name="__________________________________________PG11" localSheetId="2">#REF!</definedName>
    <definedName name="__________________________________________PG11" localSheetId="0">#REF!</definedName>
    <definedName name="__________________________________________PG11" localSheetId="1">#REF!</definedName>
    <definedName name="__________________________________________PG11">#REF!</definedName>
    <definedName name="__________________________________________PG12" localSheetId="2">#REF!</definedName>
    <definedName name="__________________________________________PG12" localSheetId="0">#REF!</definedName>
    <definedName name="__________________________________________PG12" localSheetId="1">#REF!</definedName>
    <definedName name="__________________________________________PG12">#REF!</definedName>
    <definedName name="__________________________________________PG13" localSheetId="2">#REF!</definedName>
    <definedName name="__________________________________________PG13" localSheetId="0">#REF!</definedName>
    <definedName name="__________________________________________PG13" localSheetId="1">#REF!</definedName>
    <definedName name="__________________________________________PG13">#REF!</definedName>
    <definedName name="__________________________________________PG2" localSheetId="2">#REF!</definedName>
    <definedName name="__________________________________________PG2" localSheetId="0">#REF!</definedName>
    <definedName name="__________________________________________PG2" localSheetId="1">#REF!</definedName>
    <definedName name="__________________________________________PG2">#REF!</definedName>
    <definedName name="__________________________________________PG3" localSheetId="2">#REF!</definedName>
    <definedName name="__________________________________________PG3" localSheetId="0">#REF!</definedName>
    <definedName name="__________________________________________PG3" localSheetId="1">#REF!</definedName>
    <definedName name="__________________________________________PG3">#REF!</definedName>
    <definedName name="__________________________________________PG4" localSheetId="2">#REF!</definedName>
    <definedName name="__________________________________________PG4" localSheetId="0">#REF!</definedName>
    <definedName name="__________________________________________PG4" localSheetId="1">#REF!</definedName>
    <definedName name="__________________________________________PG4">#REF!</definedName>
    <definedName name="__________________________________________PG5" localSheetId="2">#REF!</definedName>
    <definedName name="__________________________________________PG5" localSheetId="0">#REF!</definedName>
    <definedName name="__________________________________________PG5" localSheetId="1">#REF!</definedName>
    <definedName name="__________________________________________PG5">#REF!</definedName>
    <definedName name="__________________________________________PG6" localSheetId="2">#REF!</definedName>
    <definedName name="__________________________________________PG6" localSheetId="0">#REF!</definedName>
    <definedName name="__________________________________________PG6" localSheetId="1">#REF!</definedName>
    <definedName name="__________________________________________PG6">#REF!</definedName>
    <definedName name="__________________________________________PG7" localSheetId="2">#REF!</definedName>
    <definedName name="__________________________________________PG7" localSheetId="0">#REF!</definedName>
    <definedName name="__________________________________________PG7" localSheetId="1">#REF!</definedName>
    <definedName name="__________________________________________PG7">#REF!</definedName>
    <definedName name="__________________________________________PG8" localSheetId="2">#REF!</definedName>
    <definedName name="__________________________________________PG8" localSheetId="0">#REF!</definedName>
    <definedName name="__________________________________________PG8" localSheetId="1">#REF!</definedName>
    <definedName name="__________________________________________PG8">#REF!</definedName>
    <definedName name="__________________________________________PG9" localSheetId="2">#REF!</definedName>
    <definedName name="__________________________________________PG9" localSheetId="0">#REF!</definedName>
    <definedName name="__________________________________________PG9" localSheetId="1">#REF!</definedName>
    <definedName name="__________________________________________PG9">#REF!</definedName>
    <definedName name="__________________________________________PSY1" localSheetId="2">#REF!</definedName>
    <definedName name="__________________________________________PSY1" localSheetId="0">#REF!</definedName>
    <definedName name="__________________________________________PSY1" localSheetId="1">#REF!</definedName>
    <definedName name="__________________________________________PSY1">#REF!</definedName>
    <definedName name="_________________________________________ngl0110" localSheetId="2">#REF!</definedName>
    <definedName name="_________________________________________ngl0110" localSheetId="0">#REF!</definedName>
    <definedName name="_________________________________________ngl0110" localSheetId="1">#REF!</definedName>
    <definedName name="_________________________________________ngl0110">#REF!</definedName>
    <definedName name="_________________________________________ngl0111" localSheetId="2">#REF!</definedName>
    <definedName name="_________________________________________ngl0111" localSheetId="0">#REF!</definedName>
    <definedName name="_________________________________________ngl0111" localSheetId="1">#REF!</definedName>
    <definedName name="_________________________________________ngl0111">#REF!</definedName>
    <definedName name="_________________________________________ngl0120" localSheetId="2">#REF!</definedName>
    <definedName name="_________________________________________ngl0120" localSheetId="0">#REF!</definedName>
    <definedName name="_________________________________________ngl0120" localSheetId="1">#REF!</definedName>
    <definedName name="_________________________________________ngl0120">#REF!</definedName>
    <definedName name="_________________________________________ngl0121" localSheetId="2">#REF!</definedName>
    <definedName name="_________________________________________ngl0121" localSheetId="0">#REF!</definedName>
    <definedName name="_________________________________________ngl0121" localSheetId="1">#REF!</definedName>
    <definedName name="_________________________________________ngl0121">#REF!</definedName>
    <definedName name="_________________________________________ngl0130" localSheetId="2">#REF!</definedName>
    <definedName name="_________________________________________ngl0130" localSheetId="0">#REF!</definedName>
    <definedName name="_________________________________________ngl0130" localSheetId="1">#REF!</definedName>
    <definedName name="_________________________________________ngl0130">#REF!</definedName>
    <definedName name="_________________________________________ngl0131" localSheetId="2">#REF!</definedName>
    <definedName name="_________________________________________ngl0131" localSheetId="0">#REF!</definedName>
    <definedName name="_________________________________________ngl0131" localSheetId="1">#REF!</definedName>
    <definedName name="_________________________________________ngl0131">#REF!</definedName>
    <definedName name="_________________________________________ngl0132" localSheetId="2">#REF!</definedName>
    <definedName name="_________________________________________ngl0132" localSheetId="0">#REF!</definedName>
    <definedName name="_________________________________________ngl0132" localSheetId="1">#REF!</definedName>
    <definedName name="_________________________________________ngl0132">#REF!</definedName>
    <definedName name="_________________________________________ngl0133" localSheetId="2">#REF!</definedName>
    <definedName name="_________________________________________ngl0133" localSheetId="0">#REF!</definedName>
    <definedName name="_________________________________________ngl0133" localSheetId="1">#REF!</definedName>
    <definedName name="_________________________________________ngl0133">#REF!</definedName>
    <definedName name="_________________________________________ngl0134" localSheetId="2">#REF!</definedName>
    <definedName name="_________________________________________ngl0134" localSheetId="0">#REF!</definedName>
    <definedName name="_________________________________________ngl0134" localSheetId="1">#REF!</definedName>
    <definedName name="_________________________________________ngl0134">#REF!</definedName>
    <definedName name="_________________________________________ngl0135" localSheetId="2">#REF!</definedName>
    <definedName name="_________________________________________ngl0135" localSheetId="0">#REF!</definedName>
    <definedName name="_________________________________________ngl0135" localSheetId="1">#REF!</definedName>
    <definedName name="_________________________________________ngl0135">#REF!</definedName>
    <definedName name="_________________________________________ngl0140" localSheetId="2">#REF!</definedName>
    <definedName name="_________________________________________ngl0140" localSheetId="0">#REF!</definedName>
    <definedName name="_________________________________________ngl0140" localSheetId="1">#REF!</definedName>
    <definedName name="_________________________________________ngl0140">#REF!</definedName>
    <definedName name="_________________________________________ngl0150" localSheetId="2">#REF!</definedName>
    <definedName name="_________________________________________ngl0150" localSheetId="0">#REF!</definedName>
    <definedName name="_________________________________________ngl0150" localSheetId="1">#REF!</definedName>
    <definedName name="_________________________________________ngl0150">#REF!</definedName>
    <definedName name="_________________________________________ngl0151" localSheetId="2">#REF!</definedName>
    <definedName name="_________________________________________ngl0151" localSheetId="0">#REF!</definedName>
    <definedName name="_________________________________________ngl0151" localSheetId="1">#REF!</definedName>
    <definedName name="_________________________________________ngl0151">#REF!</definedName>
    <definedName name="_________________________________________ngl0152" localSheetId="2">#REF!</definedName>
    <definedName name="_________________________________________ngl0152" localSheetId="0">#REF!</definedName>
    <definedName name="_________________________________________ngl0152" localSheetId="1">#REF!</definedName>
    <definedName name="_________________________________________ngl0152">#REF!</definedName>
    <definedName name="_________________________________________ngl0162" localSheetId="2">#REF!</definedName>
    <definedName name="_________________________________________ngl0162" localSheetId="0">#REF!</definedName>
    <definedName name="_________________________________________ngl0162" localSheetId="1">#REF!</definedName>
    <definedName name="_________________________________________ngl0162">#REF!</definedName>
    <definedName name="_________________________________________nlg0151" localSheetId="2">#REF!</definedName>
    <definedName name="_________________________________________nlg0151" localSheetId="0">#REF!</definedName>
    <definedName name="_________________________________________nlg0151" localSheetId="1">#REF!</definedName>
    <definedName name="_________________________________________nlg0151">#REF!</definedName>
    <definedName name="_________________________________________PG1" localSheetId="2">#REF!</definedName>
    <definedName name="_________________________________________PG1" localSheetId="0">#REF!</definedName>
    <definedName name="_________________________________________PG1" localSheetId="1">#REF!</definedName>
    <definedName name="_________________________________________PG1">#REF!</definedName>
    <definedName name="_________________________________________PG10" localSheetId="2">#REF!</definedName>
    <definedName name="_________________________________________PG10" localSheetId="0">#REF!</definedName>
    <definedName name="_________________________________________PG10" localSheetId="1">#REF!</definedName>
    <definedName name="_________________________________________PG10">#REF!</definedName>
    <definedName name="_________________________________________PG11" localSheetId="2">#REF!</definedName>
    <definedName name="_________________________________________PG11" localSheetId="0">#REF!</definedName>
    <definedName name="_________________________________________PG11" localSheetId="1">#REF!</definedName>
    <definedName name="_________________________________________PG11">#REF!</definedName>
    <definedName name="_________________________________________PG12" localSheetId="2">#REF!</definedName>
    <definedName name="_________________________________________PG12" localSheetId="0">#REF!</definedName>
    <definedName name="_________________________________________PG12" localSheetId="1">#REF!</definedName>
    <definedName name="_________________________________________PG12">#REF!</definedName>
    <definedName name="_________________________________________PG13" localSheetId="2">#REF!</definedName>
    <definedName name="_________________________________________PG13" localSheetId="0">#REF!</definedName>
    <definedName name="_________________________________________PG13" localSheetId="1">#REF!</definedName>
    <definedName name="_________________________________________PG13">#REF!</definedName>
    <definedName name="_________________________________________PG2" localSheetId="2">#REF!</definedName>
    <definedName name="_________________________________________PG2" localSheetId="0">#REF!</definedName>
    <definedName name="_________________________________________PG2" localSheetId="1">#REF!</definedName>
    <definedName name="_________________________________________PG2">#REF!</definedName>
    <definedName name="_________________________________________PG3" localSheetId="2">#REF!</definedName>
    <definedName name="_________________________________________PG3" localSheetId="0">#REF!</definedName>
    <definedName name="_________________________________________PG3" localSheetId="1">#REF!</definedName>
    <definedName name="_________________________________________PG3">#REF!</definedName>
    <definedName name="_________________________________________PG4" localSheetId="2">#REF!</definedName>
    <definedName name="_________________________________________PG4" localSheetId="0">#REF!</definedName>
    <definedName name="_________________________________________PG4" localSheetId="1">#REF!</definedName>
    <definedName name="_________________________________________PG4">#REF!</definedName>
    <definedName name="_________________________________________PG5" localSheetId="2">#REF!</definedName>
    <definedName name="_________________________________________PG5" localSheetId="0">#REF!</definedName>
    <definedName name="_________________________________________PG5" localSheetId="1">#REF!</definedName>
    <definedName name="_________________________________________PG5">#REF!</definedName>
    <definedName name="_________________________________________PG6" localSheetId="2">#REF!</definedName>
    <definedName name="_________________________________________PG6" localSheetId="0">#REF!</definedName>
    <definedName name="_________________________________________PG6" localSheetId="1">#REF!</definedName>
    <definedName name="_________________________________________PG6">#REF!</definedName>
    <definedName name="_________________________________________PG7" localSheetId="2">#REF!</definedName>
    <definedName name="_________________________________________PG7" localSheetId="0">#REF!</definedName>
    <definedName name="_________________________________________PG7" localSheetId="1">#REF!</definedName>
    <definedName name="_________________________________________PG7">#REF!</definedName>
    <definedName name="_________________________________________PG8" localSheetId="2">#REF!</definedName>
    <definedName name="_________________________________________PG8" localSheetId="0">#REF!</definedName>
    <definedName name="_________________________________________PG8" localSheetId="1">#REF!</definedName>
    <definedName name="_________________________________________PG8">#REF!</definedName>
    <definedName name="_________________________________________PG9" localSheetId="2">#REF!</definedName>
    <definedName name="_________________________________________PG9" localSheetId="0">#REF!</definedName>
    <definedName name="_________________________________________PG9" localSheetId="1">#REF!</definedName>
    <definedName name="_________________________________________PG9">#REF!</definedName>
    <definedName name="_________________________________________PSY1" localSheetId="2">#REF!</definedName>
    <definedName name="_________________________________________PSY1" localSheetId="0">#REF!</definedName>
    <definedName name="_________________________________________PSY1" localSheetId="1">#REF!</definedName>
    <definedName name="_________________________________________PSY1">#REF!</definedName>
    <definedName name="________________________________________ngl0110" localSheetId="2">#REF!</definedName>
    <definedName name="________________________________________ngl0110" localSheetId="0">#REF!</definedName>
    <definedName name="________________________________________ngl0110" localSheetId="1">#REF!</definedName>
    <definedName name="________________________________________ngl0110">#REF!</definedName>
    <definedName name="________________________________________ngl0111" localSheetId="2">#REF!</definedName>
    <definedName name="________________________________________ngl0111" localSheetId="0">#REF!</definedName>
    <definedName name="________________________________________ngl0111" localSheetId="1">#REF!</definedName>
    <definedName name="________________________________________ngl0111">#REF!</definedName>
    <definedName name="________________________________________ngl0120" localSheetId="2">#REF!</definedName>
    <definedName name="________________________________________ngl0120" localSheetId="0">#REF!</definedName>
    <definedName name="________________________________________ngl0120" localSheetId="1">#REF!</definedName>
    <definedName name="________________________________________ngl0120">#REF!</definedName>
    <definedName name="________________________________________ngl0121" localSheetId="2">#REF!</definedName>
    <definedName name="________________________________________ngl0121" localSheetId="0">#REF!</definedName>
    <definedName name="________________________________________ngl0121" localSheetId="1">#REF!</definedName>
    <definedName name="________________________________________ngl0121">#REF!</definedName>
    <definedName name="________________________________________ngl0130" localSheetId="2">#REF!</definedName>
    <definedName name="________________________________________ngl0130" localSheetId="0">#REF!</definedName>
    <definedName name="________________________________________ngl0130" localSheetId="1">#REF!</definedName>
    <definedName name="________________________________________ngl0130">#REF!</definedName>
    <definedName name="________________________________________ngl0131" localSheetId="2">#REF!</definedName>
    <definedName name="________________________________________ngl0131" localSheetId="0">#REF!</definedName>
    <definedName name="________________________________________ngl0131" localSheetId="1">#REF!</definedName>
    <definedName name="________________________________________ngl0131">#REF!</definedName>
    <definedName name="________________________________________ngl0132" localSheetId="2">#REF!</definedName>
    <definedName name="________________________________________ngl0132" localSheetId="0">#REF!</definedName>
    <definedName name="________________________________________ngl0132" localSheetId="1">#REF!</definedName>
    <definedName name="________________________________________ngl0132">#REF!</definedName>
    <definedName name="________________________________________ngl0133" localSheetId="2">#REF!</definedName>
    <definedName name="________________________________________ngl0133" localSheetId="0">#REF!</definedName>
    <definedName name="________________________________________ngl0133" localSheetId="1">#REF!</definedName>
    <definedName name="________________________________________ngl0133">#REF!</definedName>
    <definedName name="________________________________________ngl0134" localSheetId="2">#REF!</definedName>
    <definedName name="________________________________________ngl0134" localSheetId="0">#REF!</definedName>
    <definedName name="________________________________________ngl0134" localSheetId="1">#REF!</definedName>
    <definedName name="________________________________________ngl0134">#REF!</definedName>
    <definedName name="________________________________________ngl0135" localSheetId="2">#REF!</definedName>
    <definedName name="________________________________________ngl0135" localSheetId="0">#REF!</definedName>
    <definedName name="________________________________________ngl0135" localSheetId="1">#REF!</definedName>
    <definedName name="________________________________________ngl0135">#REF!</definedName>
    <definedName name="________________________________________ngl0140" localSheetId="2">#REF!</definedName>
    <definedName name="________________________________________ngl0140" localSheetId="0">#REF!</definedName>
    <definedName name="________________________________________ngl0140" localSheetId="1">#REF!</definedName>
    <definedName name="________________________________________ngl0140">#REF!</definedName>
    <definedName name="________________________________________ngl0150" localSheetId="2">#REF!</definedName>
    <definedName name="________________________________________ngl0150" localSheetId="0">#REF!</definedName>
    <definedName name="________________________________________ngl0150" localSheetId="1">#REF!</definedName>
    <definedName name="________________________________________ngl0150">#REF!</definedName>
    <definedName name="________________________________________ngl0151" localSheetId="2">#REF!</definedName>
    <definedName name="________________________________________ngl0151" localSheetId="0">#REF!</definedName>
    <definedName name="________________________________________ngl0151" localSheetId="1">#REF!</definedName>
    <definedName name="________________________________________ngl0151">#REF!</definedName>
    <definedName name="________________________________________ngl0152" localSheetId="2">#REF!</definedName>
    <definedName name="________________________________________ngl0152" localSheetId="0">#REF!</definedName>
    <definedName name="________________________________________ngl0152" localSheetId="1">#REF!</definedName>
    <definedName name="________________________________________ngl0152">#REF!</definedName>
    <definedName name="________________________________________ngl0162" localSheetId="2">#REF!</definedName>
    <definedName name="________________________________________ngl0162" localSheetId="0">#REF!</definedName>
    <definedName name="________________________________________ngl0162" localSheetId="1">#REF!</definedName>
    <definedName name="________________________________________ngl0162">#REF!</definedName>
    <definedName name="________________________________________nlg0151" localSheetId="2">#REF!</definedName>
    <definedName name="________________________________________nlg0151" localSheetId="0">#REF!</definedName>
    <definedName name="________________________________________nlg0151" localSheetId="1">#REF!</definedName>
    <definedName name="________________________________________nlg0151">#REF!</definedName>
    <definedName name="________________________________________PG1" localSheetId="2">#REF!</definedName>
    <definedName name="________________________________________PG1" localSheetId="0">#REF!</definedName>
    <definedName name="________________________________________PG1" localSheetId="1">#REF!</definedName>
    <definedName name="________________________________________PG1">#REF!</definedName>
    <definedName name="________________________________________PG10" localSheetId="2">#REF!</definedName>
    <definedName name="________________________________________PG10" localSheetId="0">#REF!</definedName>
    <definedName name="________________________________________PG10" localSheetId="1">#REF!</definedName>
    <definedName name="________________________________________PG10">#REF!</definedName>
    <definedName name="________________________________________PG11" localSheetId="2">#REF!</definedName>
    <definedName name="________________________________________PG11" localSheetId="0">#REF!</definedName>
    <definedName name="________________________________________PG11" localSheetId="1">#REF!</definedName>
    <definedName name="________________________________________PG11">#REF!</definedName>
    <definedName name="________________________________________PG12" localSheetId="2">#REF!</definedName>
    <definedName name="________________________________________PG12" localSheetId="0">#REF!</definedName>
    <definedName name="________________________________________PG12" localSheetId="1">#REF!</definedName>
    <definedName name="________________________________________PG12">#REF!</definedName>
    <definedName name="________________________________________PG13" localSheetId="2">#REF!</definedName>
    <definedName name="________________________________________PG13" localSheetId="0">#REF!</definedName>
    <definedName name="________________________________________PG13" localSheetId="1">#REF!</definedName>
    <definedName name="________________________________________PG13">#REF!</definedName>
    <definedName name="________________________________________PG2" localSheetId="2">#REF!</definedName>
    <definedName name="________________________________________PG2" localSheetId="0">#REF!</definedName>
    <definedName name="________________________________________PG2" localSheetId="1">#REF!</definedName>
    <definedName name="________________________________________PG2">#REF!</definedName>
    <definedName name="________________________________________PG3" localSheetId="2">#REF!</definedName>
    <definedName name="________________________________________PG3" localSheetId="0">#REF!</definedName>
    <definedName name="________________________________________PG3" localSheetId="1">#REF!</definedName>
    <definedName name="________________________________________PG3">#REF!</definedName>
    <definedName name="________________________________________PG4" localSheetId="2">#REF!</definedName>
    <definedName name="________________________________________PG4" localSheetId="0">#REF!</definedName>
    <definedName name="________________________________________PG4" localSheetId="1">#REF!</definedName>
    <definedName name="________________________________________PG4">#REF!</definedName>
    <definedName name="________________________________________PG5" localSheetId="2">#REF!</definedName>
    <definedName name="________________________________________PG5" localSheetId="0">#REF!</definedName>
    <definedName name="________________________________________PG5" localSheetId="1">#REF!</definedName>
    <definedName name="________________________________________PG5">#REF!</definedName>
    <definedName name="________________________________________PG6" localSheetId="2">#REF!</definedName>
    <definedName name="________________________________________PG6" localSheetId="0">#REF!</definedName>
    <definedName name="________________________________________PG6" localSheetId="1">#REF!</definedName>
    <definedName name="________________________________________PG6">#REF!</definedName>
    <definedName name="________________________________________PG7" localSheetId="2">#REF!</definedName>
    <definedName name="________________________________________PG7" localSheetId="0">#REF!</definedName>
    <definedName name="________________________________________PG7" localSheetId="1">#REF!</definedName>
    <definedName name="________________________________________PG7">#REF!</definedName>
    <definedName name="________________________________________PG8" localSheetId="2">#REF!</definedName>
    <definedName name="________________________________________PG8" localSheetId="0">#REF!</definedName>
    <definedName name="________________________________________PG8" localSheetId="1">#REF!</definedName>
    <definedName name="________________________________________PG8">#REF!</definedName>
    <definedName name="________________________________________PG9" localSheetId="2">#REF!</definedName>
    <definedName name="________________________________________PG9" localSheetId="0">#REF!</definedName>
    <definedName name="________________________________________PG9" localSheetId="1">#REF!</definedName>
    <definedName name="________________________________________PG9">#REF!</definedName>
    <definedName name="________________________________________PSY1" localSheetId="2">#REF!</definedName>
    <definedName name="________________________________________PSY1" localSheetId="0">#REF!</definedName>
    <definedName name="________________________________________PSY1" localSheetId="1">#REF!</definedName>
    <definedName name="________________________________________PSY1">#REF!</definedName>
    <definedName name="_______________________________________ngl0110" localSheetId="2">#REF!</definedName>
    <definedName name="_______________________________________ngl0110" localSheetId="0">#REF!</definedName>
    <definedName name="_______________________________________ngl0110" localSheetId="1">#REF!</definedName>
    <definedName name="_______________________________________ngl0110">#REF!</definedName>
    <definedName name="_______________________________________ngl0111" localSheetId="2">#REF!</definedName>
    <definedName name="_______________________________________ngl0111" localSheetId="0">#REF!</definedName>
    <definedName name="_______________________________________ngl0111" localSheetId="1">#REF!</definedName>
    <definedName name="_______________________________________ngl0111">#REF!</definedName>
    <definedName name="_______________________________________ngl0120" localSheetId="2">#REF!</definedName>
    <definedName name="_______________________________________ngl0120" localSheetId="0">#REF!</definedName>
    <definedName name="_______________________________________ngl0120" localSheetId="1">#REF!</definedName>
    <definedName name="_______________________________________ngl0120">#REF!</definedName>
    <definedName name="_______________________________________ngl0121" localSheetId="2">#REF!</definedName>
    <definedName name="_______________________________________ngl0121" localSheetId="0">#REF!</definedName>
    <definedName name="_______________________________________ngl0121" localSheetId="1">#REF!</definedName>
    <definedName name="_______________________________________ngl0121">#REF!</definedName>
    <definedName name="_______________________________________ngl0130" localSheetId="2">#REF!</definedName>
    <definedName name="_______________________________________ngl0130" localSheetId="0">#REF!</definedName>
    <definedName name="_______________________________________ngl0130" localSheetId="1">#REF!</definedName>
    <definedName name="_______________________________________ngl0130">#REF!</definedName>
    <definedName name="_______________________________________ngl0131" localSheetId="2">#REF!</definedName>
    <definedName name="_______________________________________ngl0131" localSheetId="0">#REF!</definedName>
    <definedName name="_______________________________________ngl0131" localSheetId="1">#REF!</definedName>
    <definedName name="_______________________________________ngl0131">#REF!</definedName>
    <definedName name="_______________________________________ngl0132" localSheetId="2">#REF!</definedName>
    <definedName name="_______________________________________ngl0132" localSheetId="0">#REF!</definedName>
    <definedName name="_______________________________________ngl0132" localSheetId="1">#REF!</definedName>
    <definedName name="_______________________________________ngl0132">#REF!</definedName>
    <definedName name="_______________________________________ngl0133" localSheetId="2">#REF!</definedName>
    <definedName name="_______________________________________ngl0133" localSheetId="0">#REF!</definedName>
    <definedName name="_______________________________________ngl0133" localSheetId="1">#REF!</definedName>
    <definedName name="_______________________________________ngl0133">#REF!</definedName>
    <definedName name="_______________________________________ngl0134" localSheetId="2">#REF!</definedName>
    <definedName name="_______________________________________ngl0134" localSheetId="0">#REF!</definedName>
    <definedName name="_______________________________________ngl0134" localSheetId="1">#REF!</definedName>
    <definedName name="_______________________________________ngl0134">#REF!</definedName>
    <definedName name="_______________________________________ngl0135" localSheetId="2">#REF!</definedName>
    <definedName name="_______________________________________ngl0135" localSheetId="0">#REF!</definedName>
    <definedName name="_______________________________________ngl0135" localSheetId="1">#REF!</definedName>
    <definedName name="_______________________________________ngl0135">#REF!</definedName>
    <definedName name="_______________________________________ngl0140" localSheetId="2">#REF!</definedName>
    <definedName name="_______________________________________ngl0140" localSheetId="0">#REF!</definedName>
    <definedName name="_______________________________________ngl0140" localSheetId="1">#REF!</definedName>
    <definedName name="_______________________________________ngl0140">#REF!</definedName>
    <definedName name="_______________________________________ngl0150" localSheetId="2">#REF!</definedName>
    <definedName name="_______________________________________ngl0150" localSheetId="0">#REF!</definedName>
    <definedName name="_______________________________________ngl0150" localSheetId="1">#REF!</definedName>
    <definedName name="_______________________________________ngl0150">#REF!</definedName>
    <definedName name="_______________________________________ngl0151" localSheetId="2">#REF!</definedName>
    <definedName name="_______________________________________ngl0151" localSheetId="0">#REF!</definedName>
    <definedName name="_______________________________________ngl0151" localSheetId="1">#REF!</definedName>
    <definedName name="_______________________________________ngl0151">#REF!</definedName>
    <definedName name="_______________________________________ngl0152" localSheetId="2">#REF!</definedName>
    <definedName name="_______________________________________ngl0152" localSheetId="0">#REF!</definedName>
    <definedName name="_______________________________________ngl0152" localSheetId="1">#REF!</definedName>
    <definedName name="_______________________________________ngl0152">#REF!</definedName>
    <definedName name="_______________________________________ngl0162" localSheetId="2">#REF!</definedName>
    <definedName name="_______________________________________ngl0162" localSheetId="0">#REF!</definedName>
    <definedName name="_______________________________________ngl0162" localSheetId="1">#REF!</definedName>
    <definedName name="_______________________________________ngl0162">#REF!</definedName>
    <definedName name="_______________________________________nlg0151" localSheetId="2">#REF!</definedName>
    <definedName name="_______________________________________nlg0151" localSheetId="0">#REF!</definedName>
    <definedName name="_______________________________________nlg0151" localSheetId="1">#REF!</definedName>
    <definedName name="_______________________________________nlg0151">#REF!</definedName>
    <definedName name="_______________________________________PG1" localSheetId="2">#REF!</definedName>
    <definedName name="_______________________________________PG1" localSheetId="0">#REF!</definedName>
    <definedName name="_______________________________________PG1" localSheetId="1">#REF!</definedName>
    <definedName name="_______________________________________PG1">#REF!</definedName>
    <definedName name="_______________________________________PG10" localSheetId="2">#REF!</definedName>
    <definedName name="_______________________________________PG10" localSheetId="0">#REF!</definedName>
    <definedName name="_______________________________________PG10" localSheetId="1">#REF!</definedName>
    <definedName name="_______________________________________PG10">#REF!</definedName>
    <definedName name="_______________________________________PG11" localSheetId="2">#REF!</definedName>
    <definedName name="_______________________________________PG11" localSheetId="0">#REF!</definedName>
    <definedName name="_______________________________________PG11" localSheetId="1">#REF!</definedName>
    <definedName name="_______________________________________PG11">#REF!</definedName>
    <definedName name="_______________________________________PG12" localSheetId="2">#REF!</definedName>
    <definedName name="_______________________________________PG12" localSheetId="0">#REF!</definedName>
    <definedName name="_______________________________________PG12" localSheetId="1">#REF!</definedName>
    <definedName name="_______________________________________PG12">#REF!</definedName>
    <definedName name="_______________________________________PG13" localSheetId="2">#REF!</definedName>
    <definedName name="_______________________________________PG13" localSheetId="0">#REF!</definedName>
    <definedName name="_______________________________________PG13" localSheetId="1">#REF!</definedName>
    <definedName name="_______________________________________PG13">#REF!</definedName>
    <definedName name="_______________________________________PG2" localSheetId="2">#REF!</definedName>
    <definedName name="_______________________________________PG2" localSheetId="0">#REF!</definedName>
    <definedName name="_______________________________________PG2" localSheetId="1">#REF!</definedName>
    <definedName name="_______________________________________PG2">#REF!</definedName>
    <definedName name="_______________________________________PG3" localSheetId="2">#REF!</definedName>
    <definedName name="_______________________________________PG3" localSheetId="0">#REF!</definedName>
    <definedName name="_______________________________________PG3" localSheetId="1">#REF!</definedName>
    <definedName name="_______________________________________PG3">#REF!</definedName>
    <definedName name="_______________________________________PG4" localSheetId="2">#REF!</definedName>
    <definedName name="_______________________________________PG4" localSheetId="0">#REF!</definedName>
    <definedName name="_______________________________________PG4" localSheetId="1">#REF!</definedName>
    <definedName name="_______________________________________PG4">#REF!</definedName>
    <definedName name="_______________________________________PG5" localSheetId="2">#REF!</definedName>
    <definedName name="_______________________________________PG5" localSheetId="0">#REF!</definedName>
    <definedName name="_______________________________________PG5" localSheetId="1">#REF!</definedName>
    <definedName name="_______________________________________PG5">#REF!</definedName>
    <definedName name="_______________________________________PG6" localSheetId="2">#REF!</definedName>
    <definedName name="_______________________________________PG6" localSheetId="0">#REF!</definedName>
    <definedName name="_______________________________________PG6" localSheetId="1">#REF!</definedName>
    <definedName name="_______________________________________PG6">#REF!</definedName>
    <definedName name="_______________________________________PG7" localSheetId="2">#REF!</definedName>
    <definedName name="_______________________________________PG7" localSheetId="0">#REF!</definedName>
    <definedName name="_______________________________________PG7" localSheetId="1">#REF!</definedName>
    <definedName name="_______________________________________PG7">#REF!</definedName>
    <definedName name="_______________________________________PG8" localSheetId="2">#REF!</definedName>
    <definedName name="_______________________________________PG8" localSheetId="0">#REF!</definedName>
    <definedName name="_______________________________________PG8" localSheetId="1">#REF!</definedName>
    <definedName name="_______________________________________PG8">#REF!</definedName>
    <definedName name="_______________________________________PG9" localSheetId="2">#REF!</definedName>
    <definedName name="_______________________________________PG9" localSheetId="0">#REF!</definedName>
    <definedName name="_______________________________________PG9" localSheetId="1">#REF!</definedName>
    <definedName name="_______________________________________PG9">#REF!</definedName>
    <definedName name="_______________________________________PSY1" localSheetId="2">#REF!</definedName>
    <definedName name="_______________________________________PSY1" localSheetId="0">#REF!</definedName>
    <definedName name="_______________________________________PSY1" localSheetId="1">#REF!</definedName>
    <definedName name="_______________________________________PSY1">#REF!</definedName>
    <definedName name="______________________________________ngl0110" localSheetId="2">#REF!</definedName>
    <definedName name="______________________________________ngl0110" localSheetId="0">#REF!</definedName>
    <definedName name="______________________________________ngl0110" localSheetId="1">#REF!</definedName>
    <definedName name="______________________________________ngl0110">#REF!</definedName>
    <definedName name="______________________________________ngl0111" localSheetId="2">#REF!</definedName>
    <definedName name="______________________________________ngl0111" localSheetId="0">#REF!</definedName>
    <definedName name="______________________________________ngl0111" localSheetId="1">#REF!</definedName>
    <definedName name="______________________________________ngl0111">#REF!</definedName>
    <definedName name="______________________________________ngl0120" localSheetId="2">#REF!</definedName>
    <definedName name="______________________________________ngl0120" localSheetId="0">#REF!</definedName>
    <definedName name="______________________________________ngl0120" localSheetId="1">#REF!</definedName>
    <definedName name="______________________________________ngl0120">#REF!</definedName>
    <definedName name="______________________________________ngl0121" localSheetId="2">#REF!</definedName>
    <definedName name="______________________________________ngl0121" localSheetId="0">#REF!</definedName>
    <definedName name="______________________________________ngl0121" localSheetId="1">#REF!</definedName>
    <definedName name="______________________________________ngl0121">#REF!</definedName>
    <definedName name="______________________________________ngl0130" localSheetId="2">#REF!</definedName>
    <definedName name="______________________________________ngl0130" localSheetId="0">#REF!</definedName>
    <definedName name="______________________________________ngl0130" localSheetId="1">#REF!</definedName>
    <definedName name="______________________________________ngl0130">#REF!</definedName>
    <definedName name="______________________________________ngl0131" localSheetId="2">#REF!</definedName>
    <definedName name="______________________________________ngl0131" localSheetId="0">#REF!</definedName>
    <definedName name="______________________________________ngl0131" localSheetId="1">#REF!</definedName>
    <definedName name="______________________________________ngl0131">#REF!</definedName>
    <definedName name="______________________________________ngl0132" localSheetId="2">#REF!</definedName>
    <definedName name="______________________________________ngl0132" localSheetId="0">#REF!</definedName>
    <definedName name="______________________________________ngl0132" localSheetId="1">#REF!</definedName>
    <definedName name="______________________________________ngl0132">#REF!</definedName>
    <definedName name="______________________________________ngl0133" localSheetId="2">#REF!</definedName>
    <definedName name="______________________________________ngl0133" localSheetId="0">#REF!</definedName>
    <definedName name="______________________________________ngl0133" localSheetId="1">#REF!</definedName>
    <definedName name="______________________________________ngl0133">#REF!</definedName>
    <definedName name="______________________________________ngl0134" localSheetId="2">#REF!</definedName>
    <definedName name="______________________________________ngl0134" localSheetId="0">#REF!</definedName>
    <definedName name="______________________________________ngl0134" localSheetId="1">#REF!</definedName>
    <definedName name="______________________________________ngl0134">#REF!</definedName>
    <definedName name="______________________________________ngl0135" localSheetId="2">#REF!</definedName>
    <definedName name="______________________________________ngl0135" localSheetId="0">#REF!</definedName>
    <definedName name="______________________________________ngl0135" localSheetId="1">#REF!</definedName>
    <definedName name="______________________________________ngl0135">#REF!</definedName>
    <definedName name="______________________________________ngl0140" localSheetId="2">#REF!</definedName>
    <definedName name="______________________________________ngl0140" localSheetId="0">#REF!</definedName>
    <definedName name="______________________________________ngl0140" localSheetId="1">#REF!</definedName>
    <definedName name="______________________________________ngl0140">#REF!</definedName>
    <definedName name="______________________________________ngl0150" localSheetId="2">#REF!</definedName>
    <definedName name="______________________________________ngl0150" localSheetId="0">#REF!</definedName>
    <definedName name="______________________________________ngl0150" localSheetId="1">#REF!</definedName>
    <definedName name="______________________________________ngl0150">#REF!</definedName>
    <definedName name="______________________________________ngl0151" localSheetId="2">#REF!</definedName>
    <definedName name="______________________________________ngl0151" localSheetId="0">#REF!</definedName>
    <definedName name="______________________________________ngl0151" localSheetId="1">#REF!</definedName>
    <definedName name="______________________________________ngl0151">#REF!</definedName>
    <definedName name="______________________________________ngl0152" localSheetId="2">#REF!</definedName>
    <definedName name="______________________________________ngl0152" localSheetId="0">#REF!</definedName>
    <definedName name="______________________________________ngl0152" localSheetId="1">#REF!</definedName>
    <definedName name="______________________________________ngl0152">#REF!</definedName>
    <definedName name="______________________________________ngl0162" localSheetId="2">#REF!</definedName>
    <definedName name="______________________________________ngl0162" localSheetId="0">#REF!</definedName>
    <definedName name="______________________________________ngl0162" localSheetId="1">#REF!</definedName>
    <definedName name="______________________________________ngl0162">#REF!</definedName>
    <definedName name="______________________________________nlg0151" localSheetId="2">#REF!</definedName>
    <definedName name="______________________________________nlg0151" localSheetId="0">#REF!</definedName>
    <definedName name="______________________________________nlg0151" localSheetId="1">#REF!</definedName>
    <definedName name="______________________________________nlg0151">#REF!</definedName>
    <definedName name="______________________________________PG1" localSheetId="2">#REF!</definedName>
    <definedName name="______________________________________PG1" localSheetId="0">#REF!</definedName>
    <definedName name="______________________________________PG1" localSheetId="1">#REF!</definedName>
    <definedName name="______________________________________PG1">#REF!</definedName>
    <definedName name="______________________________________PG10" localSheetId="2">#REF!</definedName>
    <definedName name="______________________________________PG10" localSheetId="0">#REF!</definedName>
    <definedName name="______________________________________PG10" localSheetId="1">#REF!</definedName>
    <definedName name="______________________________________PG10">#REF!</definedName>
    <definedName name="______________________________________PG11" localSheetId="2">#REF!</definedName>
    <definedName name="______________________________________PG11" localSheetId="0">#REF!</definedName>
    <definedName name="______________________________________PG11" localSheetId="1">#REF!</definedName>
    <definedName name="______________________________________PG11">#REF!</definedName>
    <definedName name="______________________________________PG12" localSheetId="2">#REF!</definedName>
    <definedName name="______________________________________PG12" localSheetId="0">#REF!</definedName>
    <definedName name="______________________________________PG12" localSheetId="1">#REF!</definedName>
    <definedName name="______________________________________PG12">#REF!</definedName>
    <definedName name="______________________________________PG13" localSheetId="2">#REF!</definedName>
    <definedName name="______________________________________PG13" localSheetId="0">#REF!</definedName>
    <definedName name="______________________________________PG13" localSheetId="1">#REF!</definedName>
    <definedName name="______________________________________PG13">#REF!</definedName>
    <definedName name="______________________________________PG2" localSheetId="2">#REF!</definedName>
    <definedName name="______________________________________PG2" localSheetId="0">#REF!</definedName>
    <definedName name="______________________________________PG2" localSheetId="1">#REF!</definedName>
    <definedName name="______________________________________PG2">#REF!</definedName>
    <definedName name="______________________________________PG3" localSheetId="2">#REF!</definedName>
    <definedName name="______________________________________PG3" localSheetId="0">#REF!</definedName>
    <definedName name="______________________________________PG3" localSheetId="1">#REF!</definedName>
    <definedName name="______________________________________PG3">#REF!</definedName>
    <definedName name="______________________________________PG4" localSheetId="2">#REF!</definedName>
    <definedName name="______________________________________PG4" localSheetId="0">#REF!</definedName>
    <definedName name="______________________________________PG4" localSheetId="1">#REF!</definedName>
    <definedName name="______________________________________PG4">#REF!</definedName>
    <definedName name="______________________________________PG5" localSheetId="2">#REF!</definedName>
    <definedName name="______________________________________PG5" localSheetId="0">#REF!</definedName>
    <definedName name="______________________________________PG5" localSheetId="1">#REF!</definedName>
    <definedName name="______________________________________PG5">#REF!</definedName>
    <definedName name="______________________________________PG6" localSheetId="2">#REF!</definedName>
    <definedName name="______________________________________PG6" localSheetId="0">#REF!</definedName>
    <definedName name="______________________________________PG6" localSheetId="1">#REF!</definedName>
    <definedName name="______________________________________PG6">#REF!</definedName>
    <definedName name="______________________________________PG7" localSheetId="2">#REF!</definedName>
    <definedName name="______________________________________PG7" localSheetId="0">#REF!</definedName>
    <definedName name="______________________________________PG7" localSheetId="1">#REF!</definedName>
    <definedName name="______________________________________PG7">#REF!</definedName>
    <definedName name="______________________________________PG8" localSheetId="2">#REF!</definedName>
    <definedName name="______________________________________PG8" localSheetId="0">#REF!</definedName>
    <definedName name="______________________________________PG8" localSheetId="1">#REF!</definedName>
    <definedName name="______________________________________PG8">#REF!</definedName>
    <definedName name="______________________________________PG9" localSheetId="2">#REF!</definedName>
    <definedName name="______________________________________PG9" localSheetId="0">#REF!</definedName>
    <definedName name="______________________________________PG9" localSheetId="1">#REF!</definedName>
    <definedName name="______________________________________PG9">#REF!</definedName>
    <definedName name="______________________________________PSY1" localSheetId="2">#REF!</definedName>
    <definedName name="______________________________________PSY1" localSheetId="0">#REF!</definedName>
    <definedName name="______________________________________PSY1" localSheetId="1">#REF!</definedName>
    <definedName name="______________________________________PSY1">#REF!</definedName>
    <definedName name="_____________________________________ngl0110" localSheetId="2">#REF!</definedName>
    <definedName name="_____________________________________ngl0110" localSheetId="0">#REF!</definedName>
    <definedName name="_____________________________________ngl0110" localSheetId="1">#REF!</definedName>
    <definedName name="_____________________________________ngl0110">#REF!</definedName>
    <definedName name="_____________________________________ngl0111" localSheetId="2">#REF!</definedName>
    <definedName name="_____________________________________ngl0111" localSheetId="0">#REF!</definedName>
    <definedName name="_____________________________________ngl0111" localSheetId="1">#REF!</definedName>
    <definedName name="_____________________________________ngl0111">#REF!</definedName>
    <definedName name="_____________________________________ngl0120" localSheetId="2">#REF!</definedName>
    <definedName name="_____________________________________ngl0120" localSheetId="0">#REF!</definedName>
    <definedName name="_____________________________________ngl0120" localSheetId="1">#REF!</definedName>
    <definedName name="_____________________________________ngl0120">#REF!</definedName>
    <definedName name="_____________________________________ngl0121" localSheetId="2">#REF!</definedName>
    <definedName name="_____________________________________ngl0121" localSheetId="0">#REF!</definedName>
    <definedName name="_____________________________________ngl0121" localSheetId="1">#REF!</definedName>
    <definedName name="_____________________________________ngl0121">#REF!</definedName>
    <definedName name="_____________________________________ngl0130" localSheetId="2">#REF!</definedName>
    <definedName name="_____________________________________ngl0130" localSheetId="0">#REF!</definedName>
    <definedName name="_____________________________________ngl0130" localSheetId="1">#REF!</definedName>
    <definedName name="_____________________________________ngl0130">#REF!</definedName>
    <definedName name="_____________________________________ngl0131" localSheetId="2">#REF!</definedName>
    <definedName name="_____________________________________ngl0131" localSheetId="0">#REF!</definedName>
    <definedName name="_____________________________________ngl0131" localSheetId="1">#REF!</definedName>
    <definedName name="_____________________________________ngl0131">#REF!</definedName>
    <definedName name="_____________________________________ngl0132" localSheetId="2">#REF!</definedName>
    <definedName name="_____________________________________ngl0132" localSheetId="0">#REF!</definedName>
    <definedName name="_____________________________________ngl0132" localSheetId="1">#REF!</definedName>
    <definedName name="_____________________________________ngl0132">#REF!</definedName>
    <definedName name="_____________________________________ngl0133" localSheetId="2">#REF!</definedName>
    <definedName name="_____________________________________ngl0133" localSheetId="0">#REF!</definedName>
    <definedName name="_____________________________________ngl0133" localSheetId="1">#REF!</definedName>
    <definedName name="_____________________________________ngl0133">#REF!</definedName>
    <definedName name="_____________________________________ngl0134" localSheetId="2">#REF!</definedName>
    <definedName name="_____________________________________ngl0134" localSheetId="0">#REF!</definedName>
    <definedName name="_____________________________________ngl0134" localSheetId="1">#REF!</definedName>
    <definedName name="_____________________________________ngl0134">#REF!</definedName>
    <definedName name="_____________________________________ngl0135" localSheetId="2">#REF!</definedName>
    <definedName name="_____________________________________ngl0135" localSheetId="0">#REF!</definedName>
    <definedName name="_____________________________________ngl0135" localSheetId="1">#REF!</definedName>
    <definedName name="_____________________________________ngl0135">#REF!</definedName>
    <definedName name="_____________________________________ngl0140" localSheetId="2">#REF!</definedName>
    <definedName name="_____________________________________ngl0140" localSheetId="0">#REF!</definedName>
    <definedName name="_____________________________________ngl0140" localSheetId="1">#REF!</definedName>
    <definedName name="_____________________________________ngl0140">#REF!</definedName>
    <definedName name="_____________________________________ngl0150" localSheetId="2">#REF!</definedName>
    <definedName name="_____________________________________ngl0150" localSheetId="0">#REF!</definedName>
    <definedName name="_____________________________________ngl0150" localSheetId="1">#REF!</definedName>
    <definedName name="_____________________________________ngl0150">#REF!</definedName>
    <definedName name="_____________________________________ngl0151" localSheetId="2">#REF!</definedName>
    <definedName name="_____________________________________ngl0151" localSheetId="0">#REF!</definedName>
    <definedName name="_____________________________________ngl0151" localSheetId="1">#REF!</definedName>
    <definedName name="_____________________________________ngl0151">#REF!</definedName>
    <definedName name="_____________________________________ngl0152" localSheetId="2">#REF!</definedName>
    <definedName name="_____________________________________ngl0152" localSheetId="0">#REF!</definedName>
    <definedName name="_____________________________________ngl0152" localSheetId="1">#REF!</definedName>
    <definedName name="_____________________________________ngl0152">#REF!</definedName>
    <definedName name="_____________________________________ngl0162" localSheetId="2">#REF!</definedName>
    <definedName name="_____________________________________ngl0162" localSheetId="0">#REF!</definedName>
    <definedName name="_____________________________________ngl0162" localSheetId="1">#REF!</definedName>
    <definedName name="_____________________________________ngl0162">#REF!</definedName>
    <definedName name="_____________________________________nlg0151" localSheetId="2">#REF!</definedName>
    <definedName name="_____________________________________nlg0151" localSheetId="0">#REF!</definedName>
    <definedName name="_____________________________________nlg0151" localSheetId="1">#REF!</definedName>
    <definedName name="_____________________________________nlg0151">#REF!</definedName>
    <definedName name="_____________________________________PG1" localSheetId="2">#REF!</definedName>
    <definedName name="_____________________________________PG1" localSheetId="0">#REF!</definedName>
    <definedName name="_____________________________________PG1" localSheetId="1">#REF!</definedName>
    <definedName name="_____________________________________PG1">#REF!</definedName>
    <definedName name="_____________________________________PG10" localSheetId="2">#REF!</definedName>
    <definedName name="_____________________________________PG10" localSheetId="0">#REF!</definedName>
    <definedName name="_____________________________________PG10" localSheetId="1">#REF!</definedName>
    <definedName name="_____________________________________PG10">#REF!</definedName>
    <definedName name="_____________________________________PG11" localSheetId="2">#REF!</definedName>
    <definedName name="_____________________________________PG11" localSheetId="0">#REF!</definedName>
    <definedName name="_____________________________________PG11" localSheetId="1">#REF!</definedName>
    <definedName name="_____________________________________PG11">#REF!</definedName>
    <definedName name="_____________________________________PG12" localSheetId="2">#REF!</definedName>
    <definedName name="_____________________________________PG12" localSheetId="0">#REF!</definedName>
    <definedName name="_____________________________________PG12" localSheetId="1">#REF!</definedName>
    <definedName name="_____________________________________PG12">#REF!</definedName>
    <definedName name="_____________________________________PG13" localSheetId="2">#REF!</definedName>
    <definedName name="_____________________________________PG13" localSheetId="0">#REF!</definedName>
    <definedName name="_____________________________________PG13" localSheetId="1">#REF!</definedName>
    <definedName name="_____________________________________PG13">#REF!</definedName>
    <definedName name="_____________________________________PG2" localSheetId="2">#REF!</definedName>
    <definedName name="_____________________________________PG2" localSheetId="0">#REF!</definedName>
    <definedName name="_____________________________________PG2" localSheetId="1">#REF!</definedName>
    <definedName name="_____________________________________PG2">#REF!</definedName>
    <definedName name="_____________________________________PG3" localSheetId="2">#REF!</definedName>
    <definedName name="_____________________________________PG3" localSheetId="0">#REF!</definedName>
    <definedName name="_____________________________________PG3" localSheetId="1">#REF!</definedName>
    <definedName name="_____________________________________PG3">#REF!</definedName>
    <definedName name="_____________________________________PG4" localSheetId="2">#REF!</definedName>
    <definedName name="_____________________________________PG4" localSheetId="0">#REF!</definedName>
    <definedName name="_____________________________________PG4" localSheetId="1">#REF!</definedName>
    <definedName name="_____________________________________PG4">#REF!</definedName>
    <definedName name="_____________________________________PG5" localSheetId="2">#REF!</definedName>
    <definedName name="_____________________________________PG5" localSheetId="0">#REF!</definedName>
    <definedName name="_____________________________________PG5" localSheetId="1">#REF!</definedName>
    <definedName name="_____________________________________PG5">#REF!</definedName>
    <definedName name="_____________________________________PG6" localSheetId="2">#REF!</definedName>
    <definedName name="_____________________________________PG6" localSheetId="0">#REF!</definedName>
    <definedName name="_____________________________________PG6" localSheetId="1">#REF!</definedName>
    <definedName name="_____________________________________PG6">#REF!</definedName>
    <definedName name="_____________________________________PG7" localSheetId="2">#REF!</definedName>
    <definedName name="_____________________________________PG7" localSheetId="0">#REF!</definedName>
    <definedName name="_____________________________________PG7" localSheetId="1">#REF!</definedName>
    <definedName name="_____________________________________PG7">#REF!</definedName>
    <definedName name="_____________________________________PG8" localSheetId="2">#REF!</definedName>
    <definedName name="_____________________________________PG8" localSheetId="0">#REF!</definedName>
    <definedName name="_____________________________________PG8" localSheetId="1">#REF!</definedName>
    <definedName name="_____________________________________PG8">#REF!</definedName>
    <definedName name="_____________________________________PG9" localSheetId="2">#REF!</definedName>
    <definedName name="_____________________________________PG9" localSheetId="0">#REF!</definedName>
    <definedName name="_____________________________________PG9" localSheetId="1">#REF!</definedName>
    <definedName name="_____________________________________PG9">#REF!</definedName>
    <definedName name="_____________________________________PSY1" localSheetId="2">#REF!</definedName>
    <definedName name="_____________________________________PSY1" localSheetId="0">#REF!</definedName>
    <definedName name="_____________________________________PSY1" localSheetId="1">#REF!</definedName>
    <definedName name="_____________________________________PSY1">#REF!</definedName>
    <definedName name="____________________________________ngl0110" localSheetId="2">#REF!</definedName>
    <definedName name="____________________________________ngl0110" localSheetId="0">#REF!</definedName>
    <definedName name="____________________________________ngl0110" localSheetId="1">#REF!</definedName>
    <definedName name="____________________________________ngl0110">#REF!</definedName>
    <definedName name="____________________________________ngl0111" localSheetId="2">#REF!</definedName>
    <definedName name="____________________________________ngl0111" localSheetId="0">#REF!</definedName>
    <definedName name="____________________________________ngl0111" localSheetId="1">#REF!</definedName>
    <definedName name="____________________________________ngl0111">#REF!</definedName>
    <definedName name="____________________________________ngl0120" localSheetId="2">#REF!</definedName>
    <definedName name="____________________________________ngl0120" localSheetId="0">#REF!</definedName>
    <definedName name="____________________________________ngl0120" localSheetId="1">#REF!</definedName>
    <definedName name="____________________________________ngl0120">#REF!</definedName>
    <definedName name="____________________________________ngl0121" localSheetId="2">#REF!</definedName>
    <definedName name="____________________________________ngl0121" localSheetId="0">#REF!</definedName>
    <definedName name="____________________________________ngl0121" localSheetId="1">#REF!</definedName>
    <definedName name="____________________________________ngl0121">#REF!</definedName>
    <definedName name="____________________________________ngl0130" localSheetId="2">#REF!</definedName>
    <definedName name="____________________________________ngl0130" localSheetId="0">#REF!</definedName>
    <definedName name="____________________________________ngl0130" localSheetId="1">#REF!</definedName>
    <definedName name="____________________________________ngl0130">#REF!</definedName>
    <definedName name="____________________________________ngl0131" localSheetId="2">#REF!</definedName>
    <definedName name="____________________________________ngl0131" localSheetId="0">#REF!</definedName>
    <definedName name="____________________________________ngl0131" localSheetId="1">#REF!</definedName>
    <definedName name="____________________________________ngl0131">#REF!</definedName>
    <definedName name="____________________________________ngl0132" localSheetId="2">#REF!</definedName>
    <definedName name="____________________________________ngl0132" localSheetId="0">#REF!</definedName>
    <definedName name="____________________________________ngl0132" localSheetId="1">#REF!</definedName>
    <definedName name="____________________________________ngl0132">#REF!</definedName>
    <definedName name="____________________________________ngl0133" localSheetId="2">#REF!</definedName>
    <definedName name="____________________________________ngl0133" localSheetId="0">#REF!</definedName>
    <definedName name="____________________________________ngl0133" localSheetId="1">#REF!</definedName>
    <definedName name="____________________________________ngl0133">#REF!</definedName>
    <definedName name="____________________________________ngl0134" localSheetId="2">#REF!</definedName>
    <definedName name="____________________________________ngl0134" localSheetId="0">#REF!</definedName>
    <definedName name="____________________________________ngl0134" localSheetId="1">#REF!</definedName>
    <definedName name="____________________________________ngl0134">#REF!</definedName>
    <definedName name="____________________________________ngl0135" localSheetId="2">#REF!</definedName>
    <definedName name="____________________________________ngl0135" localSheetId="0">#REF!</definedName>
    <definedName name="____________________________________ngl0135" localSheetId="1">#REF!</definedName>
    <definedName name="____________________________________ngl0135">#REF!</definedName>
    <definedName name="____________________________________ngl0140" localSheetId="2">#REF!</definedName>
    <definedName name="____________________________________ngl0140" localSheetId="0">#REF!</definedName>
    <definedName name="____________________________________ngl0140" localSheetId="1">#REF!</definedName>
    <definedName name="____________________________________ngl0140">#REF!</definedName>
    <definedName name="____________________________________ngl0150" localSheetId="2">#REF!</definedName>
    <definedName name="____________________________________ngl0150" localSheetId="0">#REF!</definedName>
    <definedName name="____________________________________ngl0150" localSheetId="1">#REF!</definedName>
    <definedName name="____________________________________ngl0150">#REF!</definedName>
    <definedName name="____________________________________ngl0151" localSheetId="2">#REF!</definedName>
    <definedName name="____________________________________ngl0151" localSheetId="0">#REF!</definedName>
    <definedName name="____________________________________ngl0151" localSheetId="1">#REF!</definedName>
    <definedName name="____________________________________ngl0151">#REF!</definedName>
    <definedName name="____________________________________ngl0152" localSheetId="2">#REF!</definedName>
    <definedName name="____________________________________ngl0152" localSheetId="0">#REF!</definedName>
    <definedName name="____________________________________ngl0152" localSheetId="1">#REF!</definedName>
    <definedName name="____________________________________ngl0152">#REF!</definedName>
    <definedName name="____________________________________ngl0162" localSheetId="2">#REF!</definedName>
    <definedName name="____________________________________ngl0162" localSheetId="0">#REF!</definedName>
    <definedName name="____________________________________ngl0162" localSheetId="1">#REF!</definedName>
    <definedName name="____________________________________ngl0162">#REF!</definedName>
    <definedName name="____________________________________nlg0151" localSheetId="2">#REF!</definedName>
    <definedName name="____________________________________nlg0151" localSheetId="0">#REF!</definedName>
    <definedName name="____________________________________nlg0151" localSheetId="1">#REF!</definedName>
    <definedName name="____________________________________nlg0151">#REF!</definedName>
    <definedName name="____________________________________PG1" localSheetId="2">#REF!</definedName>
    <definedName name="____________________________________PG1" localSheetId="0">#REF!</definedName>
    <definedName name="____________________________________PG1" localSheetId="1">#REF!</definedName>
    <definedName name="____________________________________PG1">#REF!</definedName>
    <definedName name="____________________________________PG10" localSheetId="2">#REF!</definedName>
    <definedName name="____________________________________PG10" localSheetId="0">#REF!</definedName>
    <definedName name="____________________________________PG10" localSheetId="1">#REF!</definedName>
    <definedName name="____________________________________PG10">#REF!</definedName>
    <definedName name="____________________________________PG11" localSheetId="2">#REF!</definedName>
    <definedName name="____________________________________PG11" localSheetId="0">#REF!</definedName>
    <definedName name="____________________________________PG11" localSheetId="1">#REF!</definedName>
    <definedName name="____________________________________PG11">#REF!</definedName>
    <definedName name="____________________________________PG12" localSheetId="2">#REF!</definedName>
    <definedName name="____________________________________PG12" localSheetId="0">#REF!</definedName>
    <definedName name="____________________________________PG12" localSheetId="1">#REF!</definedName>
    <definedName name="____________________________________PG12">#REF!</definedName>
    <definedName name="____________________________________PG13" localSheetId="2">#REF!</definedName>
    <definedName name="____________________________________PG13" localSheetId="0">#REF!</definedName>
    <definedName name="____________________________________PG13" localSheetId="1">#REF!</definedName>
    <definedName name="____________________________________PG13">#REF!</definedName>
    <definedName name="____________________________________PG2" localSheetId="2">#REF!</definedName>
    <definedName name="____________________________________PG2" localSheetId="0">#REF!</definedName>
    <definedName name="____________________________________PG2" localSheetId="1">#REF!</definedName>
    <definedName name="____________________________________PG2">#REF!</definedName>
    <definedName name="____________________________________PG3" localSheetId="2">#REF!</definedName>
    <definedName name="____________________________________PG3" localSheetId="0">#REF!</definedName>
    <definedName name="____________________________________PG3" localSheetId="1">#REF!</definedName>
    <definedName name="____________________________________PG3">#REF!</definedName>
    <definedName name="____________________________________PG4" localSheetId="2">#REF!</definedName>
    <definedName name="____________________________________PG4" localSheetId="0">#REF!</definedName>
    <definedName name="____________________________________PG4" localSheetId="1">#REF!</definedName>
    <definedName name="____________________________________PG4">#REF!</definedName>
    <definedName name="____________________________________PG5" localSheetId="2">#REF!</definedName>
    <definedName name="____________________________________PG5" localSheetId="0">#REF!</definedName>
    <definedName name="____________________________________PG5" localSheetId="1">#REF!</definedName>
    <definedName name="____________________________________PG5">#REF!</definedName>
    <definedName name="____________________________________PG6" localSheetId="2">#REF!</definedName>
    <definedName name="____________________________________PG6" localSheetId="0">#REF!</definedName>
    <definedName name="____________________________________PG6" localSheetId="1">#REF!</definedName>
    <definedName name="____________________________________PG6">#REF!</definedName>
    <definedName name="____________________________________PG7" localSheetId="2">#REF!</definedName>
    <definedName name="____________________________________PG7" localSheetId="0">#REF!</definedName>
    <definedName name="____________________________________PG7" localSheetId="1">#REF!</definedName>
    <definedName name="____________________________________PG7">#REF!</definedName>
    <definedName name="____________________________________PG8" localSheetId="2">#REF!</definedName>
    <definedName name="____________________________________PG8" localSheetId="0">#REF!</definedName>
    <definedName name="____________________________________PG8" localSheetId="1">#REF!</definedName>
    <definedName name="____________________________________PG8">#REF!</definedName>
    <definedName name="____________________________________PG9" localSheetId="2">#REF!</definedName>
    <definedName name="____________________________________PG9" localSheetId="0">#REF!</definedName>
    <definedName name="____________________________________PG9" localSheetId="1">#REF!</definedName>
    <definedName name="____________________________________PG9">#REF!</definedName>
    <definedName name="____________________________________PSY1" localSheetId="2">#REF!</definedName>
    <definedName name="____________________________________PSY1" localSheetId="0">#REF!</definedName>
    <definedName name="____________________________________PSY1" localSheetId="1">#REF!</definedName>
    <definedName name="____________________________________PSY1">#REF!</definedName>
    <definedName name="___________________________________ngl0110" localSheetId="2">#REF!</definedName>
    <definedName name="___________________________________ngl0110" localSheetId="0">#REF!</definedName>
    <definedName name="___________________________________ngl0110" localSheetId="1">#REF!</definedName>
    <definedName name="___________________________________ngl0110">#REF!</definedName>
    <definedName name="___________________________________ngl0111" localSheetId="2">#REF!</definedName>
    <definedName name="___________________________________ngl0111" localSheetId="0">#REF!</definedName>
    <definedName name="___________________________________ngl0111" localSheetId="1">#REF!</definedName>
    <definedName name="___________________________________ngl0111">#REF!</definedName>
    <definedName name="___________________________________ngl0120" localSheetId="2">#REF!</definedName>
    <definedName name="___________________________________ngl0120" localSheetId="0">#REF!</definedName>
    <definedName name="___________________________________ngl0120" localSheetId="1">#REF!</definedName>
    <definedName name="___________________________________ngl0120">#REF!</definedName>
    <definedName name="___________________________________ngl0121" localSheetId="2">#REF!</definedName>
    <definedName name="___________________________________ngl0121" localSheetId="0">#REF!</definedName>
    <definedName name="___________________________________ngl0121" localSheetId="1">#REF!</definedName>
    <definedName name="___________________________________ngl0121">#REF!</definedName>
    <definedName name="___________________________________ngl0130" localSheetId="2">#REF!</definedName>
    <definedName name="___________________________________ngl0130" localSheetId="0">#REF!</definedName>
    <definedName name="___________________________________ngl0130" localSheetId="1">#REF!</definedName>
    <definedName name="___________________________________ngl0130">#REF!</definedName>
    <definedName name="___________________________________ngl0131" localSheetId="2">#REF!</definedName>
    <definedName name="___________________________________ngl0131" localSheetId="0">#REF!</definedName>
    <definedName name="___________________________________ngl0131" localSheetId="1">#REF!</definedName>
    <definedName name="___________________________________ngl0131">#REF!</definedName>
    <definedName name="___________________________________ngl0132" localSheetId="2">#REF!</definedName>
    <definedName name="___________________________________ngl0132" localSheetId="0">#REF!</definedName>
    <definedName name="___________________________________ngl0132" localSheetId="1">#REF!</definedName>
    <definedName name="___________________________________ngl0132">#REF!</definedName>
    <definedName name="___________________________________ngl0133" localSheetId="2">#REF!</definedName>
    <definedName name="___________________________________ngl0133" localSheetId="0">#REF!</definedName>
    <definedName name="___________________________________ngl0133" localSheetId="1">#REF!</definedName>
    <definedName name="___________________________________ngl0133">#REF!</definedName>
    <definedName name="___________________________________ngl0134" localSheetId="2">#REF!</definedName>
    <definedName name="___________________________________ngl0134" localSheetId="0">#REF!</definedName>
    <definedName name="___________________________________ngl0134" localSheetId="1">#REF!</definedName>
    <definedName name="___________________________________ngl0134">#REF!</definedName>
    <definedName name="___________________________________ngl0135" localSheetId="2">#REF!</definedName>
    <definedName name="___________________________________ngl0135" localSheetId="0">#REF!</definedName>
    <definedName name="___________________________________ngl0135" localSheetId="1">#REF!</definedName>
    <definedName name="___________________________________ngl0135">#REF!</definedName>
    <definedName name="___________________________________ngl0140" localSheetId="2">#REF!</definedName>
    <definedName name="___________________________________ngl0140" localSheetId="0">#REF!</definedName>
    <definedName name="___________________________________ngl0140" localSheetId="1">#REF!</definedName>
    <definedName name="___________________________________ngl0140">#REF!</definedName>
    <definedName name="___________________________________ngl0150" localSheetId="2">#REF!</definedName>
    <definedName name="___________________________________ngl0150" localSheetId="0">#REF!</definedName>
    <definedName name="___________________________________ngl0150" localSheetId="1">#REF!</definedName>
    <definedName name="___________________________________ngl0150">#REF!</definedName>
    <definedName name="___________________________________ngl0151" localSheetId="2">#REF!</definedName>
    <definedName name="___________________________________ngl0151" localSheetId="0">#REF!</definedName>
    <definedName name="___________________________________ngl0151" localSheetId="1">#REF!</definedName>
    <definedName name="___________________________________ngl0151">#REF!</definedName>
    <definedName name="___________________________________ngl0152" localSheetId="2">#REF!</definedName>
    <definedName name="___________________________________ngl0152" localSheetId="0">#REF!</definedName>
    <definedName name="___________________________________ngl0152" localSheetId="1">#REF!</definedName>
    <definedName name="___________________________________ngl0152">#REF!</definedName>
    <definedName name="___________________________________ngl0162" localSheetId="2">#REF!</definedName>
    <definedName name="___________________________________ngl0162" localSheetId="0">#REF!</definedName>
    <definedName name="___________________________________ngl0162" localSheetId="1">#REF!</definedName>
    <definedName name="___________________________________ngl0162">#REF!</definedName>
    <definedName name="___________________________________nlg0151" localSheetId="2">#REF!</definedName>
    <definedName name="___________________________________nlg0151" localSheetId="0">#REF!</definedName>
    <definedName name="___________________________________nlg0151" localSheetId="1">#REF!</definedName>
    <definedName name="___________________________________nlg0151">#REF!</definedName>
    <definedName name="___________________________________PG1" localSheetId="2">#REF!</definedName>
    <definedName name="___________________________________PG1" localSheetId="0">#REF!</definedName>
    <definedName name="___________________________________PG1" localSheetId="1">#REF!</definedName>
    <definedName name="___________________________________PG1">#REF!</definedName>
    <definedName name="___________________________________PG10" localSheetId="2">#REF!</definedName>
    <definedName name="___________________________________PG10" localSheetId="0">#REF!</definedName>
    <definedName name="___________________________________PG10" localSheetId="1">#REF!</definedName>
    <definedName name="___________________________________PG10">#REF!</definedName>
    <definedName name="___________________________________PG11" localSheetId="2">#REF!</definedName>
    <definedName name="___________________________________PG11" localSheetId="0">#REF!</definedName>
    <definedName name="___________________________________PG11" localSheetId="1">#REF!</definedName>
    <definedName name="___________________________________PG11">#REF!</definedName>
    <definedName name="___________________________________PG12" localSheetId="2">#REF!</definedName>
    <definedName name="___________________________________PG12" localSheetId="0">#REF!</definedName>
    <definedName name="___________________________________PG12" localSheetId="1">#REF!</definedName>
    <definedName name="___________________________________PG12">#REF!</definedName>
    <definedName name="___________________________________PG13" localSheetId="2">#REF!</definedName>
    <definedName name="___________________________________PG13" localSheetId="0">#REF!</definedName>
    <definedName name="___________________________________PG13" localSheetId="1">#REF!</definedName>
    <definedName name="___________________________________PG13">#REF!</definedName>
    <definedName name="___________________________________PG2" localSheetId="2">#REF!</definedName>
    <definedName name="___________________________________PG2" localSheetId="0">#REF!</definedName>
    <definedName name="___________________________________PG2" localSheetId="1">#REF!</definedName>
    <definedName name="___________________________________PG2">#REF!</definedName>
    <definedName name="___________________________________PG3" localSheetId="2">#REF!</definedName>
    <definedName name="___________________________________PG3" localSheetId="0">#REF!</definedName>
    <definedName name="___________________________________PG3" localSheetId="1">#REF!</definedName>
    <definedName name="___________________________________PG3">#REF!</definedName>
    <definedName name="___________________________________PG4" localSheetId="2">#REF!</definedName>
    <definedName name="___________________________________PG4" localSheetId="0">#REF!</definedName>
    <definedName name="___________________________________PG4" localSheetId="1">#REF!</definedName>
    <definedName name="___________________________________PG4">#REF!</definedName>
    <definedName name="___________________________________PG5" localSheetId="2">#REF!</definedName>
    <definedName name="___________________________________PG5" localSheetId="0">#REF!</definedName>
    <definedName name="___________________________________PG5" localSheetId="1">#REF!</definedName>
    <definedName name="___________________________________PG5">#REF!</definedName>
    <definedName name="___________________________________PG6" localSheetId="2">#REF!</definedName>
    <definedName name="___________________________________PG6" localSheetId="0">#REF!</definedName>
    <definedName name="___________________________________PG6" localSheetId="1">#REF!</definedName>
    <definedName name="___________________________________PG6">#REF!</definedName>
    <definedName name="___________________________________PG7" localSheetId="2">#REF!</definedName>
    <definedName name="___________________________________PG7" localSheetId="0">#REF!</definedName>
    <definedName name="___________________________________PG7" localSheetId="1">#REF!</definedName>
    <definedName name="___________________________________PG7">#REF!</definedName>
    <definedName name="___________________________________PG8" localSheetId="2">#REF!</definedName>
    <definedName name="___________________________________PG8" localSheetId="0">#REF!</definedName>
    <definedName name="___________________________________PG8" localSheetId="1">#REF!</definedName>
    <definedName name="___________________________________PG8">#REF!</definedName>
    <definedName name="___________________________________PG9" localSheetId="2">#REF!</definedName>
    <definedName name="___________________________________PG9" localSheetId="0">#REF!</definedName>
    <definedName name="___________________________________PG9" localSheetId="1">#REF!</definedName>
    <definedName name="___________________________________PG9">#REF!</definedName>
    <definedName name="___________________________________PSY1" localSheetId="2">#REF!</definedName>
    <definedName name="___________________________________PSY1" localSheetId="0">#REF!</definedName>
    <definedName name="___________________________________PSY1" localSheetId="1">#REF!</definedName>
    <definedName name="___________________________________PSY1">#REF!</definedName>
    <definedName name="__________________________________ngl0110" localSheetId="2">#REF!</definedName>
    <definedName name="__________________________________ngl0110" localSheetId="0">#REF!</definedName>
    <definedName name="__________________________________ngl0110" localSheetId="1">#REF!</definedName>
    <definedName name="__________________________________ngl0110">#REF!</definedName>
    <definedName name="__________________________________ngl0111" localSheetId="2">#REF!</definedName>
    <definedName name="__________________________________ngl0111" localSheetId="0">#REF!</definedName>
    <definedName name="__________________________________ngl0111" localSheetId="1">#REF!</definedName>
    <definedName name="__________________________________ngl0111">#REF!</definedName>
    <definedName name="__________________________________ngl0120" localSheetId="2">#REF!</definedName>
    <definedName name="__________________________________ngl0120" localSheetId="0">#REF!</definedName>
    <definedName name="__________________________________ngl0120" localSheetId="1">#REF!</definedName>
    <definedName name="__________________________________ngl0120">#REF!</definedName>
    <definedName name="__________________________________ngl0121" localSheetId="2">#REF!</definedName>
    <definedName name="__________________________________ngl0121" localSheetId="0">#REF!</definedName>
    <definedName name="__________________________________ngl0121" localSheetId="1">#REF!</definedName>
    <definedName name="__________________________________ngl0121">#REF!</definedName>
    <definedName name="__________________________________ngl0130" localSheetId="2">#REF!</definedName>
    <definedName name="__________________________________ngl0130" localSheetId="0">#REF!</definedName>
    <definedName name="__________________________________ngl0130" localSheetId="1">#REF!</definedName>
    <definedName name="__________________________________ngl0130">#REF!</definedName>
    <definedName name="__________________________________ngl0131" localSheetId="2">#REF!</definedName>
    <definedName name="__________________________________ngl0131" localSheetId="0">#REF!</definedName>
    <definedName name="__________________________________ngl0131" localSheetId="1">#REF!</definedName>
    <definedName name="__________________________________ngl0131">#REF!</definedName>
    <definedName name="__________________________________ngl0132" localSheetId="2">#REF!</definedName>
    <definedName name="__________________________________ngl0132" localSheetId="0">#REF!</definedName>
    <definedName name="__________________________________ngl0132" localSheetId="1">#REF!</definedName>
    <definedName name="__________________________________ngl0132">#REF!</definedName>
    <definedName name="__________________________________ngl0133" localSheetId="2">#REF!</definedName>
    <definedName name="__________________________________ngl0133" localSheetId="0">#REF!</definedName>
    <definedName name="__________________________________ngl0133" localSheetId="1">#REF!</definedName>
    <definedName name="__________________________________ngl0133">#REF!</definedName>
    <definedName name="__________________________________ngl0134" localSheetId="2">#REF!</definedName>
    <definedName name="__________________________________ngl0134" localSheetId="0">#REF!</definedName>
    <definedName name="__________________________________ngl0134" localSheetId="1">#REF!</definedName>
    <definedName name="__________________________________ngl0134">#REF!</definedName>
    <definedName name="__________________________________ngl0135" localSheetId="2">#REF!</definedName>
    <definedName name="__________________________________ngl0135" localSheetId="0">#REF!</definedName>
    <definedName name="__________________________________ngl0135" localSheetId="1">#REF!</definedName>
    <definedName name="__________________________________ngl0135">#REF!</definedName>
    <definedName name="__________________________________ngl0140" localSheetId="2">#REF!</definedName>
    <definedName name="__________________________________ngl0140" localSheetId="0">#REF!</definedName>
    <definedName name="__________________________________ngl0140" localSheetId="1">#REF!</definedName>
    <definedName name="__________________________________ngl0140">#REF!</definedName>
    <definedName name="__________________________________ngl0150" localSheetId="2">#REF!</definedName>
    <definedName name="__________________________________ngl0150" localSheetId="0">#REF!</definedName>
    <definedName name="__________________________________ngl0150" localSheetId="1">#REF!</definedName>
    <definedName name="__________________________________ngl0150">#REF!</definedName>
    <definedName name="__________________________________ngl0151" localSheetId="2">#REF!</definedName>
    <definedName name="__________________________________ngl0151" localSheetId="0">#REF!</definedName>
    <definedName name="__________________________________ngl0151" localSheetId="1">#REF!</definedName>
    <definedName name="__________________________________ngl0151">#REF!</definedName>
    <definedName name="__________________________________ngl0152" localSheetId="2">#REF!</definedName>
    <definedName name="__________________________________ngl0152" localSheetId="0">#REF!</definedName>
    <definedName name="__________________________________ngl0152" localSheetId="1">#REF!</definedName>
    <definedName name="__________________________________ngl0152">#REF!</definedName>
    <definedName name="__________________________________ngl0162" localSheetId="2">#REF!</definedName>
    <definedName name="__________________________________ngl0162" localSheetId="0">#REF!</definedName>
    <definedName name="__________________________________ngl0162" localSheetId="1">#REF!</definedName>
    <definedName name="__________________________________ngl0162">#REF!</definedName>
    <definedName name="__________________________________nlg0151" localSheetId="2">#REF!</definedName>
    <definedName name="__________________________________nlg0151" localSheetId="0">#REF!</definedName>
    <definedName name="__________________________________nlg0151" localSheetId="1">#REF!</definedName>
    <definedName name="__________________________________nlg0151">#REF!</definedName>
    <definedName name="__________________________________PG1" localSheetId="2">#REF!</definedName>
    <definedName name="__________________________________PG1" localSheetId="0">#REF!</definedName>
    <definedName name="__________________________________PG1" localSheetId="1">#REF!</definedName>
    <definedName name="__________________________________PG1">#REF!</definedName>
    <definedName name="__________________________________PG10" localSheetId="2">#REF!</definedName>
    <definedName name="__________________________________PG10" localSheetId="0">#REF!</definedName>
    <definedName name="__________________________________PG10" localSheetId="1">#REF!</definedName>
    <definedName name="__________________________________PG10">#REF!</definedName>
    <definedName name="__________________________________PG11" localSheetId="2">#REF!</definedName>
    <definedName name="__________________________________PG11" localSheetId="0">#REF!</definedName>
    <definedName name="__________________________________PG11" localSheetId="1">#REF!</definedName>
    <definedName name="__________________________________PG11">#REF!</definedName>
    <definedName name="__________________________________PG12" localSheetId="2">#REF!</definedName>
    <definedName name="__________________________________PG12" localSheetId="0">#REF!</definedName>
    <definedName name="__________________________________PG12" localSheetId="1">#REF!</definedName>
    <definedName name="__________________________________PG12">#REF!</definedName>
    <definedName name="__________________________________PG13" localSheetId="2">#REF!</definedName>
    <definedName name="__________________________________PG13" localSheetId="0">#REF!</definedName>
    <definedName name="__________________________________PG13" localSheetId="1">#REF!</definedName>
    <definedName name="__________________________________PG13">#REF!</definedName>
    <definedName name="__________________________________PG2" localSheetId="2">#REF!</definedName>
    <definedName name="__________________________________PG2" localSheetId="0">#REF!</definedName>
    <definedName name="__________________________________PG2" localSheetId="1">#REF!</definedName>
    <definedName name="__________________________________PG2">#REF!</definedName>
    <definedName name="__________________________________PG3" localSheetId="2">#REF!</definedName>
    <definedName name="__________________________________PG3" localSheetId="0">#REF!</definedName>
    <definedName name="__________________________________PG3" localSheetId="1">#REF!</definedName>
    <definedName name="__________________________________PG3">#REF!</definedName>
    <definedName name="__________________________________PG4" localSheetId="2">#REF!</definedName>
    <definedName name="__________________________________PG4" localSheetId="0">#REF!</definedName>
    <definedName name="__________________________________PG4" localSheetId="1">#REF!</definedName>
    <definedName name="__________________________________PG4">#REF!</definedName>
    <definedName name="__________________________________PG5" localSheetId="2">#REF!</definedName>
    <definedName name="__________________________________PG5" localSheetId="0">#REF!</definedName>
    <definedName name="__________________________________PG5" localSheetId="1">#REF!</definedName>
    <definedName name="__________________________________PG5">#REF!</definedName>
    <definedName name="__________________________________PG6" localSheetId="2">#REF!</definedName>
    <definedName name="__________________________________PG6" localSheetId="0">#REF!</definedName>
    <definedName name="__________________________________PG6" localSheetId="1">#REF!</definedName>
    <definedName name="__________________________________PG6">#REF!</definedName>
    <definedName name="__________________________________PG7" localSheetId="2">#REF!</definedName>
    <definedName name="__________________________________PG7" localSheetId="0">#REF!</definedName>
    <definedName name="__________________________________PG7" localSheetId="1">#REF!</definedName>
    <definedName name="__________________________________PG7">#REF!</definedName>
    <definedName name="__________________________________PG8" localSheetId="2">#REF!</definedName>
    <definedName name="__________________________________PG8" localSheetId="0">#REF!</definedName>
    <definedName name="__________________________________PG8" localSheetId="1">#REF!</definedName>
    <definedName name="__________________________________PG8">#REF!</definedName>
    <definedName name="__________________________________PG9" localSheetId="2">#REF!</definedName>
    <definedName name="__________________________________PG9" localSheetId="0">#REF!</definedName>
    <definedName name="__________________________________PG9" localSheetId="1">#REF!</definedName>
    <definedName name="__________________________________PG9">#REF!</definedName>
    <definedName name="__________________________________PSY1" localSheetId="2">#REF!</definedName>
    <definedName name="__________________________________PSY1" localSheetId="0">#REF!</definedName>
    <definedName name="__________________________________PSY1" localSheetId="1">#REF!</definedName>
    <definedName name="__________________________________PSY1">#REF!</definedName>
    <definedName name="_________________________________ngl0110" localSheetId="2">#REF!</definedName>
    <definedName name="_________________________________ngl0110" localSheetId="0">#REF!</definedName>
    <definedName name="_________________________________ngl0110" localSheetId="1">#REF!</definedName>
    <definedName name="_________________________________ngl0110">#REF!</definedName>
    <definedName name="_________________________________ngl0111" localSheetId="2">#REF!</definedName>
    <definedName name="_________________________________ngl0111" localSheetId="0">#REF!</definedName>
    <definedName name="_________________________________ngl0111" localSheetId="1">#REF!</definedName>
    <definedName name="_________________________________ngl0111">#REF!</definedName>
    <definedName name="_________________________________ngl0120" localSheetId="2">#REF!</definedName>
    <definedName name="_________________________________ngl0120" localSheetId="0">#REF!</definedName>
    <definedName name="_________________________________ngl0120" localSheetId="1">#REF!</definedName>
    <definedName name="_________________________________ngl0120">#REF!</definedName>
    <definedName name="_________________________________ngl0121" localSheetId="2">#REF!</definedName>
    <definedName name="_________________________________ngl0121" localSheetId="0">#REF!</definedName>
    <definedName name="_________________________________ngl0121" localSheetId="1">#REF!</definedName>
    <definedName name="_________________________________ngl0121">#REF!</definedName>
    <definedName name="_________________________________ngl0130" localSheetId="2">#REF!</definedName>
    <definedName name="_________________________________ngl0130" localSheetId="0">#REF!</definedName>
    <definedName name="_________________________________ngl0130" localSheetId="1">#REF!</definedName>
    <definedName name="_________________________________ngl0130">#REF!</definedName>
    <definedName name="_________________________________ngl0131" localSheetId="2">#REF!</definedName>
    <definedName name="_________________________________ngl0131" localSheetId="0">#REF!</definedName>
    <definedName name="_________________________________ngl0131" localSheetId="1">#REF!</definedName>
    <definedName name="_________________________________ngl0131">#REF!</definedName>
    <definedName name="_________________________________ngl0132" localSheetId="2">#REF!</definedName>
    <definedName name="_________________________________ngl0132" localSheetId="0">#REF!</definedName>
    <definedName name="_________________________________ngl0132" localSheetId="1">#REF!</definedName>
    <definedName name="_________________________________ngl0132">#REF!</definedName>
    <definedName name="_________________________________ngl0133" localSheetId="2">#REF!</definedName>
    <definedName name="_________________________________ngl0133" localSheetId="0">#REF!</definedName>
    <definedName name="_________________________________ngl0133" localSheetId="1">#REF!</definedName>
    <definedName name="_________________________________ngl0133">#REF!</definedName>
    <definedName name="_________________________________ngl0134" localSheetId="2">#REF!</definedName>
    <definedName name="_________________________________ngl0134" localSheetId="0">#REF!</definedName>
    <definedName name="_________________________________ngl0134" localSheetId="1">#REF!</definedName>
    <definedName name="_________________________________ngl0134">#REF!</definedName>
    <definedName name="_________________________________ngl0135" localSheetId="2">#REF!</definedName>
    <definedName name="_________________________________ngl0135" localSheetId="0">#REF!</definedName>
    <definedName name="_________________________________ngl0135" localSheetId="1">#REF!</definedName>
    <definedName name="_________________________________ngl0135">#REF!</definedName>
    <definedName name="_________________________________ngl0140" localSheetId="2">#REF!</definedName>
    <definedName name="_________________________________ngl0140" localSheetId="0">#REF!</definedName>
    <definedName name="_________________________________ngl0140" localSheetId="1">#REF!</definedName>
    <definedName name="_________________________________ngl0140">#REF!</definedName>
    <definedName name="_________________________________ngl0150" localSheetId="2">#REF!</definedName>
    <definedName name="_________________________________ngl0150" localSheetId="0">#REF!</definedName>
    <definedName name="_________________________________ngl0150" localSheetId="1">#REF!</definedName>
    <definedName name="_________________________________ngl0150">#REF!</definedName>
    <definedName name="_________________________________ngl0151" localSheetId="2">#REF!</definedName>
    <definedName name="_________________________________ngl0151" localSheetId="0">#REF!</definedName>
    <definedName name="_________________________________ngl0151" localSheetId="1">#REF!</definedName>
    <definedName name="_________________________________ngl0151">#REF!</definedName>
    <definedName name="_________________________________ngl0152" localSheetId="2">#REF!</definedName>
    <definedName name="_________________________________ngl0152" localSheetId="0">#REF!</definedName>
    <definedName name="_________________________________ngl0152" localSheetId="1">#REF!</definedName>
    <definedName name="_________________________________ngl0152">#REF!</definedName>
    <definedName name="_________________________________ngl0162" localSheetId="2">#REF!</definedName>
    <definedName name="_________________________________ngl0162" localSheetId="0">#REF!</definedName>
    <definedName name="_________________________________ngl0162" localSheetId="1">#REF!</definedName>
    <definedName name="_________________________________ngl0162">#REF!</definedName>
    <definedName name="_________________________________nlg0151" localSheetId="2">#REF!</definedName>
    <definedName name="_________________________________nlg0151" localSheetId="0">#REF!</definedName>
    <definedName name="_________________________________nlg0151" localSheetId="1">#REF!</definedName>
    <definedName name="_________________________________nlg0151">#REF!</definedName>
    <definedName name="_________________________________PG1" localSheetId="2">#REF!</definedName>
    <definedName name="_________________________________PG1" localSheetId="0">#REF!</definedName>
    <definedName name="_________________________________PG1" localSheetId="1">#REF!</definedName>
    <definedName name="_________________________________PG1">#REF!</definedName>
    <definedName name="_________________________________PG10" localSheetId="2">#REF!</definedName>
    <definedName name="_________________________________PG10" localSheetId="0">#REF!</definedName>
    <definedName name="_________________________________PG10" localSheetId="1">#REF!</definedName>
    <definedName name="_________________________________PG10">#REF!</definedName>
    <definedName name="_________________________________PG11" localSheetId="2">#REF!</definedName>
    <definedName name="_________________________________PG11" localSheetId="0">#REF!</definedName>
    <definedName name="_________________________________PG11" localSheetId="1">#REF!</definedName>
    <definedName name="_________________________________PG11">#REF!</definedName>
    <definedName name="_________________________________PG12" localSheetId="2">#REF!</definedName>
    <definedName name="_________________________________PG12" localSheetId="0">#REF!</definedName>
    <definedName name="_________________________________PG12" localSheetId="1">#REF!</definedName>
    <definedName name="_________________________________PG12">#REF!</definedName>
    <definedName name="_________________________________PG13" localSheetId="2">#REF!</definedName>
    <definedName name="_________________________________PG13" localSheetId="0">#REF!</definedName>
    <definedName name="_________________________________PG13" localSheetId="1">#REF!</definedName>
    <definedName name="_________________________________PG13">#REF!</definedName>
    <definedName name="_________________________________PG2" localSheetId="2">#REF!</definedName>
    <definedName name="_________________________________PG2" localSheetId="0">#REF!</definedName>
    <definedName name="_________________________________PG2" localSheetId="1">#REF!</definedName>
    <definedName name="_________________________________PG2">#REF!</definedName>
    <definedName name="_________________________________PG3" localSheetId="2">#REF!</definedName>
    <definedName name="_________________________________PG3" localSheetId="0">#REF!</definedName>
    <definedName name="_________________________________PG3" localSheetId="1">#REF!</definedName>
    <definedName name="_________________________________PG3">#REF!</definedName>
    <definedName name="_________________________________PG4" localSheetId="2">#REF!</definedName>
    <definedName name="_________________________________PG4" localSheetId="0">#REF!</definedName>
    <definedName name="_________________________________PG4" localSheetId="1">#REF!</definedName>
    <definedName name="_________________________________PG4">#REF!</definedName>
    <definedName name="_________________________________PG5" localSheetId="2">#REF!</definedName>
    <definedName name="_________________________________PG5" localSheetId="0">#REF!</definedName>
    <definedName name="_________________________________PG5" localSheetId="1">#REF!</definedName>
    <definedName name="_________________________________PG5">#REF!</definedName>
    <definedName name="_________________________________PG6" localSheetId="2">#REF!</definedName>
    <definedName name="_________________________________PG6" localSheetId="0">#REF!</definedName>
    <definedName name="_________________________________PG6" localSheetId="1">#REF!</definedName>
    <definedName name="_________________________________PG6">#REF!</definedName>
    <definedName name="_________________________________PG7" localSheetId="2">#REF!</definedName>
    <definedName name="_________________________________PG7" localSheetId="0">#REF!</definedName>
    <definedName name="_________________________________PG7" localSheetId="1">#REF!</definedName>
    <definedName name="_________________________________PG7">#REF!</definedName>
    <definedName name="_________________________________PG8" localSheetId="2">#REF!</definedName>
    <definedName name="_________________________________PG8" localSheetId="0">#REF!</definedName>
    <definedName name="_________________________________PG8" localSheetId="1">#REF!</definedName>
    <definedName name="_________________________________PG8">#REF!</definedName>
    <definedName name="_________________________________PG9" localSheetId="2">#REF!</definedName>
    <definedName name="_________________________________PG9" localSheetId="0">#REF!</definedName>
    <definedName name="_________________________________PG9" localSheetId="1">#REF!</definedName>
    <definedName name="_________________________________PG9">#REF!</definedName>
    <definedName name="_________________________________PSY1" localSheetId="2">#REF!</definedName>
    <definedName name="_________________________________PSY1" localSheetId="0">#REF!</definedName>
    <definedName name="_________________________________PSY1" localSheetId="1">#REF!</definedName>
    <definedName name="_________________________________PSY1">#REF!</definedName>
    <definedName name="________________________________ngl0110" localSheetId="2">#REF!</definedName>
    <definedName name="________________________________ngl0110" localSheetId="0">#REF!</definedName>
    <definedName name="________________________________ngl0110" localSheetId="1">#REF!</definedName>
    <definedName name="________________________________ngl0110">#REF!</definedName>
    <definedName name="________________________________ngl0111" localSheetId="2">#REF!</definedName>
    <definedName name="________________________________ngl0111" localSheetId="0">#REF!</definedName>
    <definedName name="________________________________ngl0111" localSheetId="1">#REF!</definedName>
    <definedName name="________________________________ngl0111">#REF!</definedName>
    <definedName name="________________________________ngl0120" localSheetId="2">#REF!</definedName>
    <definedName name="________________________________ngl0120" localSheetId="0">#REF!</definedName>
    <definedName name="________________________________ngl0120" localSheetId="1">#REF!</definedName>
    <definedName name="________________________________ngl0120">#REF!</definedName>
    <definedName name="________________________________ngl0121" localSheetId="2">#REF!</definedName>
    <definedName name="________________________________ngl0121" localSheetId="0">#REF!</definedName>
    <definedName name="________________________________ngl0121" localSheetId="1">#REF!</definedName>
    <definedName name="________________________________ngl0121">#REF!</definedName>
    <definedName name="________________________________ngl0130" localSheetId="2">#REF!</definedName>
    <definedName name="________________________________ngl0130" localSheetId="0">#REF!</definedName>
    <definedName name="________________________________ngl0130" localSheetId="1">#REF!</definedName>
    <definedName name="________________________________ngl0130">#REF!</definedName>
    <definedName name="________________________________ngl0131" localSheetId="2">#REF!</definedName>
    <definedName name="________________________________ngl0131" localSheetId="0">#REF!</definedName>
    <definedName name="________________________________ngl0131" localSheetId="1">#REF!</definedName>
    <definedName name="________________________________ngl0131">#REF!</definedName>
    <definedName name="________________________________ngl0132" localSheetId="2">#REF!</definedName>
    <definedName name="________________________________ngl0132" localSheetId="0">#REF!</definedName>
    <definedName name="________________________________ngl0132" localSheetId="1">#REF!</definedName>
    <definedName name="________________________________ngl0132">#REF!</definedName>
    <definedName name="________________________________ngl0133" localSheetId="2">#REF!</definedName>
    <definedName name="________________________________ngl0133" localSheetId="0">#REF!</definedName>
    <definedName name="________________________________ngl0133" localSheetId="1">#REF!</definedName>
    <definedName name="________________________________ngl0133">#REF!</definedName>
    <definedName name="________________________________ngl0134" localSheetId="2">#REF!</definedName>
    <definedName name="________________________________ngl0134" localSheetId="0">#REF!</definedName>
    <definedName name="________________________________ngl0134" localSheetId="1">#REF!</definedName>
    <definedName name="________________________________ngl0134">#REF!</definedName>
    <definedName name="________________________________ngl0135" localSheetId="2">#REF!</definedName>
    <definedName name="________________________________ngl0135" localSheetId="0">#REF!</definedName>
    <definedName name="________________________________ngl0135" localSheetId="1">#REF!</definedName>
    <definedName name="________________________________ngl0135">#REF!</definedName>
    <definedName name="________________________________ngl0140" localSheetId="2">#REF!</definedName>
    <definedName name="________________________________ngl0140" localSheetId="0">#REF!</definedName>
    <definedName name="________________________________ngl0140" localSheetId="1">#REF!</definedName>
    <definedName name="________________________________ngl0140">#REF!</definedName>
    <definedName name="________________________________ngl0150" localSheetId="2">#REF!</definedName>
    <definedName name="________________________________ngl0150" localSheetId="0">#REF!</definedName>
    <definedName name="________________________________ngl0150" localSheetId="1">#REF!</definedName>
    <definedName name="________________________________ngl0150">#REF!</definedName>
    <definedName name="________________________________ngl0151" localSheetId="2">#REF!</definedName>
    <definedName name="________________________________ngl0151" localSheetId="0">#REF!</definedName>
    <definedName name="________________________________ngl0151" localSheetId="1">#REF!</definedName>
    <definedName name="________________________________ngl0151">#REF!</definedName>
    <definedName name="________________________________ngl0152" localSheetId="2">#REF!</definedName>
    <definedName name="________________________________ngl0152" localSheetId="0">#REF!</definedName>
    <definedName name="________________________________ngl0152" localSheetId="1">#REF!</definedName>
    <definedName name="________________________________ngl0152">#REF!</definedName>
    <definedName name="________________________________ngl0162" localSheetId="2">#REF!</definedName>
    <definedName name="________________________________ngl0162" localSheetId="0">#REF!</definedName>
    <definedName name="________________________________ngl0162" localSheetId="1">#REF!</definedName>
    <definedName name="________________________________ngl0162">#REF!</definedName>
    <definedName name="________________________________nlg0151" localSheetId="2">#REF!</definedName>
    <definedName name="________________________________nlg0151" localSheetId="0">#REF!</definedName>
    <definedName name="________________________________nlg0151" localSheetId="1">#REF!</definedName>
    <definedName name="________________________________nlg0151">#REF!</definedName>
    <definedName name="________________________________PG1" localSheetId="2">#REF!</definedName>
    <definedName name="________________________________PG1" localSheetId="0">#REF!</definedName>
    <definedName name="________________________________PG1" localSheetId="1">#REF!</definedName>
    <definedName name="________________________________PG1">#REF!</definedName>
    <definedName name="________________________________PG10" localSheetId="2">#REF!</definedName>
    <definedName name="________________________________PG10" localSheetId="0">#REF!</definedName>
    <definedName name="________________________________PG10" localSheetId="1">#REF!</definedName>
    <definedName name="________________________________PG10">#REF!</definedName>
    <definedName name="________________________________PG11" localSheetId="2">#REF!</definedName>
    <definedName name="________________________________PG11" localSheetId="0">#REF!</definedName>
    <definedName name="________________________________PG11" localSheetId="1">#REF!</definedName>
    <definedName name="________________________________PG11">#REF!</definedName>
    <definedName name="________________________________PG12" localSheetId="2">#REF!</definedName>
    <definedName name="________________________________PG12" localSheetId="0">#REF!</definedName>
    <definedName name="________________________________PG12" localSheetId="1">#REF!</definedName>
    <definedName name="________________________________PG12">#REF!</definedName>
    <definedName name="________________________________PG13" localSheetId="2">#REF!</definedName>
    <definedName name="________________________________PG13" localSheetId="0">#REF!</definedName>
    <definedName name="________________________________PG13" localSheetId="1">#REF!</definedName>
    <definedName name="________________________________PG13">#REF!</definedName>
    <definedName name="________________________________PG2" localSheetId="2">#REF!</definedName>
    <definedName name="________________________________PG2" localSheetId="0">#REF!</definedName>
    <definedName name="________________________________PG2" localSheetId="1">#REF!</definedName>
    <definedName name="________________________________PG2">#REF!</definedName>
    <definedName name="________________________________PG3" localSheetId="2">#REF!</definedName>
    <definedName name="________________________________PG3" localSheetId="0">#REF!</definedName>
    <definedName name="________________________________PG3" localSheetId="1">#REF!</definedName>
    <definedName name="________________________________PG3">#REF!</definedName>
    <definedName name="________________________________PG4" localSheetId="2">#REF!</definedName>
    <definedName name="________________________________PG4" localSheetId="0">#REF!</definedName>
    <definedName name="________________________________PG4" localSheetId="1">#REF!</definedName>
    <definedName name="________________________________PG4">#REF!</definedName>
    <definedName name="________________________________PG5" localSheetId="2">#REF!</definedName>
    <definedName name="________________________________PG5" localSheetId="0">#REF!</definedName>
    <definedName name="________________________________PG5" localSheetId="1">#REF!</definedName>
    <definedName name="________________________________PG5">#REF!</definedName>
    <definedName name="________________________________PG6" localSheetId="2">#REF!</definedName>
    <definedName name="________________________________PG6" localSheetId="0">#REF!</definedName>
    <definedName name="________________________________PG6" localSheetId="1">#REF!</definedName>
    <definedName name="________________________________PG6">#REF!</definedName>
    <definedName name="________________________________PG7" localSheetId="2">#REF!</definedName>
    <definedName name="________________________________PG7" localSheetId="0">#REF!</definedName>
    <definedName name="________________________________PG7" localSheetId="1">#REF!</definedName>
    <definedName name="________________________________PG7">#REF!</definedName>
    <definedName name="________________________________PG8" localSheetId="2">#REF!</definedName>
    <definedName name="________________________________PG8" localSheetId="0">#REF!</definedName>
    <definedName name="________________________________PG8" localSheetId="1">#REF!</definedName>
    <definedName name="________________________________PG8">#REF!</definedName>
    <definedName name="________________________________PG9" localSheetId="2">#REF!</definedName>
    <definedName name="________________________________PG9" localSheetId="0">#REF!</definedName>
    <definedName name="________________________________PG9" localSheetId="1">#REF!</definedName>
    <definedName name="________________________________PG9">#REF!</definedName>
    <definedName name="________________________________PSY1" localSheetId="2">#REF!</definedName>
    <definedName name="________________________________PSY1" localSheetId="0">#REF!</definedName>
    <definedName name="________________________________PSY1" localSheetId="1">#REF!</definedName>
    <definedName name="________________________________PSY1">#REF!</definedName>
    <definedName name="_______________________________ngl0110" localSheetId="2">#REF!</definedName>
    <definedName name="_______________________________ngl0110" localSheetId="0">#REF!</definedName>
    <definedName name="_______________________________ngl0110" localSheetId="1">#REF!</definedName>
    <definedName name="_______________________________ngl0110">#REF!</definedName>
    <definedName name="_______________________________ngl0111" localSheetId="2">#REF!</definedName>
    <definedName name="_______________________________ngl0111" localSheetId="0">#REF!</definedName>
    <definedName name="_______________________________ngl0111" localSheetId="1">#REF!</definedName>
    <definedName name="_______________________________ngl0111">#REF!</definedName>
    <definedName name="_______________________________ngl0120" localSheetId="2">#REF!</definedName>
    <definedName name="_______________________________ngl0120" localSheetId="0">#REF!</definedName>
    <definedName name="_______________________________ngl0120" localSheetId="1">#REF!</definedName>
    <definedName name="_______________________________ngl0120">#REF!</definedName>
    <definedName name="_______________________________ngl0121" localSheetId="2">#REF!</definedName>
    <definedName name="_______________________________ngl0121" localSheetId="0">#REF!</definedName>
    <definedName name="_______________________________ngl0121" localSheetId="1">#REF!</definedName>
    <definedName name="_______________________________ngl0121">#REF!</definedName>
    <definedName name="_______________________________ngl0130" localSheetId="2">#REF!</definedName>
    <definedName name="_______________________________ngl0130" localSheetId="0">#REF!</definedName>
    <definedName name="_______________________________ngl0130" localSheetId="1">#REF!</definedName>
    <definedName name="_______________________________ngl0130">#REF!</definedName>
    <definedName name="_______________________________ngl0131" localSheetId="2">#REF!</definedName>
    <definedName name="_______________________________ngl0131" localSheetId="0">#REF!</definedName>
    <definedName name="_______________________________ngl0131" localSheetId="1">#REF!</definedName>
    <definedName name="_______________________________ngl0131">#REF!</definedName>
    <definedName name="_______________________________ngl0132" localSheetId="2">#REF!</definedName>
    <definedName name="_______________________________ngl0132" localSheetId="0">#REF!</definedName>
    <definedName name="_______________________________ngl0132" localSheetId="1">#REF!</definedName>
    <definedName name="_______________________________ngl0132">#REF!</definedName>
    <definedName name="_______________________________ngl0133" localSheetId="2">#REF!</definedName>
    <definedName name="_______________________________ngl0133" localSheetId="0">#REF!</definedName>
    <definedName name="_______________________________ngl0133" localSheetId="1">#REF!</definedName>
    <definedName name="_______________________________ngl0133">#REF!</definedName>
    <definedName name="_______________________________ngl0134" localSheetId="2">#REF!</definedName>
    <definedName name="_______________________________ngl0134" localSheetId="0">#REF!</definedName>
    <definedName name="_______________________________ngl0134" localSheetId="1">#REF!</definedName>
    <definedName name="_______________________________ngl0134">#REF!</definedName>
    <definedName name="_______________________________ngl0135" localSheetId="2">#REF!</definedName>
    <definedName name="_______________________________ngl0135" localSheetId="0">#REF!</definedName>
    <definedName name="_______________________________ngl0135" localSheetId="1">#REF!</definedName>
    <definedName name="_______________________________ngl0135">#REF!</definedName>
    <definedName name="_______________________________ngl0140" localSheetId="2">#REF!</definedName>
    <definedName name="_______________________________ngl0140" localSheetId="0">#REF!</definedName>
    <definedName name="_______________________________ngl0140" localSheetId="1">#REF!</definedName>
    <definedName name="_______________________________ngl0140">#REF!</definedName>
    <definedName name="_______________________________ngl0150" localSheetId="2">#REF!</definedName>
    <definedName name="_______________________________ngl0150" localSheetId="0">#REF!</definedName>
    <definedName name="_______________________________ngl0150" localSheetId="1">#REF!</definedName>
    <definedName name="_______________________________ngl0150">#REF!</definedName>
    <definedName name="_______________________________ngl0151" localSheetId="2">#REF!</definedName>
    <definedName name="_______________________________ngl0151" localSheetId="0">#REF!</definedName>
    <definedName name="_______________________________ngl0151" localSheetId="1">#REF!</definedName>
    <definedName name="_______________________________ngl0151">#REF!</definedName>
    <definedName name="_______________________________ngl0152" localSheetId="2">#REF!</definedName>
    <definedName name="_______________________________ngl0152" localSheetId="0">#REF!</definedName>
    <definedName name="_______________________________ngl0152" localSheetId="1">#REF!</definedName>
    <definedName name="_______________________________ngl0152">#REF!</definedName>
    <definedName name="_______________________________ngl0162" localSheetId="2">#REF!</definedName>
    <definedName name="_______________________________ngl0162" localSheetId="0">#REF!</definedName>
    <definedName name="_______________________________ngl0162" localSheetId="1">#REF!</definedName>
    <definedName name="_______________________________ngl0162">#REF!</definedName>
    <definedName name="_______________________________nlg0151" localSheetId="2">#REF!</definedName>
    <definedName name="_______________________________nlg0151" localSheetId="0">#REF!</definedName>
    <definedName name="_______________________________nlg0151" localSheetId="1">#REF!</definedName>
    <definedName name="_______________________________nlg0151">#REF!</definedName>
    <definedName name="_______________________________PG1" localSheetId="2">#REF!</definedName>
    <definedName name="_______________________________PG1" localSheetId="0">#REF!</definedName>
    <definedName name="_______________________________PG1" localSheetId="1">#REF!</definedName>
    <definedName name="_______________________________PG1">#REF!</definedName>
    <definedName name="_______________________________PG10" localSheetId="2">#REF!</definedName>
    <definedName name="_______________________________PG10" localSheetId="0">#REF!</definedName>
    <definedName name="_______________________________PG10" localSheetId="1">#REF!</definedName>
    <definedName name="_______________________________PG10">#REF!</definedName>
    <definedName name="_______________________________PG11" localSheetId="2">#REF!</definedName>
    <definedName name="_______________________________PG11" localSheetId="0">#REF!</definedName>
    <definedName name="_______________________________PG11" localSheetId="1">#REF!</definedName>
    <definedName name="_______________________________PG11">#REF!</definedName>
    <definedName name="_______________________________PG12" localSheetId="2">#REF!</definedName>
    <definedName name="_______________________________PG12" localSheetId="0">#REF!</definedName>
    <definedName name="_______________________________PG12" localSheetId="1">#REF!</definedName>
    <definedName name="_______________________________PG12">#REF!</definedName>
    <definedName name="_______________________________PG13" localSheetId="2">#REF!</definedName>
    <definedName name="_______________________________PG13" localSheetId="0">#REF!</definedName>
    <definedName name="_______________________________PG13" localSheetId="1">#REF!</definedName>
    <definedName name="_______________________________PG13">#REF!</definedName>
    <definedName name="_______________________________PG2" localSheetId="2">#REF!</definedName>
    <definedName name="_______________________________PG2" localSheetId="0">#REF!</definedName>
    <definedName name="_______________________________PG2" localSheetId="1">#REF!</definedName>
    <definedName name="_______________________________PG2">#REF!</definedName>
    <definedName name="_______________________________PG3" localSheetId="2">#REF!</definedName>
    <definedName name="_______________________________PG3" localSheetId="0">#REF!</definedName>
    <definedName name="_______________________________PG3" localSheetId="1">#REF!</definedName>
    <definedName name="_______________________________PG3">#REF!</definedName>
    <definedName name="_______________________________PG4" localSheetId="2">#REF!</definedName>
    <definedName name="_______________________________PG4" localSheetId="0">#REF!</definedName>
    <definedName name="_______________________________PG4" localSheetId="1">#REF!</definedName>
    <definedName name="_______________________________PG4">#REF!</definedName>
    <definedName name="_______________________________PG5" localSheetId="2">#REF!</definedName>
    <definedName name="_______________________________PG5" localSheetId="0">#REF!</definedName>
    <definedName name="_______________________________PG5" localSheetId="1">#REF!</definedName>
    <definedName name="_______________________________PG5">#REF!</definedName>
    <definedName name="_______________________________PG6" localSheetId="2">#REF!</definedName>
    <definedName name="_______________________________PG6" localSheetId="0">#REF!</definedName>
    <definedName name="_______________________________PG6" localSheetId="1">#REF!</definedName>
    <definedName name="_______________________________PG6">#REF!</definedName>
    <definedName name="_______________________________PG7" localSheetId="2">#REF!</definedName>
    <definedName name="_______________________________PG7" localSheetId="0">#REF!</definedName>
    <definedName name="_______________________________PG7" localSheetId="1">#REF!</definedName>
    <definedName name="_______________________________PG7">#REF!</definedName>
    <definedName name="_______________________________PG8" localSheetId="2">#REF!</definedName>
    <definedName name="_______________________________PG8" localSheetId="0">#REF!</definedName>
    <definedName name="_______________________________PG8" localSheetId="1">#REF!</definedName>
    <definedName name="_______________________________PG8">#REF!</definedName>
    <definedName name="_______________________________PG9" localSheetId="2">#REF!</definedName>
    <definedName name="_______________________________PG9" localSheetId="0">#REF!</definedName>
    <definedName name="_______________________________PG9" localSheetId="1">#REF!</definedName>
    <definedName name="_______________________________PG9">#REF!</definedName>
    <definedName name="_______________________________PSY1" localSheetId="2">#REF!</definedName>
    <definedName name="_______________________________PSY1" localSheetId="0">#REF!</definedName>
    <definedName name="_______________________________PSY1" localSheetId="1">#REF!</definedName>
    <definedName name="_______________________________PSY1">#REF!</definedName>
    <definedName name="______________________________ngl0110" localSheetId="2">#REF!</definedName>
    <definedName name="______________________________ngl0110" localSheetId="0">#REF!</definedName>
    <definedName name="______________________________ngl0110" localSheetId="1">#REF!</definedName>
    <definedName name="______________________________ngl0110">#REF!</definedName>
    <definedName name="______________________________ngl0111" localSheetId="2">#REF!</definedName>
    <definedName name="______________________________ngl0111" localSheetId="0">#REF!</definedName>
    <definedName name="______________________________ngl0111" localSheetId="1">#REF!</definedName>
    <definedName name="______________________________ngl0111">#REF!</definedName>
    <definedName name="______________________________ngl0120" localSheetId="2">#REF!</definedName>
    <definedName name="______________________________ngl0120" localSheetId="0">#REF!</definedName>
    <definedName name="______________________________ngl0120" localSheetId="1">#REF!</definedName>
    <definedName name="______________________________ngl0120">#REF!</definedName>
    <definedName name="______________________________ngl0121" localSheetId="2">#REF!</definedName>
    <definedName name="______________________________ngl0121" localSheetId="0">#REF!</definedName>
    <definedName name="______________________________ngl0121" localSheetId="1">#REF!</definedName>
    <definedName name="______________________________ngl0121">#REF!</definedName>
    <definedName name="______________________________ngl0130" localSheetId="2">#REF!</definedName>
    <definedName name="______________________________ngl0130" localSheetId="0">#REF!</definedName>
    <definedName name="______________________________ngl0130" localSheetId="1">#REF!</definedName>
    <definedName name="______________________________ngl0130">#REF!</definedName>
    <definedName name="______________________________ngl0131" localSheetId="2">#REF!</definedName>
    <definedName name="______________________________ngl0131" localSheetId="0">#REF!</definedName>
    <definedName name="______________________________ngl0131" localSheetId="1">#REF!</definedName>
    <definedName name="______________________________ngl0131">#REF!</definedName>
    <definedName name="______________________________ngl0132" localSheetId="2">#REF!</definedName>
    <definedName name="______________________________ngl0132" localSheetId="0">#REF!</definedName>
    <definedName name="______________________________ngl0132" localSheetId="1">#REF!</definedName>
    <definedName name="______________________________ngl0132">#REF!</definedName>
    <definedName name="______________________________ngl0133" localSheetId="2">#REF!</definedName>
    <definedName name="______________________________ngl0133" localSheetId="0">#REF!</definedName>
    <definedName name="______________________________ngl0133" localSheetId="1">#REF!</definedName>
    <definedName name="______________________________ngl0133">#REF!</definedName>
    <definedName name="______________________________ngl0134" localSheetId="2">#REF!</definedName>
    <definedName name="______________________________ngl0134" localSheetId="0">#REF!</definedName>
    <definedName name="______________________________ngl0134" localSheetId="1">#REF!</definedName>
    <definedName name="______________________________ngl0134">#REF!</definedName>
    <definedName name="______________________________ngl0135" localSheetId="2">#REF!</definedName>
    <definedName name="______________________________ngl0135" localSheetId="0">#REF!</definedName>
    <definedName name="______________________________ngl0135" localSheetId="1">#REF!</definedName>
    <definedName name="______________________________ngl0135">#REF!</definedName>
    <definedName name="______________________________ngl0140" localSheetId="2">#REF!</definedName>
    <definedName name="______________________________ngl0140" localSheetId="0">#REF!</definedName>
    <definedName name="______________________________ngl0140" localSheetId="1">#REF!</definedName>
    <definedName name="______________________________ngl0140">#REF!</definedName>
    <definedName name="______________________________ngl0150" localSheetId="2">#REF!</definedName>
    <definedName name="______________________________ngl0150" localSheetId="0">#REF!</definedName>
    <definedName name="______________________________ngl0150" localSheetId="1">#REF!</definedName>
    <definedName name="______________________________ngl0150">#REF!</definedName>
    <definedName name="______________________________ngl0151" localSheetId="2">#REF!</definedName>
    <definedName name="______________________________ngl0151" localSheetId="0">#REF!</definedName>
    <definedName name="______________________________ngl0151" localSheetId="1">#REF!</definedName>
    <definedName name="______________________________ngl0151">#REF!</definedName>
    <definedName name="______________________________ngl0152" localSheetId="2">#REF!</definedName>
    <definedName name="______________________________ngl0152" localSheetId="0">#REF!</definedName>
    <definedName name="______________________________ngl0152" localSheetId="1">#REF!</definedName>
    <definedName name="______________________________ngl0152">#REF!</definedName>
    <definedName name="______________________________ngl0162" localSheetId="2">#REF!</definedName>
    <definedName name="______________________________ngl0162" localSheetId="0">#REF!</definedName>
    <definedName name="______________________________ngl0162" localSheetId="1">#REF!</definedName>
    <definedName name="______________________________ngl0162">#REF!</definedName>
    <definedName name="______________________________nlg0151" localSheetId="2">#REF!</definedName>
    <definedName name="______________________________nlg0151" localSheetId="0">#REF!</definedName>
    <definedName name="______________________________nlg0151" localSheetId="1">#REF!</definedName>
    <definedName name="______________________________nlg0151">#REF!</definedName>
    <definedName name="______________________________PG1" localSheetId="2">#REF!</definedName>
    <definedName name="______________________________PG1" localSheetId="0">#REF!</definedName>
    <definedName name="______________________________PG1" localSheetId="1">#REF!</definedName>
    <definedName name="______________________________PG1">#REF!</definedName>
    <definedName name="______________________________PG10" localSheetId="2">#REF!</definedName>
    <definedName name="______________________________PG10" localSheetId="0">#REF!</definedName>
    <definedName name="______________________________PG10" localSheetId="1">#REF!</definedName>
    <definedName name="______________________________PG10">#REF!</definedName>
    <definedName name="______________________________PG11" localSheetId="2">#REF!</definedName>
    <definedName name="______________________________PG11" localSheetId="0">#REF!</definedName>
    <definedName name="______________________________PG11" localSheetId="1">#REF!</definedName>
    <definedName name="______________________________PG11">#REF!</definedName>
    <definedName name="______________________________PG12" localSheetId="2">#REF!</definedName>
    <definedName name="______________________________PG12" localSheetId="0">#REF!</definedName>
    <definedName name="______________________________PG12" localSheetId="1">#REF!</definedName>
    <definedName name="______________________________PG12">#REF!</definedName>
    <definedName name="______________________________PG13" localSheetId="2">#REF!</definedName>
    <definedName name="______________________________PG13" localSheetId="0">#REF!</definedName>
    <definedName name="______________________________PG13" localSheetId="1">#REF!</definedName>
    <definedName name="______________________________PG13">#REF!</definedName>
    <definedName name="______________________________PG2" localSheetId="2">#REF!</definedName>
    <definedName name="______________________________PG2" localSheetId="0">#REF!</definedName>
    <definedName name="______________________________PG2" localSheetId="1">#REF!</definedName>
    <definedName name="______________________________PG2">#REF!</definedName>
    <definedName name="______________________________PG3" localSheetId="2">#REF!</definedName>
    <definedName name="______________________________PG3" localSheetId="0">#REF!</definedName>
    <definedName name="______________________________PG3" localSheetId="1">#REF!</definedName>
    <definedName name="______________________________PG3">#REF!</definedName>
    <definedName name="______________________________PG4" localSheetId="2">#REF!</definedName>
    <definedName name="______________________________PG4" localSheetId="0">#REF!</definedName>
    <definedName name="______________________________PG4" localSheetId="1">#REF!</definedName>
    <definedName name="______________________________PG4">#REF!</definedName>
    <definedName name="______________________________PG5" localSheetId="2">#REF!</definedName>
    <definedName name="______________________________PG5" localSheetId="0">#REF!</definedName>
    <definedName name="______________________________PG5" localSheetId="1">#REF!</definedName>
    <definedName name="______________________________PG5">#REF!</definedName>
    <definedName name="______________________________PG6" localSheetId="2">#REF!</definedName>
    <definedName name="______________________________PG6" localSheetId="0">#REF!</definedName>
    <definedName name="______________________________PG6" localSheetId="1">#REF!</definedName>
    <definedName name="______________________________PG6">#REF!</definedName>
    <definedName name="______________________________PG7" localSheetId="2">#REF!</definedName>
    <definedName name="______________________________PG7" localSheetId="0">#REF!</definedName>
    <definedName name="______________________________PG7" localSheetId="1">#REF!</definedName>
    <definedName name="______________________________PG7">#REF!</definedName>
    <definedName name="______________________________PG8" localSheetId="2">#REF!</definedName>
    <definedName name="______________________________PG8" localSheetId="0">#REF!</definedName>
    <definedName name="______________________________PG8" localSheetId="1">#REF!</definedName>
    <definedName name="______________________________PG8">#REF!</definedName>
    <definedName name="______________________________PG9" localSheetId="2">#REF!</definedName>
    <definedName name="______________________________PG9" localSheetId="0">#REF!</definedName>
    <definedName name="______________________________PG9" localSheetId="1">#REF!</definedName>
    <definedName name="______________________________PG9">#REF!</definedName>
    <definedName name="______________________________PSY1" localSheetId="2">#REF!</definedName>
    <definedName name="______________________________PSY1" localSheetId="0">#REF!</definedName>
    <definedName name="______________________________PSY1" localSheetId="1">#REF!</definedName>
    <definedName name="______________________________PSY1">#REF!</definedName>
    <definedName name="_____________________________ngl0110" localSheetId="2">#REF!</definedName>
    <definedName name="_____________________________ngl0110" localSheetId="0">#REF!</definedName>
    <definedName name="_____________________________ngl0110" localSheetId="1">#REF!</definedName>
    <definedName name="_____________________________ngl0110">#REF!</definedName>
    <definedName name="_____________________________ngl0111" localSheetId="2">#REF!</definedName>
    <definedName name="_____________________________ngl0111" localSheetId="0">#REF!</definedName>
    <definedName name="_____________________________ngl0111" localSheetId="1">#REF!</definedName>
    <definedName name="_____________________________ngl0111">#REF!</definedName>
    <definedName name="_____________________________ngl0120" localSheetId="2">#REF!</definedName>
    <definedName name="_____________________________ngl0120" localSheetId="0">#REF!</definedName>
    <definedName name="_____________________________ngl0120" localSheetId="1">#REF!</definedName>
    <definedName name="_____________________________ngl0120">#REF!</definedName>
    <definedName name="_____________________________ngl0121" localSheetId="2">#REF!</definedName>
    <definedName name="_____________________________ngl0121" localSheetId="0">#REF!</definedName>
    <definedName name="_____________________________ngl0121" localSheetId="1">#REF!</definedName>
    <definedName name="_____________________________ngl0121">#REF!</definedName>
    <definedName name="_____________________________ngl0130" localSheetId="2">#REF!</definedName>
    <definedName name="_____________________________ngl0130" localSheetId="0">#REF!</definedName>
    <definedName name="_____________________________ngl0130" localSheetId="1">#REF!</definedName>
    <definedName name="_____________________________ngl0130">#REF!</definedName>
    <definedName name="_____________________________ngl0131" localSheetId="2">#REF!</definedName>
    <definedName name="_____________________________ngl0131" localSheetId="0">#REF!</definedName>
    <definedName name="_____________________________ngl0131" localSheetId="1">#REF!</definedName>
    <definedName name="_____________________________ngl0131">#REF!</definedName>
    <definedName name="_____________________________ngl0132" localSheetId="2">#REF!</definedName>
    <definedName name="_____________________________ngl0132" localSheetId="0">#REF!</definedName>
    <definedName name="_____________________________ngl0132" localSheetId="1">#REF!</definedName>
    <definedName name="_____________________________ngl0132">#REF!</definedName>
    <definedName name="_____________________________ngl0133" localSheetId="2">#REF!</definedName>
    <definedName name="_____________________________ngl0133" localSheetId="0">#REF!</definedName>
    <definedName name="_____________________________ngl0133" localSheetId="1">#REF!</definedName>
    <definedName name="_____________________________ngl0133">#REF!</definedName>
    <definedName name="_____________________________ngl0134" localSheetId="2">#REF!</definedName>
    <definedName name="_____________________________ngl0134" localSheetId="0">#REF!</definedName>
    <definedName name="_____________________________ngl0134" localSheetId="1">#REF!</definedName>
    <definedName name="_____________________________ngl0134">#REF!</definedName>
    <definedName name="_____________________________ngl0135" localSheetId="2">#REF!</definedName>
    <definedName name="_____________________________ngl0135" localSheetId="0">#REF!</definedName>
    <definedName name="_____________________________ngl0135" localSheetId="1">#REF!</definedName>
    <definedName name="_____________________________ngl0135">#REF!</definedName>
    <definedName name="_____________________________ngl0140" localSheetId="2">#REF!</definedName>
    <definedName name="_____________________________ngl0140" localSheetId="0">#REF!</definedName>
    <definedName name="_____________________________ngl0140" localSheetId="1">#REF!</definedName>
    <definedName name="_____________________________ngl0140">#REF!</definedName>
    <definedName name="_____________________________ngl0150" localSheetId="2">#REF!</definedName>
    <definedName name="_____________________________ngl0150" localSheetId="0">#REF!</definedName>
    <definedName name="_____________________________ngl0150" localSheetId="1">#REF!</definedName>
    <definedName name="_____________________________ngl0150">#REF!</definedName>
    <definedName name="_____________________________ngl0151" localSheetId="2">#REF!</definedName>
    <definedName name="_____________________________ngl0151" localSheetId="0">#REF!</definedName>
    <definedName name="_____________________________ngl0151" localSheetId="1">#REF!</definedName>
    <definedName name="_____________________________ngl0151">#REF!</definedName>
    <definedName name="_____________________________ngl0152" localSheetId="2">#REF!</definedName>
    <definedName name="_____________________________ngl0152" localSheetId="0">#REF!</definedName>
    <definedName name="_____________________________ngl0152" localSheetId="1">#REF!</definedName>
    <definedName name="_____________________________ngl0152">#REF!</definedName>
    <definedName name="_____________________________ngl0162" localSheetId="2">#REF!</definedName>
    <definedName name="_____________________________ngl0162" localSheetId="0">#REF!</definedName>
    <definedName name="_____________________________ngl0162" localSheetId="1">#REF!</definedName>
    <definedName name="_____________________________ngl0162">#REF!</definedName>
    <definedName name="_____________________________nlg0151" localSheetId="2">#REF!</definedName>
    <definedName name="_____________________________nlg0151" localSheetId="0">#REF!</definedName>
    <definedName name="_____________________________nlg0151" localSheetId="1">#REF!</definedName>
    <definedName name="_____________________________nlg0151">#REF!</definedName>
    <definedName name="_____________________________PG1" localSheetId="2">#REF!</definedName>
    <definedName name="_____________________________PG1" localSheetId="0">#REF!</definedName>
    <definedName name="_____________________________PG1" localSheetId="1">#REF!</definedName>
    <definedName name="_____________________________PG1">#REF!</definedName>
    <definedName name="_____________________________PG10" localSheetId="2">#REF!</definedName>
    <definedName name="_____________________________PG10" localSheetId="0">#REF!</definedName>
    <definedName name="_____________________________PG10" localSheetId="1">#REF!</definedName>
    <definedName name="_____________________________PG10">#REF!</definedName>
    <definedName name="_____________________________PG11" localSheetId="2">#REF!</definedName>
    <definedName name="_____________________________PG11" localSheetId="0">#REF!</definedName>
    <definedName name="_____________________________PG11" localSheetId="1">#REF!</definedName>
    <definedName name="_____________________________PG11">#REF!</definedName>
    <definedName name="_____________________________PG12" localSheetId="2">#REF!</definedName>
    <definedName name="_____________________________PG12" localSheetId="0">#REF!</definedName>
    <definedName name="_____________________________PG12" localSheetId="1">#REF!</definedName>
    <definedName name="_____________________________PG12">#REF!</definedName>
    <definedName name="_____________________________PG13" localSheetId="2">#REF!</definedName>
    <definedName name="_____________________________PG13" localSheetId="0">#REF!</definedName>
    <definedName name="_____________________________PG13" localSheetId="1">#REF!</definedName>
    <definedName name="_____________________________PG13">#REF!</definedName>
    <definedName name="_____________________________PG2" localSheetId="2">#REF!</definedName>
    <definedName name="_____________________________PG2" localSheetId="0">#REF!</definedName>
    <definedName name="_____________________________PG2" localSheetId="1">#REF!</definedName>
    <definedName name="_____________________________PG2">#REF!</definedName>
    <definedName name="_____________________________PG3" localSheetId="2">#REF!</definedName>
    <definedName name="_____________________________PG3" localSheetId="0">#REF!</definedName>
    <definedName name="_____________________________PG3" localSheetId="1">#REF!</definedName>
    <definedName name="_____________________________PG3">#REF!</definedName>
    <definedName name="_____________________________PG4" localSheetId="2">#REF!</definedName>
    <definedName name="_____________________________PG4" localSheetId="0">#REF!</definedName>
    <definedName name="_____________________________PG4" localSheetId="1">#REF!</definedName>
    <definedName name="_____________________________PG4">#REF!</definedName>
    <definedName name="_____________________________PG5" localSheetId="2">#REF!</definedName>
    <definedName name="_____________________________PG5" localSheetId="0">#REF!</definedName>
    <definedName name="_____________________________PG5" localSheetId="1">#REF!</definedName>
    <definedName name="_____________________________PG5">#REF!</definedName>
    <definedName name="_____________________________PG6" localSheetId="2">#REF!</definedName>
    <definedName name="_____________________________PG6" localSheetId="0">#REF!</definedName>
    <definedName name="_____________________________PG6" localSheetId="1">#REF!</definedName>
    <definedName name="_____________________________PG6">#REF!</definedName>
    <definedName name="_____________________________PG7" localSheetId="2">#REF!</definedName>
    <definedName name="_____________________________PG7" localSheetId="0">#REF!</definedName>
    <definedName name="_____________________________PG7" localSheetId="1">#REF!</definedName>
    <definedName name="_____________________________PG7">#REF!</definedName>
    <definedName name="_____________________________PG8" localSheetId="2">#REF!</definedName>
    <definedName name="_____________________________PG8" localSheetId="0">#REF!</definedName>
    <definedName name="_____________________________PG8" localSheetId="1">#REF!</definedName>
    <definedName name="_____________________________PG8">#REF!</definedName>
    <definedName name="_____________________________PG9" localSheetId="2">#REF!</definedName>
    <definedName name="_____________________________PG9" localSheetId="0">#REF!</definedName>
    <definedName name="_____________________________PG9" localSheetId="1">#REF!</definedName>
    <definedName name="_____________________________PG9">#REF!</definedName>
    <definedName name="_____________________________PSY1" localSheetId="2">#REF!</definedName>
    <definedName name="_____________________________PSY1" localSheetId="0">#REF!</definedName>
    <definedName name="_____________________________PSY1" localSheetId="1">#REF!</definedName>
    <definedName name="_____________________________PSY1">#REF!</definedName>
    <definedName name="____________________________ngl0110" localSheetId="2">#REF!</definedName>
    <definedName name="____________________________ngl0110" localSheetId="0">#REF!</definedName>
    <definedName name="____________________________ngl0110" localSheetId="1">#REF!</definedName>
    <definedName name="____________________________ngl0110">#REF!</definedName>
    <definedName name="____________________________ngl0111" localSheetId="2">#REF!</definedName>
    <definedName name="____________________________ngl0111" localSheetId="0">#REF!</definedName>
    <definedName name="____________________________ngl0111" localSheetId="1">#REF!</definedName>
    <definedName name="____________________________ngl0111">#REF!</definedName>
    <definedName name="____________________________ngl0120" localSheetId="2">#REF!</definedName>
    <definedName name="____________________________ngl0120" localSheetId="0">#REF!</definedName>
    <definedName name="____________________________ngl0120" localSheetId="1">#REF!</definedName>
    <definedName name="____________________________ngl0120">#REF!</definedName>
    <definedName name="____________________________ngl0121" localSheetId="2">#REF!</definedName>
    <definedName name="____________________________ngl0121" localSheetId="0">#REF!</definedName>
    <definedName name="____________________________ngl0121" localSheetId="1">#REF!</definedName>
    <definedName name="____________________________ngl0121">#REF!</definedName>
    <definedName name="____________________________ngl0130" localSheetId="2">#REF!</definedName>
    <definedName name="____________________________ngl0130" localSheetId="0">#REF!</definedName>
    <definedName name="____________________________ngl0130" localSheetId="1">#REF!</definedName>
    <definedName name="____________________________ngl0130">#REF!</definedName>
    <definedName name="____________________________ngl0131" localSheetId="2">#REF!</definedName>
    <definedName name="____________________________ngl0131" localSheetId="0">#REF!</definedName>
    <definedName name="____________________________ngl0131" localSheetId="1">#REF!</definedName>
    <definedName name="____________________________ngl0131">#REF!</definedName>
    <definedName name="____________________________ngl0132" localSheetId="2">#REF!</definedName>
    <definedName name="____________________________ngl0132" localSheetId="0">#REF!</definedName>
    <definedName name="____________________________ngl0132" localSheetId="1">#REF!</definedName>
    <definedName name="____________________________ngl0132">#REF!</definedName>
    <definedName name="____________________________ngl0133" localSheetId="2">#REF!</definedName>
    <definedName name="____________________________ngl0133" localSheetId="0">#REF!</definedName>
    <definedName name="____________________________ngl0133" localSheetId="1">#REF!</definedName>
    <definedName name="____________________________ngl0133">#REF!</definedName>
    <definedName name="____________________________ngl0134" localSheetId="2">#REF!</definedName>
    <definedName name="____________________________ngl0134" localSheetId="0">#REF!</definedName>
    <definedName name="____________________________ngl0134" localSheetId="1">#REF!</definedName>
    <definedName name="____________________________ngl0134">#REF!</definedName>
    <definedName name="____________________________ngl0135" localSheetId="2">#REF!</definedName>
    <definedName name="____________________________ngl0135" localSheetId="0">#REF!</definedName>
    <definedName name="____________________________ngl0135" localSheetId="1">#REF!</definedName>
    <definedName name="____________________________ngl0135">#REF!</definedName>
    <definedName name="____________________________ngl0140" localSheetId="2">#REF!</definedName>
    <definedName name="____________________________ngl0140" localSheetId="0">#REF!</definedName>
    <definedName name="____________________________ngl0140" localSheetId="1">#REF!</definedName>
    <definedName name="____________________________ngl0140">#REF!</definedName>
    <definedName name="____________________________ngl0150" localSheetId="2">#REF!</definedName>
    <definedName name="____________________________ngl0150" localSheetId="0">#REF!</definedName>
    <definedName name="____________________________ngl0150" localSheetId="1">#REF!</definedName>
    <definedName name="____________________________ngl0150">#REF!</definedName>
    <definedName name="____________________________ngl0151" localSheetId="2">#REF!</definedName>
    <definedName name="____________________________ngl0151" localSheetId="0">#REF!</definedName>
    <definedName name="____________________________ngl0151" localSheetId="1">#REF!</definedName>
    <definedName name="____________________________ngl0151">#REF!</definedName>
    <definedName name="____________________________ngl0152" localSheetId="2">#REF!</definedName>
    <definedName name="____________________________ngl0152" localSheetId="0">#REF!</definedName>
    <definedName name="____________________________ngl0152" localSheetId="1">#REF!</definedName>
    <definedName name="____________________________ngl0152">#REF!</definedName>
    <definedName name="____________________________ngl0162" localSheetId="2">#REF!</definedName>
    <definedName name="____________________________ngl0162" localSheetId="0">#REF!</definedName>
    <definedName name="____________________________ngl0162" localSheetId="1">#REF!</definedName>
    <definedName name="____________________________ngl0162">#REF!</definedName>
    <definedName name="____________________________nlg0151" localSheetId="2">#REF!</definedName>
    <definedName name="____________________________nlg0151" localSheetId="0">#REF!</definedName>
    <definedName name="____________________________nlg0151" localSheetId="1">#REF!</definedName>
    <definedName name="____________________________nlg0151">#REF!</definedName>
    <definedName name="____________________________PG1" localSheetId="2">#REF!</definedName>
    <definedName name="____________________________PG1" localSheetId="0">#REF!</definedName>
    <definedName name="____________________________PG1" localSheetId="1">#REF!</definedName>
    <definedName name="____________________________PG1">#REF!</definedName>
    <definedName name="____________________________PG10" localSheetId="2">#REF!</definedName>
    <definedName name="____________________________PG10" localSheetId="0">#REF!</definedName>
    <definedName name="____________________________PG10" localSheetId="1">#REF!</definedName>
    <definedName name="____________________________PG10">#REF!</definedName>
    <definedName name="____________________________PG11" localSheetId="2">#REF!</definedName>
    <definedName name="____________________________PG11" localSheetId="0">#REF!</definedName>
    <definedName name="____________________________PG11" localSheetId="1">#REF!</definedName>
    <definedName name="____________________________PG11">#REF!</definedName>
    <definedName name="____________________________PG12" localSheetId="2">#REF!</definedName>
    <definedName name="____________________________PG12" localSheetId="0">#REF!</definedName>
    <definedName name="____________________________PG12" localSheetId="1">#REF!</definedName>
    <definedName name="____________________________PG12">#REF!</definedName>
    <definedName name="____________________________PG13" localSheetId="2">#REF!</definedName>
    <definedName name="____________________________PG13" localSheetId="0">#REF!</definedName>
    <definedName name="____________________________PG13" localSheetId="1">#REF!</definedName>
    <definedName name="____________________________PG13">#REF!</definedName>
    <definedName name="____________________________PG2" localSheetId="2">#REF!</definedName>
    <definedName name="____________________________PG2" localSheetId="0">#REF!</definedName>
    <definedName name="____________________________PG2" localSheetId="1">#REF!</definedName>
    <definedName name="____________________________PG2">#REF!</definedName>
    <definedName name="____________________________PG3" localSheetId="2">#REF!</definedName>
    <definedName name="____________________________PG3" localSheetId="0">#REF!</definedName>
    <definedName name="____________________________PG3" localSheetId="1">#REF!</definedName>
    <definedName name="____________________________PG3">#REF!</definedName>
    <definedName name="____________________________PG4" localSheetId="2">#REF!</definedName>
    <definedName name="____________________________PG4" localSheetId="0">#REF!</definedName>
    <definedName name="____________________________PG4" localSheetId="1">#REF!</definedName>
    <definedName name="____________________________PG4">#REF!</definedName>
    <definedName name="____________________________PG5" localSheetId="2">#REF!</definedName>
    <definedName name="____________________________PG5" localSheetId="0">#REF!</definedName>
    <definedName name="____________________________PG5" localSheetId="1">#REF!</definedName>
    <definedName name="____________________________PG5">#REF!</definedName>
    <definedName name="____________________________PG6" localSheetId="2">#REF!</definedName>
    <definedName name="____________________________PG6" localSheetId="0">#REF!</definedName>
    <definedName name="____________________________PG6" localSheetId="1">#REF!</definedName>
    <definedName name="____________________________PG6">#REF!</definedName>
    <definedName name="____________________________PG7" localSheetId="2">#REF!</definedName>
    <definedName name="____________________________PG7" localSheetId="0">#REF!</definedName>
    <definedName name="____________________________PG7" localSheetId="1">#REF!</definedName>
    <definedName name="____________________________PG7">#REF!</definedName>
    <definedName name="____________________________PG8" localSheetId="2">#REF!</definedName>
    <definedName name="____________________________PG8" localSheetId="0">#REF!</definedName>
    <definedName name="____________________________PG8" localSheetId="1">#REF!</definedName>
    <definedName name="____________________________PG8">#REF!</definedName>
    <definedName name="____________________________PG9" localSheetId="2">#REF!</definedName>
    <definedName name="____________________________PG9" localSheetId="0">#REF!</definedName>
    <definedName name="____________________________PG9" localSheetId="1">#REF!</definedName>
    <definedName name="____________________________PG9">#REF!</definedName>
    <definedName name="____________________________PSY1" localSheetId="2">#REF!</definedName>
    <definedName name="____________________________PSY1" localSheetId="0">#REF!</definedName>
    <definedName name="____________________________PSY1" localSheetId="1">#REF!</definedName>
    <definedName name="____________________________PSY1">#REF!</definedName>
    <definedName name="___________________________ngl0110" localSheetId="2">#REF!</definedName>
    <definedName name="___________________________ngl0110" localSheetId="0">#REF!</definedName>
    <definedName name="___________________________ngl0110" localSheetId="1">#REF!</definedName>
    <definedName name="___________________________ngl0110">#REF!</definedName>
    <definedName name="___________________________ngl0111" localSheetId="2">#REF!</definedName>
    <definedName name="___________________________ngl0111" localSheetId="0">#REF!</definedName>
    <definedName name="___________________________ngl0111" localSheetId="1">#REF!</definedName>
    <definedName name="___________________________ngl0111">#REF!</definedName>
    <definedName name="___________________________ngl0120" localSheetId="2">#REF!</definedName>
    <definedName name="___________________________ngl0120" localSheetId="0">#REF!</definedName>
    <definedName name="___________________________ngl0120" localSheetId="1">#REF!</definedName>
    <definedName name="___________________________ngl0120">#REF!</definedName>
    <definedName name="___________________________ngl0121" localSheetId="2">#REF!</definedName>
    <definedName name="___________________________ngl0121" localSheetId="0">#REF!</definedName>
    <definedName name="___________________________ngl0121" localSheetId="1">#REF!</definedName>
    <definedName name="___________________________ngl0121">#REF!</definedName>
    <definedName name="___________________________ngl0130" localSheetId="2">#REF!</definedName>
    <definedName name="___________________________ngl0130" localSheetId="0">#REF!</definedName>
    <definedName name="___________________________ngl0130" localSheetId="1">#REF!</definedName>
    <definedName name="___________________________ngl0130">#REF!</definedName>
    <definedName name="___________________________ngl0131" localSheetId="2">#REF!</definedName>
    <definedName name="___________________________ngl0131" localSheetId="0">#REF!</definedName>
    <definedName name="___________________________ngl0131" localSheetId="1">#REF!</definedName>
    <definedName name="___________________________ngl0131">#REF!</definedName>
    <definedName name="___________________________ngl0132" localSheetId="2">#REF!</definedName>
    <definedName name="___________________________ngl0132" localSheetId="0">#REF!</definedName>
    <definedName name="___________________________ngl0132" localSheetId="1">#REF!</definedName>
    <definedName name="___________________________ngl0132">#REF!</definedName>
    <definedName name="___________________________ngl0133" localSheetId="2">#REF!</definedName>
    <definedName name="___________________________ngl0133" localSheetId="0">#REF!</definedName>
    <definedName name="___________________________ngl0133" localSheetId="1">#REF!</definedName>
    <definedName name="___________________________ngl0133">#REF!</definedName>
    <definedName name="___________________________ngl0134" localSheetId="2">#REF!</definedName>
    <definedName name="___________________________ngl0134" localSheetId="0">#REF!</definedName>
    <definedName name="___________________________ngl0134" localSheetId="1">#REF!</definedName>
    <definedName name="___________________________ngl0134">#REF!</definedName>
    <definedName name="___________________________ngl0135" localSheetId="2">#REF!</definedName>
    <definedName name="___________________________ngl0135" localSheetId="0">#REF!</definedName>
    <definedName name="___________________________ngl0135" localSheetId="1">#REF!</definedName>
    <definedName name="___________________________ngl0135">#REF!</definedName>
    <definedName name="___________________________ngl0140" localSheetId="2">#REF!</definedName>
    <definedName name="___________________________ngl0140" localSheetId="0">#REF!</definedName>
    <definedName name="___________________________ngl0140" localSheetId="1">#REF!</definedName>
    <definedName name="___________________________ngl0140">#REF!</definedName>
    <definedName name="___________________________ngl0150" localSheetId="2">#REF!</definedName>
    <definedName name="___________________________ngl0150" localSheetId="0">#REF!</definedName>
    <definedName name="___________________________ngl0150" localSheetId="1">#REF!</definedName>
    <definedName name="___________________________ngl0150">#REF!</definedName>
    <definedName name="___________________________ngl0151" localSheetId="2">#REF!</definedName>
    <definedName name="___________________________ngl0151" localSheetId="0">#REF!</definedName>
    <definedName name="___________________________ngl0151" localSheetId="1">#REF!</definedName>
    <definedName name="___________________________ngl0151">#REF!</definedName>
    <definedName name="___________________________ngl0152" localSheetId="2">#REF!</definedName>
    <definedName name="___________________________ngl0152" localSheetId="0">#REF!</definedName>
    <definedName name="___________________________ngl0152" localSheetId="1">#REF!</definedName>
    <definedName name="___________________________ngl0152">#REF!</definedName>
    <definedName name="___________________________ngl0162" localSheetId="2">#REF!</definedName>
    <definedName name="___________________________ngl0162" localSheetId="0">#REF!</definedName>
    <definedName name="___________________________ngl0162" localSheetId="1">#REF!</definedName>
    <definedName name="___________________________ngl0162">#REF!</definedName>
    <definedName name="___________________________nlg0151" localSheetId="2">#REF!</definedName>
    <definedName name="___________________________nlg0151" localSheetId="0">#REF!</definedName>
    <definedName name="___________________________nlg0151" localSheetId="1">#REF!</definedName>
    <definedName name="___________________________nlg0151">#REF!</definedName>
    <definedName name="___________________________PG1" localSheetId="2">#REF!</definedName>
    <definedName name="___________________________PG1" localSheetId="0">#REF!</definedName>
    <definedName name="___________________________PG1" localSheetId="1">#REF!</definedName>
    <definedName name="___________________________PG1">#REF!</definedName>
    <definedName name="___________________________PG10" localSheetId="2">#REF!</definedName>
    <definedName name="___________________________PG10" localSheetId="0">#REF!</definedName>
    <definedName name="___________________________PG10" localSheetId="1">#REF!</definedName>
    <definedName name="___________________________PG10">#REF!</definedName>
    <definedName name="___________________________PG11" localSheetId="2">#REF!</definedName>
    <definedName name="___________________________PG11" localSheetId="0">#REF!</definedName>
    <definedName name="___________________________PG11" localSheetId="1">#REF!</definedName>
    <definedName name="___________________________PG11">#REF!</definedName>
    <definedName name="___________________________PG12" localSheetId="2">#REF!</definedName>
    <definedName name="___________________________PG12" localSheetId="0">#REF!</definedName>
    <definedName name="___________________________PG12" localSheetId="1">#REF!</definedName>
    <definedName name="___________________________PG12">#REF!</definedName>
    <definedName name="___________________________PG13" localSheetId="2">#REF!</definedName>
    <definedName name="___________________________PG13" localSheetId="0">#REF!</definedName>
    <definedName name="___________________________PG13" localSheetId="1">#REF!</definedName>
    <definedName name="___________________________PG13">#REF!</definedName>
    <definedName name="___________________________PG2" localSheetId="2">#REF!</definedName>
    <definedName name="___________________________PG2" localSheetId="0">#REF!</definedName>
    <definedName name="___________________________PG2" localSheetId="1">#REF!</definedName>
    <definedName name="___________________________PG2">#REF!</definedName>
    <definedName name="___________________________PG3" localSheetId="2">#REF!</definedName>
    <definedName name="___________________________PG3" localSheetId="0">#REF!</definedName>
    <definedName name="___________________________PG3" localSheetId="1">#REF!</definedName>
    <definedName name="___________________________PG3">#REF!</definedName>
    <definedName name="___________________________PG4" localSheetId="2">#REF!</definedName>
    <definedName name="___________________________PG4" localSheetId="0">#REF!</definedName>
    <definedName name="___________________________PG4" localSheetId="1">#REF!</definedName>
    <definedName name="___________________________PG4">#REF!</definedName>
    <definedName name="___________________________PG5" localSheetId="2">#REF!</definedName>
    <definedName name="___________________________PG5" localSheetId="0">#REF!</definedName>
    <definedName name="___________________________PG5" localSheetId="1">#REF!</definedName>
    <definedName name="___________________________PG5">#REF!</definedName>
    <definedName name="___________________________PG6" localSheetId="2">#REF!</definedName>
    <definedName name="___________________________PG6" localSheetId="0">#REF!</definedName>
    <definedName name="___________________________PG6" localSheetId="1">#REF!</definedName>
    <definedName name="___________________________PG6">#REF!</definedName>
    <definedName name="___________________________PG7" localSheetId="2">#REF!</definedName>
    <definedName name="___________________________PG7" localSheetId="0">#REF!</definedName>
    <definedName name="___________________________PG7" localSheetId="1">#REF!</definedName>
    <definedName name="___________________________PG7">#REF!</definedName>
    <definedName name="___________________________PG8" localSheetId="2">#REF!</definedName>
    <definedName name="___________________________PG8" localSheetId="0">#REF!</definedName>
    <definedName name="___________________________PG8" localSheetId="1">#REF!</definedName>
    <definedName name="___________________________PG8">#REF!</definedName>
    <definedName name="___________________________PG9" localSheetId="2">#REF!</definedName>
    <definedName name="___________________________PG9" localSheetId="0">#REF!</definedName>
    <definedName name="___________________________PG9" localSheetId="1">#REF!</definedName>
    <definedName name="___________________________PG9">#REF!</definedName>
    <definedName name="___________________________PSY1" localSheetId="2">#REF!</definedName>
    <definedName name="___________________________PSY1" localSheetId="0">#REF!</definedName>
    <definedName name="___________________________PSY1" localSheetId="1">#REF!</definedName>
    <definedName name="___________________________PSY1">#REF!</definedName>
    <definedName name="__________________________ngl0110" localSheetId="2">#REF!</definedName>
    <definedName name="__________________________ngl0110" localSheetId="0">#REF!</definedName>
    <definedName name="__________________________ngl0110" localSheetId="1">#REF!</definedName>
    <definedName name="__________________________ngl0110">#REF!</definedName>
    <definedName name="__________________________ngl0111" localSheetId="2">#REF!</definedName>
    <definedName name="__________________________ngl0111" localSheetId="0">#REF!</definedName>
    <definedName name="__________________________ngl0111" localSheetId="1">#REF!</definedName>
    <definedName name="__________________________ngl0111">#REF!</definedName>
    <definedName name="__________________________ngl0120" localSheetId="2">#REF!</definedName>
    <definedName name="__________________________ngl0120" localSheetId="0">#REF!</definedName>
    <definedName name="__________________________ngl0120" localSheetId="1">#REF!</definedName>
    <definedName name="__________________________ngl0120">#REF!</definedName>
    <definedName name="__________________________ngl0121" localSheetId="2">#REF!</definedName>
    <definedName name="__________________________ngl0121" localSheetId="0">#REF!</definedName>
    <definedName name="__________________________ngl0121" localSheetId="1">#REF!</definedName>
    <definedName name="__________________________ngl0121">#REF!</definedName>
    <definedName name="__________________________ngl0130" localSheetId="2">#REF!</definedName>
    <definedName name="__________________________ngl0130" localSheetId="0">#REF!</definedName>
    <definedName name="__________________________ngl0130" localSheetId="1">#REF!</definedName>
    <definedName name="__________________________ngl0130">#REF!</definedName>
    <definedName name="__________________________ngl0131" localSheetId="2">#REF!</definedName>
    <definedName name="__________________________ngl0131" localSheetId="0">#REF!</definedName>
    <definedName name="__________________________ngl0131" localSheetId="1">#REF!</definedName>
    <definedName name="__________________________ngl0131">#REF!</definedName>
    <definedName name="__________________________ngl0132" localSheetId="2">#REF!</definedName>
    <definedName name="__________________________ngl0132" localSheetId="0">#REF!</definedName>
    <definedName name="__________________________ngl0132" localSheetId="1">#REF!</definedName>
    <definedName name="__________________________ngl0132">#REF!</definedName>
    <definedName name="__________________________ngl0133" localSheetId="2">#REF!</definedName>
    <definedName name="__________________________ngl0133" localSheetId="0">#REF!</definedName>
    <definedName name="__________________________ngl0133" localSheetId="1">#REF!</definedName>
    <definedName name="__________________________ngl0133">#REF!</definedName>
    <definedName name="__________________________ngl0134" localSheetId="2">#REF!</definedName>
    <definedName name="__________________________ngl0134" localSheetId="0">#REF!</definedName>
    <definedName name="__________________________ngl0134" localSheetId="1">#REF!</definedName>
    <definedName name="__________________________ngl0134">#REF!</definedName>
    <definedName name="__________________________ngl0135" localSheetId="2">#REF!</definedName>
    <definedName name="__________________________ngl0135" localSheetId="0">#REF!</definedName>
    <definedName name="__________________________ngl0135" localSheetId="1">#REF!</definedName>
    <definedName name="__________________________ngl0135">#REF!</definedName>
    <definedName name="__________________________ngl0140" localSheetId="2">#REF!</definedName>
    <definedName name="__________________________ngl0140" localSheetId="0">#REF!</definedName>
    <definedName name="__________________________ngl0140" localSheetId="1">#REF!</definedName>
    <definedName name="__________________________ngl0140">#REF!</definedName>
    <definedName name="__________________________ngl0150" localSheetId="2">#REF!</definedName>
    <definedName name="__________________________ngl0150" localSheetId="0">#REF!</definedName>
    <definedName name="__________________________ngl0150" localSheetId="1">#REF!</definedName>
    <definedName name="__________________________ngl0150">#REF!</definedName>
    <definedName name="__________________________ngl0151" localSheetId="2">#REF!</definedName>
    <definedName name="__________________________ngl0151" localSheetId="0">#REF!</definedName>
    <definedName name="__________________________ngl0151" localSheetId="1">#REF!</definedName>
    <definedName name="__________________________ngl0151">#REF!</definedName>
    <definedName name="__________________________ngl0152" localSheetId="2">#REF!</definedName>
    <definedName name="__________________________ngl0152" localSheetId="0">#REF!</definedName>
    <definedName name="__________________________ngl0152" localSheetId="1">#REF!</definedName>
    <definedName name="__________________________ngl0152">#REF!</definedName>
    <definedName name="__________________________ngl0162" localSheetId="2">#REF!</definedName>
    <definedName name="__________________________ngl0162" localSheetId="0">#REF!</definedName>
    <definedName name="__________________________ngl0162" localSheetId="1">#REF!</definedName>
    <definedName name="__________________________ngl0162">#REF!</definedName>
    <definedName name="__________________________nlg0151" localSheetId="2">#REF!</definedName>
    <definedName name="__________________________nlg0151" localSheetId="0">#REF!</definedName>
    <definedName name="__________________________nlg0151" localSheetId="1">#REF!</definedName>
    <definedName name="__________________________nlg0151">#REF!</definedName>
    <definedName name="__________________________PG1" localSheetId="2">#REF!</definedName>
    <definedName name="__________________________PG1" localSheetId="0">#REF!</definedName>
    <definedName name="__________________________PG1" localSheetId="1">#REF!</definedName>
    <definedName name="__________________________PG1">#REF!</definedName>
    <definedName name="__________________________PG10" localSheetId="2">#REF!</definedName>
    <definedName name="__________________________PG10" localSheetId="0">#REF!</definedName>
    <definedName name="__________________________PG10" localSheetId="1">#REF!</definedName>
    <definedName name="__________________________PG10">#REF!</definedName>
    <definedName name="__________________________PG11" localSheetId="2">#REF!</definedName>
    <definedName name="__________________________PG11" localSheetId="0">#REF!</definedName>
    <definedName name="__________________________PG11" localSheetId="1">#REF!</definedName>
    <definedName name="__________________________PG11">#REF!</definedName>
    <definedName name="__________________________PG12" localSheetId="2">#REF!</definedName>
    <definedName name="__________________________PG12" localSheetId="0">#REF!</definedName>
    <definedName name="__________________________PG12" localSheetId="1">#REF!</definedName>
    <definedName name="__________________________PG12">#REF!</definedName>
    <definedName name="__________________________PG13" localSheetId="2">#REF!</definedName>
    <definedName name="__________________________PG13" localSheetId="0">#REF!</definedName>
    <definedName name="__________________________PG13" localSheetId="1">#REF!</definedName>
    <definedName name="__________________________PG13">#REF!</definedName>
    <definedName name="__________________________PG2" localSheetId="2">#REF!</definedName>
    <definedName name="__________________________PG2" localSheetId="0">#REF!</definedName>
    <definedName name="__________________________PG2" localSheetId="1">#REF!</definedName>
    <definedName name="__________________________PG2">#REF!</definedName>
    <definedName name="__________________________PG3" localSheetId="2">#REF!</definedName>
    <definedName name="__________________________PG3" localSheetId="0">#REF!</definedName>
    <definedName name="__________________________PG3" localSheetId="1">#REF!</definedName>
    <definedName name="__________________________PG3">#REF!</definedName>
    <definedName name="__________________________PG4" localSheetId="2">#REF!</definedName>
    <definedName name="__________________________PG4" localSheetId="0">#REF!</definedName>
    <definedName name="__________________________PG4" localSheetId="1">#REF!</definedName>
    <definedName name="__________________________PG4">#REF!</definedName>
    <definedName name="__________________________PG5" localSheetId="2">#REF!</definedName>
    <definedName name="__________________________PG5" localSheetId="0">#REF!</definedName>
    <definedName name="__________________________PG5" localSheetId="1">#REF!</definedName>
    <definedName name="__________________________PG5">#REF!</definedName>
    <definedName name="__________________________PG6" localSheetId="2">#REF!</definedName>
    <definedName name="__________________________PG6" localSheetId="0">#REF!</definedName>
    <definedName name="__________________________PG6" localSheetId="1">#REF!</definedName>
    <definedName name="__________________________PG6">#REF!</definedName>
    <definedName name="__________________________PG7" localSheetId="2">#REF!</definedName>
    <definedName name="__________________________PG7" localSheetId="0">#REF!</definedName>
    <definedName name="__________________________PG7" localSheetId="1">#REF!</definedName>
    <definedName name="__________________________PG7">#REF!</definedName>
    <definedName name="__________________________PG8" localSheetId="2">#REF!</definedName>
    <definedName name="__________________________PG8" localSheetId="0">#REF!</definedName>
    <definedName name="__________________________PG8" localSheetId="1">#REF!</definedName>
    <definedName name="__________________________PG8">#REF!</definedName>
    <definedName name="__________________________PG9" localSheetId="2">#REF!</definedName>
    <definedName name="__________________________PG9" localSheetId="0">#REF!</definedName>
    <definedName name="__________________________PG9" localSheetId="1">#REF!</definedName>
    <definedName name="__________________________PG9">#REF!</definedName>
    <definedName name="__________________________PSY1" localSheetId="2">#REF!</definedName>
    <definedName name="__________________________PSY1" localSheetId="0">#REF!</definedName>
    <definedName name="__________________________PSY1" localSheetId="1">#REF!</definedName>
    <definedName name="__________________________PSY1">#REF!</definedName>
    <definedName name="_________________________ngl0110" localSheetId="2">#REF!</definedName>
    <definedName name="_________________________ngl0110" localSheetId="0">#REF!</definedName>
    <definedName name="_________________________ngl0110" localSheetId="1">#REF!</definedName>
    <definedName name="_________________________ngl0110">#REF!</definedName>
    <definedName name="_________________________ngl0111" localSheetId="2">#REF!</definedName>
    <definedName name="_________________________ngl0111" localSheetId="0">#REF!</definedName>
    <definedName name="_________________________ngl0111" localSheetId="1">#REF!</definedName>
    <definedName name="_________________________ngl0111">#REF!</definedName>
    <definedName name="_________________________ngl0120" localSheetId="2">#REF!</definedName>
    <definedName name="_________________________ngl0120" localSheetId="0">#REF!</definedName>
    <definedName name="_________________________ngl0120" localSheetId="1">#REF!</definedName>
    <definedName name="_________________________ngl0120">#REF!</definedName>
    <definedName name="_________________________ngl0121" localSheetId="2">#REF!</definedName>
    <definedName name="_________________________ngl0121" localSheetId="0">#REF!</definedName>
    <definedName name="_________________________ngl0121" localSheetId="1">#REF!</definedName>
    <definedName name="_________________________ngl0121">#REF!</definedName>
    <definedName name="_________________________ngl0130" localSheetId="2">#REF!</definedName>
    <definedName name="_________________________ngl0130" localSheetId="0">#REF!</definedName>
    <definedName name="_________________________ngl0130" localSheetId="1">#REF!</definedName>
    <definedName name="_________________________ngl0130">#REF!</definedName>
    <definedName name="_________________________ngl0131" localSheetId="2">#REF!</definedName>
    <definedName name="_________________________ngl0131" localSheetId="0">#REF!</definedName>
    <definedName name="_________________________ngl0131" localSheetId="1">#REF!</definedName>
    <definedName name="_________________________ngl0131">#REF!</definedName>
    <definedName name="_________________________ngl0132" localSheetId="2">#REF!</definedName>
    <definedName name="_________________________ngl0132" localSheetId="0">#REF!</definedName>
    <definedName name="_________________________ngl0132" localSheetId="1">#REF!</definedName>
    <definedName name="_________________________ngl0132">#REF!</definedName>
    <definedName name="_________________________ngl0133" localSheetId="2">#REF!</definedName>
    <definedName name="_________________________ngl0133" localSheetId="0">#REF!</definedName>
    <definedName name="_________________________ngl0133" localSheetId="1">#REF!</definedName>
    <definedName name="_________________________ngl0133">#REF!</definedName>
    <definedName name="_________________________ngl0134" localSheetId="2">#REF!</definedName>
    <definedName name="_________________________ngl0134" localSheetId="0">#REF!</definedName>
    <definedName name="_________________________ngl0134" localSheetId="1">#REF!</definedName>
    <definedName name="_________________________ngl0134">#REF!</definedName>
    <definedName name="_________________________ngl0135" localSheetId="2">#REF!</definedName>
    <definedName name="_________________________ngl0135" localSheetId="0">#REF!</definedName>
    <definedName name="_________________________ngl0135" localSheetId="1">#REF!</definedName>
    <definedName name="_________________________ngl0135">#REF!</definedName>
    <definedName name="_________________________ngl0140" localSheetId="2">#REF!</definedName>
    <definedName name="_________________________ngl0140" localSheetId="0">#REF!</definedName>
    <definedName name="_________________________ngl0140" localSheetId="1">#REF!</definedName>
    <definedName name="_________________________ngl0140">#REF!</definedName>
    <definedName name="_________________________ngl0150" localSheetId="2">#REF!</definedName>
    <definedName name="_________________________ngl0150" localSheetId="0">#REF!</definedName>
    <definedName name="_________________________ngl0150" localSheetId="1">#REF!</definedName>
    <definedName name="_________________________ngl0150">#REF!</definedName>
    <definedName name="_________________________ngl0151" localSheetId="2">#REF!</definedName>
    <definedName name="_________________________ngl0151" localSheetId="0">#REF!</definedName>
    <definedName name="_________________________ngl0151" localSheetId="1">#REF!</definedName>
    <definedName name="_________________________ngl0151">#REF!</definedName>
    <definedName name="_________________________ngl0152" localSheetId="2">#REF!</definedName>
    <definedName name="_________________________ngl0152" localSheetId="0">#REF!</definedName>
    <definedName name="_________________________ngl0152" localSheetId="1">#REF!</definedName>
    <definedName name="_________________________ngl0152">#REF!</definedName>
    <definedName name="_________________________ngl0162" localSheetId="2">#REF!</definedName>
    <definedName name="_________________________ngl0162" localSheetId="0">#REF!</definedName>
    <definedName name="_________________________ngl0162" localSheetId="1">#REF!</definedName>
    <definedName name="_________________________ngl0162">#REF!</definedName>
    <definedName name="_________________________nlg0151" localSheetId="2">#REF!</definedName>
    <definedName name="_________________________nlg0151" localSheetId="0">#REF!</definedName>
    <definedName name="_________________________nlg0151" localSheetId="1">#REF!</definedName>
    <definedName name="_________________________nlg0151">#REF!</definedName>
    <definedName name="_________________________PG1" localSheetId="2">#REF!</definedName>
    <definedName name="_________________________PG1" localSheetId="0">#REF!</definedName>
    <definedName name="_________________________PG1" localSheetId="1">#REF!</definedName>
    <definedName name="_________________________PG1">#REF!</definedName>
    <definedName name="_________________________PG10" localSheetId="2">#REF!</definedName>
    <definedName name="_________________________PG10" localSheetId="0">#REF!</definedName>
    <definedName name="_________________________PG10" localSheetId="1">#REF!</definedName>
    <definedName name="_________________________PG10">#REF!</definedName>
    <definedName name="_________________________PG11" localSheetId="2">#REF!</definedName>
    <definedName name="_________________________PG11" localSheetId="0">#REF!</definedName>
    <definedName name="_________________________PG11" localSheetId="1">#REF!</definedName>
    <definedName name="_________________________PG11">#REF!</definedName>
    <definedName name="_________________________PG12" localSheetId="2">#REF!</definedName>
    <definedName name="_________________________PG12" localSheetId="0">#REF!</definedName>
    <definedName name="_________________________PG12" localSheetId="1">#REF!</definedName>
    <definedName name="_________________________PG12">#REF!</definedName>
    <definedName name="_________________________PG13" localSheetId="2">#REF!</definedName>
    <definedName name="_________________________PG13" localSheetId="0">#REF!</definedName>
    <definedName name="_________________________PG13" localSheetId="1">#REF!</definedName>
    <definedName name="_________________________PG13">#REF!</definedName>
    <definedName name="_________________________PG2" localSheetId="2">#REF!</definedName>
    <definedName name="_________________________PG2" localSheetId="0">#REF!</definedName>
    <definedName name="_________________________PG2" localSheetId="1">#REF!</definedName>
    <definedName name="_________________________PG2">#REF!</definedName>
    <definedName name="_________________________PG3" localSheetId="2">#REF!</definedName>
    <definedName name="_________________________PG3" localSheetId="0">#REF!</definedName>
    <definedName name="_________________________PG3" localSheetId="1">#REF!</definedName>
    <definedName name="_________________________PG3">#REF!</definedName>
    <definedName name="_________________________PG4" localSheetId="2">#REF!</definedName>
    <definedName name="_________________________PG4" localSheetId="0">#REF!</definedName>
    <definedName name="_________________________PG4" localSheetId="1">#REF!</definedName>
    <definedName name="_________________________PG4">#REF!</definedName>
    <definedName name="_________________________PG5" localSheetId="2">#REF!</definedName>
    <definedName name="_________________________PG5" localSheetId="0">#REF!</definedName>
    <definedName name="_________________________PG5" localSheetId="1">#REF!</definedName>
    <definedName name="_________________________PG5">#REF!</definedName>
    <definedName name="_________________________PG6" localSheetId="2">#REF!</definedName>
    <definedName name="_________________________PG6" localSheetId="0">#REF!</definedName>
    <definedName name="_________________________PG6" localSheetId="1">#REF!</definedName>
    <definedName name="_________________________PG6">#REF!</definedName>
    <definedName name="_________________________PG7" localSheetId="2">#REF!</definedName>
    <definedName name="_________________________PG7" localSheetId="0">#REF!</definedName>
    <definedName name="_________________________PG7" localSheetId="1">#REF!</definedName>
    <definedName name="_________________________PG7">#REF!</definedName>
    <definedName name="_________________________PG8" localSheetId="2">#REF!</definedName>
    <definedName name="_________________________PG8" localSheetId="0">#REF!</definedName>
    <definedName name="_________________________PG8" localSheetId="1">#REF!</definedName>
    <definedName name="_________________________PG8">#REF!</definedName>
    <definedName name="_________________________PG9" localSheetId="2">#REF!</definedName>
    <definedName name="_________________________PG9" localSheetId="0">#REF!</definedName>
    <definedName name="_________________________PG9" localSheetId="1">#REF!</definedName>
    <definedName name="_________________________PG9">#REF!</definedName>
    <definedName name="_________________________PSY1" localSheetId="2">#REF!</definedName>
    <definedName name="_________________________PSY1" localSheetId="0">#REF!</definedName>
    <definedName name="_________________________PSY1" localSheetId="1">#REF!</definedName>
    <definedName name="_________________________PSY1">#REF!</definedName>
    <definedName name="________________________ngl0110" localSheetId="2">#REF!</definedName>
    <definedName name="________________________ngl0110" localSheetId="0">#REF!</definedName>
    <definedName name="________________________ngl0110" localSheetId="1">#REF!</definedName>
    <definedName name="________________________ngl0110">#REF!</definedName>
    <definedName name="________________________ngl0111" localSheetId="2">#REF!</definedName>
    <definedName name="________________________ngl0111" localSheetId="0">#REF!</definedName>
    <definedName name="________________________ngl0111" localSheetId="1">#REF!</definedName>
    <definedName name="________________________ngl0111">#REF!</definedName>
    <definedName name="________________________ngl0120" localSheetId="2">#REF!</definedName>
    <definedName name="________________________ngl0120" localSheetId="0">#REF!</definedName>
    <definedName name="________________________ngl0120" localSheetId="1">#REF!</definedName>
    <definedName name="________________________ngl0120">#REF!</definedName>
    <definedName name="________________________ngl0121" localSheetId="2">#REF!</definedName>
    <definedName name="________________________ngl0121" localSheetId="0">#REF!</definedName>
    <definedName name="________________________ngl0121" localSheetId="1">#REF!</definedName>
    <definedName name="________________________ngl0121">#REF!</definedName>
    <definedName name="________________________ngl0130" localSheetId="2">#REF!</definedName>
    <definedName name="________________________ngl0130" localSheetId="0">#REF!</definedName>
    <definedName name="________________________ngl0130" localSheetId="1">#REF!</definedName>
    <definedName name="________________________ngl0130">#REF!</definedName>
    <definedName name="________________________ngl0131" localSheetId="2">#REF!</definedName>
    <definedName name="________________________ngl0131" localSheetId="0">#REF!</definedName>
    <definedName name="________________________ngl0131" localSheetId="1">#REF!</definedName>
    <definedName name="________________________ngl0131">#REF!</definedName>
    <definedName name="________________________ngl0132" localSheetId="2">#REF!</definedName>
    <definedName name="________________________ngl0132" localSheetId="0">#REF!</definedName>
    <definedName name="________________________ngl0132" localSheetId="1">#REF!</definedName>
    <definedName name="________________________ngl0132">#REF!</definedName>
    <definedName name="________________________ngl0133" localSheetId="2">#REF!</definedName>
    <definedName name="________________________ngl0133" localSheetId="0">#REF!</definedName>
    <definedName name="________________________ngl0133" localSheetId="1">#REF!</definedName>
    <definedName name="________________________ngl0133">#REF!</definedName>
    <definedName name="________________________ngl0134" localSheetId="2">#REF!</definedName>
    <definedName name="________________________ngl0134" localSheetId="0">#REF!</definedName>
    <definedName name="________________________ngl0134" localSheetId="1">#REF!</definedName>
    <definedName name="________________________ngl0134">#REF!</definedName>
    <definedName name="________________________ngl0135" localSheetId="2">#REF!</definedName>
    <definedName name="________________________ngl0135" localSheetId="0">#REF!</definedName>
    <definedName name="________________________ngl0135" localSheetId="1">#REF!</definedName>
    <definedName name="________________________ngl0135">#REF!</definedName>
    <definedName name="________________________ngl0140" localSheetId="2">#REF!</definedName>
    <definedName name="________________________ngl0140" localSheetId="0">#REF!</definedName>
    <definedName name="________________________ngl0140" localSheetId="1">#REF!</definedName>
    <definedName name="________________________ngl0140">#REF!</definedName>
    <definedName name="________________________ngl0150" localSheetId="2">#REF!</definedName>
    <definedName name="________________________ngl0150" localSheetId="0">#REF!</definedName>
    <definedName name="________________________ngl0150" localSheetId="1">#REF!</definedName>
    <definedName name="________________________ngl0150">#REF!</definedName>
    <definedName name="________________________ngl0151" localSheetId="2">#REF!</definedName>
    <definedName name="________________________ngl0151" localSheetId="0">#REF!</definedName>
    <definedName name="________________________ngl0151" localSheetId="1">#REF!</definedName>
    <definedName name="________________________ngl0151">#REF!</definedName>
    <definedName name="________________________ngl0152" localSheetId="2">#REF!</definedName>
    <definedName name="________________________ngl0152" localSheetId="0">#REF!</definedName>
    <definedName name="________________________ngl0152" localSheetId="1">#REF!</definedName>
    <definedName name="________________________ngl0152">#REF!</definedName>
    <definedName name="________________________ngl0162" localSheetId="2">#REF!</definedName>
    <definedName name="________________________ngl0162" localSheetId="0">#REF!</definedName>
    <definedName name="________________________ngl0162" localSheetId="1">#REF!</definedName>
    <definedName name="________________________ngl0162">#REF!</definedName>
    <definedName name="________________________nlg0151" localSheetId="2">#REF!</definedName>
    <definedName name="________________________nlg0151" localSheetId="0">#REF!</definedName>
    <definedName name="________________________nlg0151" localSheetId="1">#REF!</definedName>
    <definedName name="________________________nlg0151">#REF!</definedName>
    <definedName name="________________________PG1" localSheetId="2">#REF!</definedName>
    <definedName name="________________________PG1" localSheetId="0">#REF!</definedName>
    <definedName name="________________________PG1" localSheetId="1">#REF!</definedName>
    <definedName name="________________________PG1">#REF!</definedName>
    <definedName name="________________________PG10" localSheetId="2">#REF!</definedName>
    <definedName name="________________________PG10" localSheetId="0">#REF!</definedName>
    <definedName name="________________________PG10" localSheetId="1">#REF!</definedName>
    <definedName name="________________________PG10">#REF!</definedName>
    <definedName name="________________________PG11" localSheetId="2">#REF!</definedName>
    <definedName name="________________________PG11" localSheetId="0">#REF!</definedName>
    <definedName name="________________________PG11" localSheetId="1">#REF!</definedName>
    <definedName name="________________________PG11">#REF!</definedName>
    <definedName name="________________________PG12" localSheetId="2">#REF!</definedName>
    <definedName name="________________________PG12" localSheetId="0">#REF!</definedName>
    <definedName name="________________________PG12" localSheetId="1">#REF!</definedName>
    <definedName name="________________________PG12">#REF!</definedName>
    <definedName name="________________________PG13" localSheetId="2">#REF!</definedName>
    <definedName name="________________________PG13" localSheetId="0">#REF!</definedName>
    <definedName name="________________________PG13" localSheetId="1">#REF!</definedName>
    <definedName name="________________________PG13">#REF!</definedName>
    <definedName name="________________________PG2" localSheetId="2">#REF!</definedName>
    <definedName name="________________________PG2" localSheetId="0">#REF!</definedName>
    <definedName name="________________________PG2" localSheetId="1">#REF!</definedName>
    <definedName name="________________________PG2">#REF!</definedName>
    <definedName name="________________________PG3" localSheetId="2">#REF!</definedName>
    <definedName name="________________________PG3" localSheetId="0">#REF!</definedName>
    <definedName name="________________________PG3" localSheetId="1">#REF!</definedName>
    <definedName name="________________________PG3">#REF!</definedName>
    <definedName name="________________________PG4" localSheetId="2">#REF!</definedName>
    <definedName name="________________________PG4" localSheetId="0">#REF!</definedName>
    <definedName name="________________________PG4" localSheetId="1">#REF!</definedName>
    <definedName name="________________________PG4">#REF!</definedName>
    <definedName name="________________________PG5" localSheetId="2">#REF!</definedName>
    <definedName name="________________________PG5" localSheetId="0">#REF!</definedName>
    <definedName name="________________________PG5" localSheetId="1">#REF!</definedName>
    <definedName name="________________________PG5">#REF!</definedName>
    <definedName name="________________________PG6" localSheetId="2">#REF!</definedName>
    <definedName name="________________________PG6" localSheetId="0">#REF!</definedName>
    <definedName name="________________________PG6" localSheetId="1">#REF!</definedName>
    <definedName name="________________________PG6">#REF!</definedName>
    <definedName name="________________________PG7" localSheetId="2">#REF!</definedName>
    <definedName name="________________________PG7" localSheetId="0">#REF!</definedName>
    <definedName name="________________________PG7" localSheetId="1">#REF!</definedName>
    <definedName name="________________________PG7">#REF!</definedName>
    <definedName name="________________________PG8" localSheetId="2">#REF!</definedName>
    <definedName name="________________________PG8" localSheetId="0">#REF!</definedName>
    <definedName name="________________________PG8" localSheetId="1">#REF!</definedName>
    <definedName name="________________________PG8">#REF!</definedName>
    <definedName name="________________________PG9" localSheetId="2">#REF!</definedName>
    <definedName name="________________________PG9" localSheetId="0">#REF!</definedName>
    <definedName name="________________________PG9" localSheetId="1">#REF!</definedName>
    <definedName name="________________________PG9">#REF!</definedName>
    <definedName name="________________________PSY1" localSheetId="2">#REF!</definedName>
    <definedName name="________________________PSY1" localSheetId="0">#REF!</definedName>
    <definedName name="________________________PSY1" localSheetId="1">#REF!</definedName>
    <definedName name="________________________PSY1">#REF!</definedName>
    <definedName name="_______________________ngl0110" localSheetId="2">#REF!</definedName>
    <definedName name="_______________________ngl0110" localSheetId="0">#REF!</definedName>
    <definedName name="_______________________ngl0110" localSheetId="1">#REF!</definedName>
    <definedName name="_______________________ngl0110">#REF!</definedName>
    <definedName name="_______________________ngl0111" localSheetId="2">#REF!</definedName>
    <definedName name="_______________________ngl0111" localSheetId="0">#REF!</definedName>
    <definedName name="_______________________ngl0111" localSheetId="1">#REF!</definedName>
    <definedName name="_______________________ngl0111">#REF!</definedName>
    <definedName name="_______________________ngl0120" localSheetId="2">#REF!</definedName>
    <definedName name="_______________________ngl0120" localSheetId="0">#REF!</definedName>
    <definedName name="_______________________ngl0120" localSheetId="1">#REF!</definedName>
    <definedName name="_______________________ngl0120">#REF!</definedName>
    <definedName name="_______________________ngl0121" localSheetId="2">#REF!</definedName>
    <definedName name="_______________________ngl0121" localSheetId="0">#REF!</definedName>
    <definedName name="_______________________ngl0121" localSheetId="1">#REF!</definedName>
    <definedName name="_______________________ngl0121">#REF!</definedName>
    <definedName name="_______________________ngl0130" localSheetId="2">#REF!</definedName>
    <definedName name="_______________________ngl0130" localSheetId="0">#REF!</definedName>
    <definedName name="_______________________ngl0130" localSheetId="1">#REF!</definedName>
    <definedName name="_______________________ngl0130">#REF!</definedName>
    <definedName name="_______________________ngl0131" localSheetId="2">#REF!</definedName>
    <definedName name="_______________________ngl0131" localSheetId="0">#REF!</definedName>
    <definedName name="_______________________ngl0131" localSheetId="1">#REF!</definedName>
    <definedName name="_______________________ngl0131">#REF!</definedName>
    <definedName name="_______________________ngl0132" localSheetId="2">#REF!</definedName>
    <definedName name="_______________________ngl0132" localSheetId="0">#REF!</definedName>
    <definedName name="_______________________ngl0132" localSheetId="1">#REF!</definedName>
    <definedName name="_______________________ngl0132">#REF!</definedName>
    <definedName name="_______________________ngl0133" localSheetId="2">#REF!</definedName>
    <definedName name="_______________________ngl0133" localSheetId="0">#REF!</definedName>
    <definedName name="_______________________ngl0133" localSheetId="1">#REF!</definedName>
    <definedName name="_______________________ngl0133">#REF!</definedName>
    <definedName name="_______________________ngl0134" localSheetId="2">#REF!</definedName>
    <definedName name="_______________________ngl0134" localSheetId="0">#REF!</definedName>
    <definedName name="_______________________ngl0134" localSheetId="1">#REF!</definedName>
    <definedName name="_______________________ngl0134">#REF!</definedName>
    <definedName name="_______________________ngl0135" localSheetId="2">#REF!</definedName>
    <definedName name="_______________________ngl0135" localSheetId="0">#REF!</definedName>
    <definedName name="_______________________ngl0135" localSheetId="1">#REF!</definedName>
    <definedName name="_______________________ngl0135">#REF!</definedName>
    <definedName name="_______________________ngl0140" localSheetId="2">#REF!</definedName>
    <definedName name="_______________________ngl0140" localSheetId="0">#REF!</definedName>
    <definedName name="_______________________ngl0140" localSheetId="1">#REF!</definedName>
    <definedName name="_______________________ngl0140">#REF!</definedName>
    <definedName name="_______________________ngl0150" localSheetId="2">#REF!</definedName>
    <definedName name="_______________________ngl0150" localSheetId="0">#REF!</definedName>
    <definedName name="_______________________ngl0150" localSheetId="1">#REF!</definedName>
    <definedName name="_______________________ngl0150">#REF!</definedName>
    <definedName name="_______________________ngl0151" localSheetId="2">#REF!</definedName>
    <definedName name="_______________________ngl0151" localSheetId="0">#REF!</definedName>
    <definedName name="_______________________ngl0151" localSheetId="1">#REF!</definedName>
    <definedName name="_______________________ngl0151">#REF!</definedName>
    <definedName name="_______________________ngl0152" localSheetId="2">#REF!</definedName>
    <definedName name="_______________________ngl0152" localSheetId="0">#REF!</definedName>
    <definedName name="_______________________ngl0152" localSheetId="1">#REF!</definedName>
    <definedName name="_______________________ngl0152">#REF!</definedName>
    <definedName name="_______________________ngl0162" localSheetId="2">#REF!</definedName>
    <definedName name="_______________________ngl0162" localSheetId="0">#REF!</definedName>
    <definedName name="_______________________ngl0162" localSheetId="1">#REF!</definedName>
    <definedName name="_______________________ngl0162">#REF!</definedName>
    <definedName name="_______________________nlg0151" localSheetId="2">#REF!</definedName>
    <definedName name="_______________________nlg0151" localSheetId="0">#REF!</definedName>
    <definedName name="_______________________nlg0151" localSheetId="1">#REF!</definedName>
    <definedName name="_______________________nlg0151">#REF!</definedName>
    <definedName name="_______________________PG1" localSheetId="2">#REF!</definedName>
    <definedName name="_______________________PG1" localSheetId="0">#REF!</definedName>
    <definedName name="_______________________PG1" localSheetId="1">#REF!</definedName>
    <definedName name="_______________________PG1">#REF!</definedName>
    <definedName name="_______________________PG10" localSheetId="2">#REF!</definedName>
    <definedName name="_______________________PG10" localSheetId="0">#REF!</definedName>
    <definedName name="_______________________PG10" localSheetId="1">#REF!</definedName>
    <definedName name="_______________________PG10">#REF!</definedName>
    <definedName name="_______________________PG11" localSheetId="2">#REF!</definedName>
    <definedName name="_______________________PG11" localSheetId="0">#REF!</definedName>
    <definedName name="_______________________PG11" localSheetId="1">#REF!</definedName>
    <definedName name="_______________________PG11">#REF!</definedName>
    <definedName name="_______________________PG12" localSheetId="2">#REF!</definedName>
    <definedName name="_______________________PG12" localSheetId="0">#REF!</definedName>
    <definedName name="_______________________PG12" localSheetId="1">#REF!</definedName>
    <definedName name="_______________________PG12">#REF!</definedName>
    <definedName name="_______________________PG13" localSheetId="2">#REF!</definedName>
    <definedName name="_______________________PG13" localSheetId="0">#REF!</definedName>
    <definedName name="_______________________PG13" localSheetId="1">#REF!</definedName>
    <definedName name="_______________________PG13">#REF!</definedName>
    <definedName name="_______________________PG2" localSheetId="2">#REF!</definedName>
    <definedName name="_______________________PG2" localSheetId="0">#REF!</definedName>
    <definedName name="_______________________PG2" localSheetId="1">#REF!</definedName>
    <definedName name="_______________________PG2">#REF!</definedName>
    <definedName name="_______________________PG3" localSheetId="2">#REF!</definedName>
    <definedName name="_______________________PG3" localSheetId="0">#REF!</definedName>
    <definedName name="_______________________PG3" localSheetId="1">#REF!</definedName>
    <definedName name="_______________________PG3">#REF!</definedName>
    <definedName name="_______________________PG4" localSheetId="2">#REF!</definedName>
    <definedName name="_______________________PG4" localSheetId="0">#REF!</definedName>
    <definedName name="_______________________PG4" localSheetId="1">#REF!</definedName>
    <definedName name="_______________________PG4">#REF!</definedName>
    <definedName name="_______________________PG5" localSheetId="2">#REF!</definedName>
    <definedName name="_______________________PG5" localSheetId="0">#REF!</definedName>
    <definedName name="_______________________PG5" localSheetId="1">#REF!</definedName>
    <definedName name="_______________________PG5">#REF!</definedName>
    <definedName name="_______________________PG6" localSheetId="2">#REF!</definedName>
    <definedName name="_______________________PG6" localSheetId="0">#REF!</definedName>
    <definedName name="_______________________PG6" localSheetId="1">#REF!</definedName>
    <definedName name="_______________________PG6">#REF!</definedName>
    <definedName name="_______________________PG7" localSheetId="2">#REF!</definedName>
    <definedName name="_______________________PG7" localSheetId="0">#REF!</definedName>
    <definedName name="_______________________PG7" localSheetId="1">#REF!</definedName>
    <definedName name="_______________________PG7">#REF!</definedName>
    <definedName name="_______________________PG8" localSheetId="2">#REF!</definedName>
    <definedName name="_______________________PG8" localSheetId="0">#REF!</definedName>
    <definedName name="_______________________PG8" localSheetId="1">#REF!</definedName>
    <definedName name="_______________________PG8">#REF!</definedName>
    <definedName name="_______________________PG9" localSheetId="2">#REF!</definedName>
    <definedName name="_______________________PG9" localSheetId="0">#REF!</definedName>
    <definedName name="_______________________PG9" localSheetId="1">#REF!</definedName>
    <definedName name="_______________________PG9">#REF!</definedName>
    <definedName name="_______________________PSY1" localSheetId="2">#REF!</definedName>
    <definedName name="_______________________PSY1" localSheetId="0">#REF!</definedName>
    <definedName name="_______________________PSY1" localSheetId="1">#REF!</definedName>
    <definedName name="_______________________PSY1">#REF!</definedName>
    <definedName name="______________________ngl0110" localSheetId="2">#REF!</definedName>
    <definedName name="______________________ngl0110" localSheetId="0">#REF!</definedName>
    <definedName name="______________________ngl0110" localSheetId="1">#REF!</definedName>
    <definedName name="______________________ngl0110">#REF!</definedName>
    <definedName name="______________________ngl0111" localSheetId="2">#REF!</definedName>
    <definedName name="______________________ngl0111" localSheetId="0">#REF!</definedName>
    <definedName name="______________________ngl0111" localSheetId="1">#REF!</definedName>
    <definedName name="______________________ngl0111">#REF!</definedName>
    <definedName name="______________________ngl0120" localSheetId="2">#REF!</definedName>
    <definedName name="______________________ngl0120" localSheetId="0">#REF!</definedName>
    <definedName name="______________________ngl0120" localSheetId="1">#REF!</definedName>
    <definedName name="______________________ngl0120">#REF!</definedName>
    <definedName name="______________________ngl0121" localSheetId="2">#REF!</definedName>
    <definedName name="______________________ngl0121" localSheetId="0">#REF!</definedName>
    <definedName name="______________________ngl0121" localSheetId="1">#REF!</definedName>
    <definedName name="______________________ngl0121">#REF!</definedName>
    <definedName name="______________________ngl0130" localSheetId="2">#REF!</definedName>
    <definedName name="______________________ngl0130" localSheetId="0">#REF!</definedName>
    <definedName name="______________________ngl0130" localSheetId="1">#REF!</definedName>
    <definedName name="______________________ngl0130">#REF!</definedName>
    <definedName name="______________________ngl0131" localSheetId="2">#REF!</definedName>
    <definedName name="______________________ngl0131" localSheetId="0">#REF!</definedName>
    <definedName name="______________________ngl0131" localSheetId="1">#REF!</definedName>
    <definedName name="______________________ngl0131">#REF!</definedName>
    <definedName name="______________________ngl0132" localSheetId="2">#REF!</definedName>
    <definedName name="______________________ngl0132" localSheetId="0">#REF!</definedName>
    <definedName name="______________________ngl0132" localSheetId="1">#REF!</definedName>
    <definedName name="______________________ngl0132">#REF!</definedName>
    <definedName name="______________________ngl0133" localSheetId="2">#REF!</definedName>
    <definedName name="______________________ngl0133" localSheetId="0">#REF!</definedName>
    <definedName name="______________________ngl0133" localSheetId="1">#REF!</definedName>
    <definedName name="______________________ngl0133">#REF!</definedName>
    <definedName name="______________________ngl0134" localSheetId="2">#REF!</definedName>
    <definedName name="______________________ngl0134" localSheetId="0">#REF!</definedName>
    <definedName name="______________________ngl0134" localSheetId="1">#REF!</definedName>
    <definedName name="______________________ngl0134">#REF!</definedName>
    <definedName name="______________________ngl0135" localSheetId="2">#REF!</definedName>
    <definedName name="______________________ngl0135" localSheetId="0">#REF!</definedName>
    <definedName name="______________________ngl0135" localSheetId="1">#REF!</definedName>
    <definedName name="______________________ngl0135">#REF!</definedName>
    <definedName name="______________________ngl0140" localSheetId="2">#REF!</definedName>
    <definedName name="______________________ngl0140" localSheetId="0">#REF!</definedName>
    <definedName name="______________________ngl0140" localSheetId="1">#REF!</definedName>
    <definedName name="______________________ngl0140">#REF!</definedName>
    <definedName name="______________________ngl0150" localSheetId="2">#REF!</definedName>
    <definedName name="______________________ngl0150" localSheetId="0">#REF!</definedName>
    <definedName name="______________________ngl0150" localSheetId="1">#REF!</definedName>
    <definedName name="______________________ngl0150">#REF!</definedName>
    <definedName name="______________________ngl0151" localSheetId="2">#REF!</definedName>
    <definedName name="______________________ngl0151" localSheetId="0">#REF!</definedName>
    <definedName name="______________________ngl0151" localSheetId="1">#REF!</definedName>
    <definedName name="______________________ngl0151">#REF!</definedName>
    <definedName name="______________________ngl0152" localSheetId="2">#REF!</definedName>
    <definedName name="______________________ngl0152" localSheetId="0">#REF!</definedName>
    <definedName name="______________________ngl0152" localSheetId="1">#REF!</definedName>
    <definedName name="______________________ngl0152">#REF!</definedName>
    <definedName name="______________________ngl0162" localSheetId="2">#REF!</definedName>
    <definedName name="______________________ngl0162" localSheetId="0">#REF!</definedName>
    <definedName name="______________________ngl0162" localSheetId="1">#REF!</definedName>
    <definedName name="______________________ngl0162">#REF!</definedName>
    <definedName name="______________________nlg0151" localSheetId="2">#REF!</definedName>
    <definedName name="______________________nlg0151" localSheetId="0">#REF!</definedName>
    <definedName name="______________________nlg0151" localSheetId="1">#REF!</definedName>
    <definedName name="______________________nlg0151">#REF!</definedName>
    <definedName name="______________________PG1" localSheetId="2">#REF!</definedName>
    <definedName name="______________________PG1" localSheetId="0">#REF!</definedName>
    <definedName name="______________________PG1" localSheetId="1">#REF!</definedName>
    <definedName name="______________________PG1">#REF!</definedName>
    <definedName name="______________________PG10" localSheetId="2">#REF!</definedName>
    <definedName name="______________________PG10" localSheetId="0">#REF!</definedName>
    <definedName name="______________________PG10" localSheetId="1">#REF!</definedName>
    <definedName name="______________________PG10">#REF!</definedName>
    <definedName name="______________________PG11" localSheetId="2">#REF!</definedName>
    <definedName name="______________________PG11" localSheetId="0">#REF!</definedName>
    <definedName name="______________________PG11" localSheetId="1">#REF!</definedName>
    <definedName name="______________________PG11">#REF!</definedName>
    <definedName name="______________________PG12" localSheetId="2">#REF!</definedName>
    <definedName name="______________________PG12" localSheetId="0">#REF!</definedName>
    <definedName name="______________________PG12" localSheetId="1">#REF!</definedName>
    <definedName name="______________________PG12">#REF!</definedName>
    <definedName name="______________________PG13" localSheetId="2">#REF!</definedName>
    <definedName name="______________________PG13" localSheetId="0">#REF!</definedName>
    <definedName name="______________________PG13" localSheetId="1">#REF!</definedName>
    <definedName name="______________________PG13">#REF!</definedName>
    <definedName name="______________________PG2" localSheetId="2">#REF!</definedName>
    <definedName name="______________________PG2" localSheetId="0">#REF!</definedName>
    <definedName name="______________________PG2" localSheetId="1">#REF!</definedName>
    <definedName name="______________________PG2">#REF!</definedName>
    <definedName name="______________________PG3" localSheetId="2">#REF!</definedName>
    <definedName name="______________________PG3" localSheetId="0">#REF!</definedName>
    <definedName name="______________________PG3" localSheetId="1">#REF!</definedName>
    <definedName name="______________________PG3">#REF!</definedName>
    <definedName name="______________________PG4" localSheetId="2">#REF!</definedName>
    <definedName name="______________________PG4" localSheetId="0">#REF!</definedName>
    <definedName name="______________________PG4" localSheetId="1">#REF!</definedName>
    <definedName name="______________________PG4">#REF!</definedName>
    <definedName name="______________________PG5" localSheetId="2">#REF!</definedName>
    <definedName name="______________________PG5" localSheetId="0">#REF!</definedName>
    <definedName name="______________________PG5" localSheetId="1">#REF!</definedName>
    <definedName name="______________________PG5">#REF!</definedName>
    <definedName name="______________________PG6" localSheetId="2">#REF!</definedName>
    <definedName name="______________________PG6" localSheetId="0">#REF!</definedName>
    <definedName name="______________________PG6" localSheetId="1">#REF!</definedName>
    <definedName name="______________________PG6">#REF!</definedName>
    <definedName name="______________________PG7" localSheetId="2">#REF!</definedName>
    <definedName name="______________________PG7" localSheetId="0">#REF!</definedName>
    <definedName name="______________________PG7" localSheetId="1">#REF!</definedName>
    <definedName name="______________________PG7">#REF!</definedName>
    <definedName name="______________________PG8" localSheetId="2">#REF!</definedName>
    <definedName name="______________________PG8" localSheetId="0">#REF!</definedName>
    <definedName name="______________________PG8" localSheetId="1">#REF!</definedName>
    <definedName name="______________________PG8">#REF!</definedName>
    <definedName name="______________________PG9" localSheetId="2">#REF!</definedName>
    <definedName name="______________________PG9" localSheetId="0">#REF!</definedName>
    <definedName name="______________________PG9" localSheetId="1">#REF!</definedName>
    <definedName name="______________________PG9">#REF!</definedName>
    <definedName name="______________________PSY1" localSheetId="2">#REF!</definedName>
    <definedName name="______________________PSY1" localSheetId="0">#REF!</definedName>
    <definedName name="______________________PSY1" localSheetId="1">#REF!</definedName>
    <definedName name="______________________PSY1">#REF!</definedName>
    <definedName name="_____________________ngl0110" localSheetId="2">#REF!</definedName>
    <definedName name="_____________________ngl0110" localSheetId="0">#REF!</definedName>
    <definedName name="_____________________ngl0110" localSheetId="1">#REF!</definedName>
    <definedName name="_____________________ngl0110">#REF!</definedName>
    <definedName name="_____________________ngl0111" localSheetId="2">#REF!</definedName>
    <definedName name="_____________________ngl0111" localSheetId="0">#REF!</definedName>
    <definedName name="_____________________ngl0111" localSheetId="1">#REF!</definedName>
    <definedName name="_____________________ngl0111">#REF!</definedName>
    <definedName name="_____________________ngl0120" localSheetId="2">#REF!</definedName>
    <definedName name="_____________________ngl0120" localSheetId="0">#REF!</definedName>
    <definedName name="_____________________ngl0120" localSheetId="1">#REF!</definedName>
    <definedName name="_____________________ngl0120">#REF!</definedName>
    <definedName name="_____________________ngl0121" localSheetId="2">#REF!</definedName>
    <definedName name="_____________________ngl0121" localSheetId="0">#REF!</definedName>
    <definedName name="_____________________ngl0121" localSheetId="1">#REF!</definedName>
    <definedName name="_____________________ngl0121">#REF!</definedName>
    <definedName name="_____________________ngl0130" localSheetId="2">#REF!</definedName>
    <definedName name="_____________________ngl0130" localSheetId="0">#REF!</definedName>
    <definedName name="_____________________ngl0130" localSheetId="1">#REF!</definedName>
    <definedName name="_____________________ngl0130">#REF!</definedName>
    <definedName name="_____________________ngl0131" localSheetId="2">#REF!</definedName>
    <definedName name="_____________________ngl0131" localSheetId="0">#REF!</definedName>
    <definedName name="_____________________ngl0131" localSheetId="1">#REF!</definedName>
    <definedName name="_____________________ngl0131">#REF!</definedName>
    <definedName name="_____________________ngl0132" localSheetId="2">#REF!</definedName>
    <definedName name="_____________________ngl0132" localSheetId="0">#REF!</definedName>
    <definedName name="_____________________ngl0132" localSheetId="1">#REF!</definedName>
    <definedName name="_____________________ngl0132">#REF!</definedName>
    <definedName name="_____________________ngl0133" localSheetId="2">#REF!</definedName>
    <definedName name="_____________________ngl0133" localSheetId="0">#REF!</definedName>
    <definedName name="_____________________ngl0133" localSheetId="1">#REF!</definedName>
    <definedName name="_____________________ngl0133">#REF!</definedName>
    <definedName name="_____________________ngl0134" localSheetId="2">#REF!</definedName>
    <definedName name="_____________________ngl0134" localSheetId="0">#REF!</definedName>
    <definedName name="_____________________ngl0134" localSheetId="1">#REF!</definedName>
    <definedName name="_____________________ngl0134">#REF!</definedName>
    <definedName name="_____________________ngl0135" localSheetId="2">#REF!</definedName>
    <definedName name="_____________________ngl0135" localSheetId="0">#REF!</definedName>
    <definedName name="_____________________ngl0135" localSheetId="1">#REF!</definedName>
    <definedName name="_____________________ngl0135">#REF!</definedName>
    <definedName name="_____________________ngl0140" localSheetId="2">#REF!</definedName>
    <definedName name="_____________________ngl0140" localSheetId="0">#REF!</definedName>
    <definedName name="_____________________ngl0140" localSheetId="1">#REF!</definedName>
    <definedName name="_____________________ngl0140">#REF!</definedName>
    <definedName name="_____________________ngl0150" localSheetId="2">#REF!</definedName>
    <definedName name="_____________________ngl0150" localSheetId="0">#REF!</definedName>
    <definedName name="_____________________ngl0150" localSheetId="1">#REF!</definedName>
    <definedName name="_____________________ngl0150">#REF!</definedName>
    <definedName name="_____________________ngl0151" localSheetId="2">#REF!</definedName>
    <definedName name="_____________________ngl0151" localSheetId="0">#REF!</definedName>
    <definedName name="_____________________ngl0151" localSheetId="1">#REF!</definedName>
    <definedName name="_____________________ngl0151">#REF!</definedName>
    <definedName name="_____________________ngl0152" localSheetId="2">#REF!</definedName>
    <definedName name="_____________________ngl0152" localSheetId="0">#REF!</definedName>
    <definedName name="_____________________ngl0152" localSheetId="1">#REF!</definedName>
    <definedName name="_____________________ngl0152">#REF!</definedName>
    <definedName name="_____________________ngl0162" localSheetId="2">#REF!</definedName>
    <definedName name="_____________________ngl0162" localSheetId="0">#REF!</definedName>
    <definedName name="_____________________ngl0162" localSheetId="1">#REF!</definedName>
    <definedName name="_____________________ngl0162">#REF!</definedName>
    <definedName name="_____________________nlg0151" localSheetId="2">#REF!</definedName>
    <definedName name="_____________________nlg0151" localSheetId="0">#REF!</definedName>
    <definedName name="_____________________nlg0151" localSheetId="1">#REF!</definedName>
    <definedName name="_____________________nlg0151">#REF!</definedName>
    <definedName name="_____________________PG1" localSheetId="2">#REF!</definedName>
    <definedName name="_____________________PG1" localSheetId="0">#REF!</definedName>
    <definedName name="_____________________PG1" localSheetId="1">#REF!</definedName>
    <definedName name="_____________________PG1">#REF!</definedName>
    <definedName name="_____________________PG10" localSheetId="2">#REF!</definedName>
    <definedName name="_____________________PG10" localSheetId="0">#REF!</definedName>
    <definedName name="_____________________PG10" localSheetId="1">#REF!</definedName>
    <definedName name="_____________________PG10">#REF!</definedName>
    <definedName name="_____________________PG11" localSheetId="2">#REF!</definedName>
    <definedName name="_____________________PG11" localSheetId="0">#REF!</definedName>
    <definedName name="_____________________PG11" localSheetId="1">#REF!</definedName>
    <definedName name="_____________________PG11">#REF!</definedName>
    <definedName name="_____________________PG12" localSheetId="2">#REF!</definedName>
    <definedName name="_____________________PG12" localSheetId="0">#REF!</definedName>
    <definedName name="_____________________PG12" localSheetId="1">#REF!</definedName>
    <definedName name="_____________________PG12">#REF!</definedName>
    <definedName name="_____________________PG13" localSheetId="2">#REF!</definedName>
    <definedName name="_____________________PG13" localSheetId="0">#REF!</definedName>
    <definedName name="_____________________PG13" localSheetId="1">#REF!</definedName>
    <definedName name="_____________________PG13">#REF!</definedName>
    <definedName name="_____________________PG2" localSheetId="2">#REF!</definedName>
    <definedName name="_____________________PG2" localSheetId="0">#REF!</definedName>
    <definedName name="_____________________PG2" localSheetId="1">#REF!</definedName>
    <definedName name="_____________________PG2">#REF!</definedName>
    <definedName name="_____________________PG3" localSheetId="2">#REF!</definedName>
    <definedName name="_____________________PG3" localSheetId="0">#REF!</definedName>
    <definedName name="_____________________PG3" localSheetId="1">#REF!</definedName>
    <definedName name="_____________________PG3">#REF!</definedName>
    <definedName name="_____________________PG4" localSheetId="2">#REF!</definedName>
    <definedName name="_____________________PG4" localSheetId="0">#REF!</definedName>
    <definedName name="_____________________PG4" localSheetId="1">#REF!</definedName>
    <definedName name="_____________________PG4">#REF!</definedName>
    <definedName name="_____________________PG5" localSheetId="2">#REF!</definedName>
    <definedName name="_____________________PG5" localSheetId="0">#REF!</definedName>
    <definedName name="_____________________PG5" localSheetId="1">#REF!</definedName>
    <definedName name="_____________________PG5">#REF!</definedName>
    <definedName name="_____________________PG6" localSheetId="2">#REF!</definedName>
    <definedName name="_____________________PG6" localSheetId="0">#REF!</definedName>
    <definedName name="_____________________PG6" localSheetId="1">#REF!</definedName>
    <definedName name="_____________________PG6">#REF!</definedName>
    <definedName name="_____________________PG7" localSheetId="2">#REF!</definedName>
    <definedName name="_____________________PG7" localSheetId="0">#REF!</definedName>
    <definedName name="_____________________PG7" localSheetId="1">#REF!</definedName>
    <definedName name="_____________________PG7">#REF!</definedName>
    <definedName name="_____________________PG8" localSheetId="2">#REF!</definedName>
    <definedName name="_____________________PG8" localSheetId="0">#REF!</definedName>
    <definedName name="_____________________PG8" localSheetId="1">#REF!</definedName>
    <definedName name="_____________________PG8">#REF!</definedName>
    <definedName name="_____________________PG9" localSheetId="2">#REF!</definedName>
    <definedName name="_____________________PG9" localSheetId="0">#REF!</definedName>
    <definedName name="_____________________PG9" localSheetId="1">#REF!</definedName>
    <definedName name="_____________________PG9">#REF!</definedName>
    <definedName name="_____________________PSY1" localSheetId="2">#REF!</definedName>
    <definedName name="_____________________PSY1" localSheetId="0">#REF!</definedName>
    <definedName name="_____________________PSY1" localSheetId="1">#REF!</definedName>
    <definedName name="_____________________PSY1">#REF!</definedName>
    <definedName name="____________________ngl0110" localSheetId="2">#REF!</definedName>
    <definedName name="____________________ngl0110" localSheetId="0">#REF!</definedName>
    <definedName name="____________________ngl0110" localSheetId="1">#REF!</definedName>
    <definedName name="____________________ngl0110">#REF!</definedName>
    <definedName name="____________________ngl0111" localSheetId="2">#REF!</definedName>
    <definedName name="____________________ngl0111" localSheetId="0">#REF!</definedName>
    <definedName name="____________________ngl0111" localSheetId="1">#REF!</definedName>
    <definedName name="____________________ngl0111">#REF!</definedName>
    <definedName name="____________________ngl0120" localSheetId="2">#REF!</definedName>
    <definedName name="____________________ngl0120" localSheetId="0">#REF!</definedName>
    <definedName name="____________________ngl0120" localSheetId="1">#REF!</definedName>
    <definedName name="____________________ngl0120">#REF!</definedName>
    <definedName name="____________________ngl0121" localSheetId="2">#REF!</definedName>
    <definedName name="____________________ngl0121" localSheetId="0">#REF!</definedName>
    <definedName name="____________________ngl0121" localSheetId="1">#REF!</definedName>
    <definedName name="____________________ngl0121">#REF!</definedName>
    <definedName name="____________________ngl0130" localSheetId="2">#REF!</definedName>
    <definedName name="____________________ngl0130" localSheetId="0">#REF!</definedName>
    <definedName name="____________________ngl0130" localSheetId="1">#REF!</definedName>
    <definedName name="____________________ngl0130">#REF!</definedName>
    <definedName name="____________________ngl0131" localSheetId="2">#REF!</definedName>
    <definedName name="____________________ngl0131" localSheetId="0">#REF!</definedName>
    <definedName name="____________________ngl0131" localSheetId="1">#REF!</definedName>
    <definedName name="____________________ngl0131">#REF!</definedName>
    <definedName name="____________________ngl0132" localSheetId="2">#REF!</definedName>
    <definedName name="____________________ngl0132" localSheetId="0">#REF!</definedName>
    <definedName name="____________________ngl0132" localSheetId="1">#REF!</definedName>
    <definedName name="____________________ngl0132">#REF!</definedName>
    <definedName name="____________________ngl0133" localSheetId="2">#REF!</definedName>
    <definedName name="____________________ngl0133" localSheetId="0">#REF!</definedName>
    <definedName name="____________________ngl0133" localSheetId="1">#REF!</definedName>
    <definedName name="____________________ngl0133">#REF!</definedName>
    <definedName name="____________________ngl0134" localSheetId="2">#REF!</definedName>
    <definedName name="____________________ngl0134" localSheetId="0">#REF!</definedName>
    <definedName name="____________________ngl0134" localSheetId="1">#REF!</definedName>
    <definedName name="____________________ngl0134">#REF!</definedName>
    <definedName name="____________________ngl0135" localSheetId="2">#REF!</definedName>
    <definedName name="____________________ngl0135" localSheetId="0">#REF!</definedName>
    <definedName name="____________________ngl0135" localSheetId="1">#REF!</definedName>
    <definedName name="____________________ngl0135">#REF!</definedName>
    <definedName name="____________________ngl0140" localSheetId="2">#REF!</definedName>
    <definedName name="____________________ngl0140" localSheetId="0">#REF!</definedName>
    <definedName name="____________________ngl0140" localSheetId="1">#REF!</definedName>
    <definedName name="____________________ngl0140">#REF!</definedName>
    <definedName name="____________________ngl0150" localSheetId="2">#REF!</definedName>
    <definedName name="____________________ngl0150" localSheetId="0">#REF!</definedName>
    <definedName name="____________________ngl0150" localSheetId="1">#REF!</definedName>
    <definedName name="____________________ngl0150">#REF!</definedName>
    <definedName name="____________________ngl0151" localSheetId="2">#REF!</definedName>
    <definedName name="____________________ngl0151" localSheetId="0">#REF!</definedName>
    <definedName name="____________________ngl0151" localSheetId="1">#REF!</definedName>
    <definedName name="____________________ngl0151">#REF!</definedName>
    <definedName name="____________________ngl0152" localSheetId="2">#REF!</definedName>
    <definedName name="____________________ngl0152" localSheetId="0">#REF!</definedName>
    <definedName name="____________________ngl0152" localSheetId="1">#REF!</definedName>
    <definedName name="____________________ngl0152">#REF!</definedName>
    <definedName name="____________________ngl0162" localSheetId="2">#REF!</definedName>
    <definedName name="____________________ngl0162" localSheetId="0">#REF!</definedName>
    <definedName name="____________________ngl0162" localSheetId="1">#REF!</definedName>
    <definedName name="____________________ngl0162">#REF!</definedName>
    <definedName name="____________________nlg0151" localSheetId="2">#REF!</definedName>
    <definedName name="____________________nlg0151" localSheetId="0">#REF!</definedName>
    <definedName name="____________________nlg0151" localSheetId="1">#REF!</definedName>
    <definedName name="____________________nlg0151">#REF!</definedName>
    <definedName name="____________________PG1" localSheetId="2">#REF!</definedName>
    <definedName name="____________________PG1" localSheetId="0">#REF!</definedName>
    <definedName name="____________________PG1" localSheetId="1">#REF!</definedName>
    <definedName name="____________________PG1">#REF!</definedName>
    <definedName name="____________________PG10" localSheetId="2">#REF!</definedName>
    <definedName name="____________________PG10" localSheetId="0">#REF!</definedName>
    <definedName name="____________________PG10" localSheetId="1">#REF!</definedName>
    <definedName name="____________________PG10">#REF!</definedName>
    <definedName name="____________________PG11" localSheetId="2">#REF!</definedName>
    <definedName name="____________________PG11" localSheetId="0">#REF!</definedName>
    <definedName name="____________________PG11" localSheetId="1">#REF!</definedName>
    <definedName name="____________________PG11">#REF!</definedName>
    <definedName name="____________________PG12" localSheetId="2">#REF!</definedName>
    <definedName name="____________________PG12" localSheetId="0">#REF!</definedName>
    <definedName name="____________________PG12" localSheetId="1">#REF!</definedName>
    <definedName name="____________________PG12">#REF!</definedName>
    <definedName name="____________________PG13" localSheetId="2">#REF!</definedName>
    <definedName name="____________________PG13" localSheetId="0">#REF!</definedName>
    <definedName name="____________________PG13" localSheetId="1">#REF!</definedName>
    <definedName name="____________________PG13">#REF!</definedName>
    <definedName name="____________________PG2" localSheetId="2">#REF!</definedName>
    <definedName name="____________________PG2" localSheetId="0">#REF!</definedName>
    <definedName name="____________________PG2" localSheetId="1">#REF!</definedName>
    <definedName name="____________________PG2">#REF!</definedName>
    <definedName name="____________________PG3" localSheetId="2">#REF!</definedName>
    <definedName name="____________________PG3" localSheetId="0">#REF!</definedName>
    <definedName name="____________________PG3" localSheetId="1">#REF!</definedName>
    <definedName name="____________________PG3">#REF!</definedName>
    <definedName name="____________________PG4" localSheetId="2">#REF!</definedName>
    <definedName name="____________________PG4" localSheetId="0">#REF!</definedName>
    <definedName name="____________________PG4" localSheetId="1">#REF!</definedName>
    <definedName name="____________________PG4">#REF!</definedName>
    <definedName name="____________________PG5" localSheetId="2">#REF!</definedName>
    <definedName name="____________________PG5" localSheetId="0">#REF!</definedName>
    <definedName name="____________________PG5" localSheetId="1">#REF!</definedName>
    <definedName name="____________________PG5">#REF!</definedName>
    <definedName name="____________________PG6" localSheetId="2">#REF!</definedName>
    <definedName name="____________________PG6" localSheetId="0">#REF!</definedName>
    <definedName name="____________________PG6" localSheetId="1">#REF!</definedName>
    <definedName name="____________________PG6">#REF!</definedName>
    <definedName name="____________________PG7" localSheetId="2">#REF!</definedName>
    <definedName name="____________________PG7" localSheetId="0">#REF!</definedName>
    <definedName name="____________________PG7" localSheetId="1">#REF!</definedName>
    <definedName name="____________________PG7">#REF!</definedName>
    <definedName name="____________________PG8" localSheetId="2">#REF!</definedName>
    <definedName name="____________________PG8" localSheetId="0">#REF!</definedName>
    <definedName name="____________________PG8" localSheetId="1">#REF!</definedName>
    <definedName name="____________________PG8">#REF!</definedName>
    <definedName name="____________________PG9" localSheetId="2">#REF!</definedName>
    <definedName name="____________________PG9" localSheetId="0">#REF!</definedName>
    <definedName name="____________________PG9" localSheetId="1">#REF!</definedName>
    <definedName name="____________________PG9">#REF!</definedName>
    <definedName name="____________________PSY1" localSheetId="2">#REF!</definedName>
    <definedName name="____________________PSY1" localSheetId="0">#REF!</definedName>
    <definedName name="____________________PSY1" localSheetId="1">#REF!</definedName>
    <definedName name="____________________PSY1">#REF!</definedName>
    <definedName name="___________________ngl0110" localSheetId="2">#REF!</definedName>
    <definedName name="___________________ngl0110" localSheetId="0">#REF!</definedName>
    <definedName name="___________________ngl0110" localSheetId="1">#REF!</definedName>
    <definedName name="___________________ngl0110">#REF!</definedName>
    <definedName name="___________________ngl0111" localSheetId="2">#REF!</definedName>
    <definedName name="___________________ngl0111" localSheetId="0">#REF!</definedName>
    <definedName name="___________________ngl0111" localSheetId="1">#REF!</definedName>
    <definedName name="___________________ngl0111">#REF!</definedName>
    <definedName name="___________________ngl0120" localSheetId="2">#REF!</definedName>
    <definedName name="___________________ngl0120" localSheetId="0">#REF!</definedName>
    <definedName name="___________________ngl0120" localSheetId="1">#REF!</definedName>
    <definedName name="___________________ngl0120">#REF!</definedName>
    <definedName name="___________________ngl0121" localSheetId="2">#REF!</definedName>
    <definedName name="___________________ngl0121" localSheetId="0">#REF!</definedName>
    <definedName name="___________________ngl0121" localSheetId="1">#REF!</definedName>
    <definedName name="___________________ngl0121">#REF!</definedName>
    <definedName name="___________________ngl0130" localSheetId="2">#REF!</definedName>
    <definedName name="___________________ngl0130" localSheetId="0">#REF!</definedName>
    <definedName name="___________________ngl0130" localSheetId="1">#REF!</definedName>
    <definedName name="___________________ngl0130">#REF!</definedName>
    <definedName name="___________________ngl0131" localSheetId="2">#REF!</definedName>
    <definedName name="___________________ngl0131" localSheetId="0">#REF!</definedName>
    <definedName name="___________________ngl0131" localSheetId="1">#REF!</definedName>
    <definedName name="___________________ngl0131">#REF!</definedName>
    <definedName name="___________________ngl0132" localSheetId="2">#REF!</definedName>
    <definedName name="___________________ngl0132" localSheetId="0">#REF!</definedName>
    <definedName name="___________________ngl0132" localSheetId="1">#REF!</definedName>
    <definedName name="___________________ngl0132">#REF!</definedName>
    <definedName name="___________________ngl0133" localSheetId="2">#REF!</definedName>
    <definedName name="___________________ngl0133" localSheetId="0">#REF!</definedName>
    <definedName name="___________________ngl0133" localSheetId="1">#REF!</definedName>
    <definedName name="___________________ngl0133">#REF!</definedName>
    <definedName name="___________________ngl0134" localSheetId="2">#REF!</definedName>
    <definedName name="___________________ngl0134" localSheetId="0">#REF!</definedName>
    <definedName name="___________________ngl0134" localSheetId="1">#REF!</definedName>
    <definedName name="___________________ngl0134">#REF!</definedName>
    <definedName name="___________________ngl0135" localSheetId="2">#REF!</definedName>
    <definedName name="___________________ngl0135" localSheetId="0">#REF!</definedName>
    <definedName name="___________________ngl0135" localSheetId="1">#REF!</definedName>
    <definedName name="___________________ngl0135">#REF!</definedName>
    <definedName name="___________________ngl0140" localSheetId="2">#REF!</definedName>
    <definedName name="___________________ngl0140" localSheetId="0">#REF!</definedName>
    <definedName name="___________________ngl0140" localSheetId="1">#REF!</definedName>
    <definedName name="___________________ngl0140">#REF!</definedName>
    <definedName name="___________________ngl0150" localSheetId="2">#REF!</definedName>
    <definedName name="___________________ngl0150" localSheetId="0">#REF!</definedName>
    <definedName name="___________________ngl0150" localSheetId="1">#REF!</definedName>
    <definedName name="___________________ngl0150">#REF!</definedName>
    <definedName name="___________________ngl0151" localSheetId="2">#REF!</definedName>
    <definedName name="___________________ngl0151" localSheetId="0">#REF!</definedName>
    <definedName name="___________________ngl0151" localSheetId="1">#REF!</definedName>
    <definedName name="___________________ngl0151">#REF!</definedName>
    <definedName name="___________________ngl0152" localSheetId="2">#REF!</definedName>
    <definedName name="___________________ngl0152" localSheetId="0">#REF!</definedName>
    <definedName name="___________________ngl0152" localSheetId="1">#REF!</definedName>
    <definedName name="___________________ngl0152">#REF!</definedName>
    <definedName name="___________________ngl0162" localSheetId="2">#REF!</definedName>
    <definedName name="___________________ngl0162" localSheetId="0">#REF!</definedName>
    <definedName name="___________________ngl0162" localSheetId="1">#REF!</definedName>
    <definedName name="___________________ngl0162">#REF!</definedName>
    <definedName name="___________________nlg0151" localSheetId="2">#REF!</definedName>
    <definedName name="___________________nlg0151" localSheetId="0">#REF!</definedName>
    <definedName name="___________________nlg0151" localSheetId="1">#REF!</definedName>
    <definedName name="___________________nlg0151">#REF!</definedName>
    <definedName name="___________________PG1" localSheetId="2">#REF!</definedName>
    <definedName name="___________________PG1" localSheetId="0">#REF!</definedName>
    <definedName name="___________________PG1" localSheetId="1">#REF!</definedName>
    <definedName name="___________________PG1">#REF!</definedName>
    <definedName name="___________________PG10" localSheetId="2">#REF!</definedName>
    <definedName name="___________________PG10" localSheetId="0">#REF!</definedName>
    <definedName name="___________________PG10" localSheetId="1">#REF!</definedName>
    <definedName name="___________________PG10">#REF!</definedName>
    <definedName name="___________________PG11" localSheetId="2">#REF!</definedName>
    <definedName name="___________________PG11" localSheetId="0">#REF!</definedName>
    <definedName name="___________________PG11" localSheetId="1">#REF!</definedName>
    <definedName name="___________________PG11">#REF!</definedName>
    <definedName name="___________________PG12" localSheetId="2">#REF!</definedName>
    <definedName name="___________________PG12" localSheetId="0">#REF!</definedName>
    <definedName name="___________________PG12" localSheetId="1">#REF!</definedName>
    <definedName name="___________________PG12">#REF!</definedName>
    <definedName name="___________________PG13" localSheetId="2">#REF!</definedName>
    <definedName name="___________________PG13" localSheetId="0">#REF!</definedName>
    <definedName name="___________________PG13" localSheetId="1">#REF!</definedName>
    <definedName name="___________________PG13">#REF!</definedName>
    <definedName name="___________________PG2" localSheetId="2">#REF!</definedName>
    <definedName name="___________________PG2" localSheetId="0">#REF!</definedName>
    <definedName name="___________________PG2" localSheetId="1">#REF!</definedName>
    <definedName name="___________________PG2">#REF!</definedName>
    <definedName name="___________________PG3" localSheetId="2">#REF!</definedName>
    <definedName name="___________________PG3" localSheetId="0">#REF!</definedName>
    <definedName name="___________________PG3" localSheetId="1">#REF!</definedName>
    <definedName name="___________________PG3">#REF!</definedName>
    <definedName name="___________________PG4" localSheetId="2">#REF!</definedName>
    <definedName name="___________________PG4" localSheetId="0">#REF!</definedName>
    <definedName name="___________________PG4" localSheetId="1">#REF!</definedName>
    <definedName name="___________________PG4">#REF!</definedName>
    <definedName name="___________________PG5" localSheetId="2">#REF!</definedName>
    <definedName name="___________________PG5" localSheetId="0">#REF!</definedName>
    <definedName name="___________________PG5" localSheetId="1">#REF!</definedName>
    <definedName name="___________________PG5">#REF!</definedName>
    <definedName name="___________________PG6" localSheetId="2">#REF!</definedName>
    <definedName name="___________________PG6" localSheetId="0">#REF!</definedName>
    <definedName name="___________________PG6" localSheetId="1">#REF!</definedName>
    <definedName name="___________________PG6">#REF!</definedName>
    <definedName name="___________________PG7" localSheetId="2">#REF!</definedName>
    <definedName name="___________________PG7" localSheetId="0">#REF!</definedName>
    <definedName name="___________________PG7" localSheetId="1">#REF!</definedName>
    <definedName name="___________________PG7">#REF!</definedName>
    <definedName name="___________________PG8" localSheetId="2">#REF!</definedName>
    <definedName name="___________________PG8" localSheetId="0">#REF!</definedName>
    <definedName name="___________________PG8" localSheetId="1">#REF!</definedName>
    <definedName name="___________________PG8">#REF!</definedName>
    <definedName name="___________________PG9" localSheetId="2">#REF!</definedName>
    <definedName name="___________________PG9" localSheetId="0">#REF!</definedName>
    <definedName name="___________________PG9" localSheetId="1">#REF!</definedName>
    <definedName name="___________________PG9">#REF!</definedName>
    <definedName name="___________________PSY1" localSheetId="2">#REF!</definedName>
    <definedName name="___________________PSY1" localSheetId="0">#REF!</definedName>
    <definedName name="___________________PSY1" localSheetId="1">#REF!</definedName>
    <definedName name="___________________PSY1">#REF!</definedName>
    <definedName name="__________________ngl0110" localSheetId="2">#REF!</definedName>
    <definedName name="__________________ngl0110" localSheetId="0">#REF!</definedName>
    <definedName name="__________________ngl0110" localSheetId="1">#REF!</definedName>
    <definedName name="__________________ngl0110">#REF!</definedName>
    <definedName name="__________________ngl0111" localSheetId="2">#REF!</definedName>
    <definedName name="__________________ngl0111" localSheetId="0">#REF!</definedName>
    <definedName name="__________________ngl0111" localSheetId="1">#REF!</definedName>
    <definedName name="__________________ngl0111">#REF!</definedName>
    <definedName name="__________________ngl0120" localSheetId="2">#REF!</definedName>
    <definedName name="__________________ngl0120" localSheetId="0">#REF!</definedName>
    <definedName name="__________________ngl0120" localSheetId="1">#REF!</definedName>
    <definedName name="__________________ngl0120">#REF!</definedName>
    <definedName name="__________________ngl0121" localSheetId="2">#REF!</definedName>
    <definedName name="__________________ngl0121" localSheetId="0">#REF!</definedName>
    <definedName name="__________________ngl0121" localSheetId="1">#REF!</definedName>
    <definedName name="__________________ngl0121">#REF!</definedName>
    <definedName name="__________________ngl0130" localSheetId="2">#REF!</definedName>
    <definedName name="__________________ngl0130" localSheetId="0">#REF!</definedName>
    <definedName name="__________________ngl0130" localSheetId="1">#REF!</definedName>
    <definedName name="__________________ngl0130">#REF!</definedName>
    <definedName name="__________________ngl0131" localSheetId="2">#REF!</definedName>
    <definedName name="__________________ngl0131" localSheetId="0">#REF!</definedName>
    <definedName name="__________________ngl0131" localSheetId="1">#REF!</definedName>
    <definedName name="__________________ngl0131">#REF!</definedName>
    <definedName name="__________________ngl0132" localSheetId="2">#REF!</definedName>
    <definedName name="__________________ngl0132" localSheetId="0">#REF!</definedName>
    <definedName name="__________________ngl0132" localSheetId="1">#REF!</definedName>
    <definedName name="__________________ngl0132">#REF!</definedName>
    <definedName name="__________________ngl0133" localSheetId="2">#REF!</definedName>
    <definedName name="__________________ngl0133" localSheetId="0">#REF!</definedName>
    <definedName name="__________________ngl0133" localSheetId="1">#REF!</definedName>
    <definedName name="__________________ngl0133">#REF!</definedName>
    <definedName name="__________________ngl0134" localSheetId="2">#REF!</definedName>
    <definedName name="__________________ngl0134" localSheetId="0">#REF!</definedName>
    <definedName name="__________________ngl0134" localSheetId="1">#REF!</definedName>
    <definedName name="__________________ngl0134">#REF!</definedName>
    <definedName name="__________________ngl0135" localSheetId="2">#REF!</definedName>
    <definedName name="__________________ngl0135" localSheetId="0">#REF!</definedName>
    <definedName name="__________________ngl0135" localSheetId="1">#REF!</definedName>
    <definedName name="__________________ngl0135">#REF!</definedName>
    <definedName name="__________________ngl0140" localSheetId="2">#REF!</definedName>
    <definedName name="__________________ngl0140" localSheetId="0">#REF!</definedName>
    <definedName name="__________________ngl0140" localSheetId="1">#REF!</definedName>
    <definedName name="__________________ngl0140">#REF!</definedName>
    <definedName name="__________________ngl0150" localSheetId="2">#REF!</definedName>
    <definedName name="__________________ngl0150" localSheetId="0">#REF!</definedName>
    <definedName name="__________________ngl0150" localSheetId="1">#REF!</definedName>
    <definedName name="__________________ngl0150">#REF!</definedName>
    <definedName name="__________________ngl0151" localSheetId="2">#REF!</definedName>
    <definedName name="__________________ngl0151" localSheetId="0">#REF!</definedName>
    <definedName name="__________________ngl0151" localSheetId="1">#REF!</definedName>
    <definedName name="__________________ngl0151">#REF!</definedName>
    <definedName name="__________________ngl0152" localSheetId="2">#REF!</definedName>
    <definedName name="__________________ngl0152" localSheetId="0">#REF!</definedName>
    <definedName name="__________________ngl0152" localSheetId="1">#REF!</definedName>
    <definedName name="__________________ngl0152">#REF!</definedName>
    <definedName name="__________________ngl0162" localSheetId="2">#REF!</definedName>
    <definedName name="__________________ngl0162" localSheetId="0">#REF!</definedName>
    <definedName name="__________________ngl0162" localSheetId="1">#REF!</definedName>
    <definedName name="__________________ngl0162">#REF!</definedName>
    <definedName name="__________________nlg0151" localSheetId="2">#REF!</definedName>
    <definedName name="__________________nlg0151" localSheetId="0">#REF!</definedName>
    <definedName name="__________________nlg0151" localSheetId="1">#REF!</definedName>
    <definedName name="__________________nlg0151">#REF!</definedName>
    <definedName name="__________________PG1" localSheetId="2">#REF!</definedName>
    <definedName name="__________________PG1" localSheetId="0">#REF!</definedName>
    <definedName name="__________________PG1" localSheetId="1">#REF!</definedName>
    <definedName name="__________________PG1">#REF!</definedName>
    <definedName name="__________________PG10" localSheetId="2">#REF!</definedName>
    <definedName name="__________________PG10" localSheetId="0">#REF!</definedName>
    <definedName name="__________________PG10" localSheetId="1">#REF!</definedName>
    <definedName name="__________________PG10">#REF!</definedName>
    <definedName name="__________________PG11" localSheetId="2">#REF!</definedName>
    <definedName name="__________________PG11" localSheetId="0">#REF!</definedName>
    <definedName name="__________________PG11" localSheetId="1">#REF!</definedName>
    <definedName name="__________________PG11">#REF!</definedName>
    <definedName name="__________________PG12" localSheetId="2">#REF!</definedName>
    <definedName name="__________________PG12" localSheetId="0">#REF!</definedName>
    <definedName name="__________________PG12" localSheetId="1">#REF!</definedName>
    <definedName name="__________________PG12">#REF!</definedName>
    <definedName name="__________________PG13" localSheetId="2">#REF!</definedName>
    <definedName name="__________________PG13" localSheetId="0">#REF!</definedName>
    <definedName name="__________________PG13" localSheetId="1">#REF!</definedName>
    <definedName name="__________________PG13">#REF!</definedName>
    <definedName name="__________________PG2" localSheetId="2">#REF!</definedName>
    <definedName name="__________________PG2" localSheetId="0">#REF!</definedName>
    <definedName name="__________________PG2" localSheetId="1">#REF!</definedName>
    <definedName name="__________________PG2">#REF!</definedName>
    <definedName name="__________________PG3" localSheetId="2">#REF!</definedName>
    <definedName name="__________________PG3" localSheetId="0">#REF!</definedName>
    <definedName name="__________________PG3" localSheetId="1">#REF!</definedName>
    <definedName name="__________________PG3">#REF!</definedName>
    <definedName name="__________________PG4" localSheetId="2">#REF!</definedName>
    <definedName name="__________________PG4" localSheetId="0">#REF!</definedName>
    <definedName name="__________________PG4" localSheetId="1">#REF!</definedName>
    <definedName name="__________________PG4">#REF!</definedName>
    <definedName name="__________________PG5" localSheetId="2">#REF!</definedName>
    <definedName name="__________________PG5" localSheetId="0">#REF!</definedName>
    <definedName name="__________________PG5" localSheetId="1">#REF!</definedName>
    <definedName name="__________________PG5">#REF!</definedName>
    <definedName name="__________________PG6" localSheetId="2">#REF!</definedName>
    <definedName name="__________________PG6" localSheetId="0">#REF!</definedName>
    <definedName name="__________________PG6" localSheetId="1">#REF!</definedName>
    <definedName name="__________________PG6">#REF!</definedName>
    <definedName name="__________________PG7" localSheetId="2">#REF!</definedName>
    <definedName name="__________________PG7" localSheetId="0">#REF!</definedName>
    <definedName name="__________________PG7" localSheetId="1">#REF!</definedName>
    <definedName name="__________________PG7">#REF!</definedName>
    <definedName name="__________________PG8" localSheetId="2">#REF!</definedName>
    <definedName name="__________________PG8" localSheetId="0">#REF!</definedName>
    <definedName name="__________________PG8" localSheetId="1">#REF!</definedName>
    <definedName name="__________________PG8">#REF!</definedName>
    <definedName name="__________________PG9" localSheetId="2">#REF!</definedName>
    <definedName name="__________________PG9" localSheetId="0">#REF!</definedName>
    <definedName name="__________________PG9" localSheetId="1">#REF!</definedName>
    <definedName name="__________________PG9">#REF!</definedName>
    <definedName name="__________________PSY1" localSheetId="2">#REF!</definedName>
    <definedName name="__________________PSY1" localSheetId="0">#REF!</definedName>
    <definedName name="__________________PSY1" localSheetId="1">#REF!</definedName>
    <definedName name="__________________PSY1">#REF!</definedName>
    <definedName name="_________________ngl0110" localSheetId="2">#REF!</definedName>
    <definedName name="_________________ngl0110" localSheetId="0">#REF!</definedName>
    <definedName name="_________________ngl0110" localSheetId="1">#REF!</definedName>
    <definedName name="_________________ngl0110">#REF!</definedName>
    <definedName name="_________________ngl0111" localSheetId="2">#REF!</definedName>
    <definedName name="_________________ngl0111" localSheetId="0">#REF!</definedName>
    <definedName name="_________________ngl0111" localSheetId="1">#REF!</definedName>
    <definedName name="_________________ngl0111">#REF!</definedName>
    <definedName name="_________________ngl0120" localSheetId="2">#REF!</definedName>
    <definedName name="_________________ngl0120" localSheetId="0">#REF!</definedName>
    <definedName name="_________________ngl0120" localSheetId="1">#REF!</definedName>
    <definedName name="_________________ngl0120">#REF!</definedName>
    <definedName name="_________________ngl0121" localSheetId="2">#REF!</definedName>
    <definedName name="_________________ngl0121" localSheetId="0">#REF!</definedName>
    <definedName name="_________________ngl0121" localSheetId="1">#REF!</definedName>
    <definedName name="_________________ngl0121">#REF!</definedName>
    <definedName name="_________________ngl0130" localSheetId="2">#REF!</definedName>
    <definedName name="_________________ngl0130" localSheetId="0">#REF!</definedName>
    <definedName name="_________________ngl0130" localSheetId="1">#REF!</definedName>
    <definedName name="_________________ngl0130">#REF!</definedName>
    <definedName name="_________________ngl0131" localSheetId="2">#REF!</definedName>
    <definedName name="_________________ngl0131" localSheetId="0">#REF!</definedName>
    <definedName name="_________________ngl0131" localSheetId="1">#REF!</definedName>
    <definedName name="_________________ngl0131">#REF!</definedName>
    <definedName name="_________________ngl0132" localSheetId="2">#REF!</definedName>
    <definedName name="_________________ngl0132" localSheetId="0">#REF!</definedName>
    <definedName name="_________________ngl0132" localSheetId="1">#REF!</definedName>
    <definedName name="_________________ngl0132">#REF!</definedName>
    <definedName name="_________________ngl0133" localSheetId="2">#REF!</definedName>
    <definedName name="_________________ngl0133" localSheetId="0">#REF!</definedName>
    <definedName name="_________________ngl0133" localSheetId="1">#REF!</definedName>
    <definedName name="_________________ngl0133">#REF!</definedName>
    <definedName name="_________________ngl0134" localSheetId="2">#REF!</definedName>
    <definedName name="_________________ngl0134" localSheetId="0">#REF!</definedName>
    <definedName name="_________________ngl0134" localSheetId="1">#REF!</definedName>
    <definedName name="_________________ngl0134">#REF!</definedName>
    <definedName name="_________________ngl0135" localSheetId="2">#REF!</definedName>
    <definedName name="_________________ngl0135" localSheetId="0">#REF!</definedName>
    <definedName name="_________________ngl0135" localSheetId="1">#REF!</definedName>
    <definedName name="_________________ngl0135">#REF!</definedName>
    <definedName name="_________________ngl0140" localSheetId="2">#REF!</definedName>
    <definedName name="_________________ngl0140" localSheetId="0">#REF!</definedName>
    <definedName name="_________________ngl0140" localSheetId="1">#REF!</definedName>
    <definedName name="_________________ngl0140">#REF!</definedName>
    <definedName name="_________________ngl0150" localSheetId="2">#REF!</definedName>
    <definedName name="_________________ngl0150" localSheetId="0">#REF!</definedName>
    <definedName name="_________________ngl0150" localSheetId="1">#REF!</definedName>
    <definedName name="_________________ngl0150">#REF!</definedName>
    <definedName name="_________________ngl0151" localSheetId="2">#REF!</definedName>
    <definedName name="_________________ngl0151" localSheetId="0">#REF!</definedName>
    <definedName name="_________________ngl0151" localSheetId="1">#REF!</definedName>
    <definedName name="_________________ngl0151">#REF!</definedName>
    <definedName name="_________________ngl0152" localSheetId="2">#REF!</definedName>
    <definedName name="_________________ngl0152" localSheetId="0">#REF!</definedName>
    <definedName name="_________________ngl0152" localSheetId="1">#REF!</definedName>
    <definedName name="_________________ngl0152">#REF!</definedName>
    <definedName name="_________________ngl0162" localSheetId="2">#REF!</definedName>
    <definedName name="_________________ngl0162" localSheetId="0">#REF!</definedName>
    <definedName name="_________________ngl0162" localSheetId="1">#REF!</definedName>
    <definedName name="_________________ngl0162">#REF!</definedName>
    <definedName name="_________________nlg0151" localSheetId="2">#REF!</definedName>
    <definedName name="_________________nlg0151" localSheetId="0">#REF!</definedName>
    <definedName name="_________________nlg0151" localSheetId="1">#REF!</definedName>
    <definedName name="_________________nlg0151">#REF!</definedName>
    <definedName name="_________________PG1" localSheetId="2">#REF!</definedName>
    <definedName name="_________________PG1" localSheetId="0">#REF!</definedName>
    <definedName name="_________________PG1" localSheetId="1">#REF!</definedName>
    <definedName name="_________________PG1">#REF!</definedName>
    <definedName name="_________________PG10" localSheetId="2">#REF!</definedName>
    <definedName name="_________________PG10" localSheetId="0">#REF!</definedName>
    <definedName name="_________________PG10" localSheetId="1">#REF!</definedName>
    <definedName name="_________________PG10">#REF!</definedName>
    <definedName name="_________________PG11" localSheetId="2">#REF!</definedName>
    <definedName name="_________________PG11" localSheetId="0">#REF!</definedName>
    <definedName name="_________________PG11" localSheetId="1">#REF!</definedName>
    <definedName name="_________________PG11">#REF!</definedName>
    <definedName name="_________________PG12" localSheetId="2">#REF!</definedName>
    <definedName name="_________________PG12" localSheetId="0">#REF!</definedName>
    <definedName name="_________________PG12" localSheetId="1">#REF!</definedName>
    <definedName name="_________________PG12">#REF!</definedName>
    <definedName name="_________________PG13" localSheetId="2">#REF!</definedName>
    <definedName name="_________________PG13" localSheetId="0">#REF!</definedName>
    <definedName name="_________________PG13" localSheetId="1">#REF!</definedName>
    <definedName name="_________________PG13">#REF!</definedName>
    <definedName name="_________________PG2" localSheetId="2">#REF!</definedName>
    <definedName name="_________________PG2" localSheetId="0">#REF!</definedName>
    <definedName name="_________________PG2" localSheetId="1">#REF!</definedName>
    <definedName name="_________________PG2">#REF!</definedName>
    <definedName name="_________________PG3" localSheetId="2">#REF!</definedName>
    <definedName name="_________________PG3" localSheetId="0">#REF!</definedName>
    <definedName name="_________________PG3" localSheetId="1">#REF!</definedName>
    <definedName name="_________________PG3">#REF!</definedName>
    <definedName name="_________________PG4" localSheetId="2">#REF!</definedName>
    <definedName name="_________________PG4" localSheetId="0">#REF!</definedName>
    <definedName name="_________________PG4" localSheetId="1">#REF!</definedName>
    <definedName name="_________________PG4">#REF!</definedName>
    <definedName name="_________________PG5" localSheetId="2">#REF!</definedName>
    <definedName name="_________________PG5" localSheetId="0">#REF!</definedName>
    <definedName name="_________________PG5" localSheetId="1">#REF!</definedName>
    <definedName name="_________________PG5">#REF!</definedName>
    <definedName name="_________________PG6" localSheetId="2">#REF!</definedName>
    <definedName name="_________________PG6" localSheetId="0">#REF!</definedName>
    <definedName name="_________________PG6" localSheetId="1">#REF!</definedName>
    <definedName name="_________________PG6">#REF!</definedName>
    <definedName name="_________________PG7" localSheetId="2">#REF!</definedName>
    <definedName name="_________________PG7" localSheetId="0">#REF!</definedName>
    <definedName name="_________________PG7" localSheetId="1">#REF!</definedName>
    <definedName name="_________________PG7">#REF!</definedName>
    <definedName name="_________________PG8" localSheetId="2">#REF!</definedName>
    <definedName name="_________________PG8" localSheetId="0">#REF!</definedName>
    <definedName name="_________________PG8" localSheetId="1">#REF!</definedName>
    <definedName name="_________________PG8">#REF!</definedName>
    <definedName name="_________________PG9" localSheetId="2">#REF!</definedName>
    <definedName name="_________________PG9" localSheetId="0">#REF!</definedName>
    <definedName name="_________________PG9" localSheetId="1">#REF!</definedName>
    <definedName name="_________________PG9">#REF!</definedName>
    <definedName name="_________________PSY1" localSheetId="2">#REF!</definedName>
    <definedName name="_________________PSY1" localSheetId="0">#REF!</definedName>
    <definedName name="_________________PSY1" localSheetId="1">#REF!</definedName>
    <definedName name="_________________PSY1">#REF!</definedName>
    <definedName name="________________ngl0151" localSheetId="2">#REF!</definedName>
    <definedName name="________________ngl0151" localSheetId="0">#REF!</definedName>
    <definedName name="________________ngl0151" localSheetId="1">#REF!</definedName>
    <definedName name="________________ngl0151">#REF!</definedName>
    <definedName name="________________PG11" localSheetId="2">#REF!</definedName>
    <definedName name="________________PG11" localSheetId="0">#REF!</definedName>
    <definedName name="________________PG11" localSheetId="1">#REF!</definedName>
    <definedName name="________________PG11">#REF!</definedName>
    <definedName name="________________PG13" localSheetId="2">#REF!</definedName>
    <definedName name="________________PG13" localSheetId="0">#REF!</definedName>
    <definedName name="________________PG13" localSheetId="1">#REF!</definedName>
    <definedName name="________________PG13">#REF!</definedName>
    <definedName name="________________PG4" localSheetId="2">#REF!</definedName>
    <definedName name="________________PG4" localSheetId="0">#REF!</definedName>
    <definedName name="________________PG4" localSheetId="1">#REF!</definedName>
    <definedName name="________________PG4">#REF!</definedName>
    <definedName name="_______________ngl0110" localSheetId="2">#REF!</definedName>
    <definedName name="_______________ngl0110" localSheetId="0">#REF!</definedName>
    <definedName name="_______________ngl0110" localSheetId="1">#REF!</definedName>
    <definedName name="_______________ngl0110">#REF!</definedName>
    <definedName name="_______________ngl0111" localSheetId="2">#REF!</definedName>
    <definedName name="_______________ngl0111" localSheetId="0">#REF!</definedName>
    <definedName name="_______________ngl0111" localSheetId="1">#REF!</definedName>
    <definedName name="_______________ngl0111">#REF!</definedName>
    <definedName name="_______________ngl0120" localSheetId="2">#REF!</definedName>
    <definedName name="_______________ngl0120" localSheetId="0">#REF!</definedName>
    <definedName name="_______________ngl0120" localSheetId="1">#REF!</definedName>
    <definedName name="_______________ngl0120">#REF!</definedName>
    <definedName name="_______________ngl0121" localSheetId="2">#REF!</definedName>
    <definedName name="_______________ngl0121" localSheetId="0">#REF!</definedName>
    <definedName name="_______________ngl0121" localSheetId="1">#REF!</definedName>
    <definedName name="_______________ngl0121">#REF!</definedName>
    <definedName name="_______________ngl0130" localSheetId="2">#REF!</definedName>
    <definedName name="_______________ngl0130" localSheetId="0">#REF!</definedName>
    <definedName name="_______________ngl0130" localSheetId="1">#REF!</definedName>
    <definedName name="_______________ngl0130">#REF!</definedName>
    <definedName name="_______________ngl0131" localSheetId="2">#REF!</definedName>
    <definedName name="_______________ngl0131" localSheetId="0">#REF!</definedName>
    <definedName name="_______________ngl0131" localSheetId="1">#REF!</definedName>
    <definedName name="_______________ngl0131">#REF!</definedName>
    <definedName name="_______________ngl0132" localSheetId="2">#REF!</definedName>
    <definedName name="_______________ngl0132" localSheetId="0">#REF!</definedName>
    <definedName name="_______________ngl0132" localSheetId="1">#REF!</definedName>
    <definedName name="_______________ngl0132">#REF!</definedName>
    <definedName name="_______________ngl0133" localSheetId="2">#REF!</definedName>
    <definedName name="_______________ngl0133" localSheetId="0">#REF!</definedName>
    <definedName name="_______________ngl0133" localSheetId="1">#REF!</definedName>
    <definedName name="_______________ngl0133">#REF!</definedName>
    <definedName name="_______________ngl0134" localSheetId="2">#REF!</definedName>
    <definedName name="_______________ngl0134" localSheetId="0">#REF!</definedName>
    <definedName name="_______________ngl0134" localSheetId="1">#REF!</definedName>
    <definedName name="_______________ngl0134">#REF!</definedName>
    <definedName name="_______________ngl0135" localSheetId="2">#REF!</definedName>
    <definedName name="_______________ngl0135" localSheetId="0">#REF!</definedName>
    <definedName name="_______________ngl0135" localSheetId="1">#REF!</definedName>
    <definedName name="_______________ngl0135">#REF!</definedName>
    <definedName name="_______________ngl0140" localSheetId="2">#REF!</definedName>
    <definedName name="_______________ngl0140" localSheetId="0">#REF!</definedName>
    <definedName name="_______________ngl0140" localSheetId="1">#REF!</definedName>
    <definedName name="_______________ngl0140">#REF!</definedName>
    <definedName name="_______________ngl0150" localSheetId="2">#REF!</definedName>
    <definedName name="_______________ngl0150" localSheetId="0">#REF!</definedName>
    <definedName name="_______________ngl0150" localSheetId="1">#REF!</definedName>
    <definedName name="_______________ngl0150">#REF!</definedName>
    <definedName name="_______________ngl0152" localSheetId="2">#REF!</definedName>
    <definedName name="_______________ngl0152" localSheetId="0">#REF!</definedName>
    <definedName name="_______________ngl0152" localSheetId="1">#REF!</definedName>
    <definedName name="_______________ngl0152">#REF!</definedName>
    <definedName name="_______________ngl0162" localSheetId="2">#REF!</definedName>
    <definedName name="_______________ngl0162" localSheetId="0">#REF!</definedName>
    <definedName name="_______________ngl0162" localSheetId="1">#REF!</definedName>
    <definedName name="_______________ngl0162">#REF!</definedName>
    <definedName name="_______________nlg0151" localSheetId="2">#REF!</definedName>
    <definedName name="_______________nlg0151" localSheetId="0">#REF!</definedName>
    <definedName name="_______________nlg0151" localSheetId="1">#REF!</definedName>
    <definedName name="_______________nlg0151">#REF!</definedName>
    <definedName name="_______________PG1" localSheetId="2">#REF!</definedName>
    <definedName name="_______________PG1" localSheetId="0">#REF!</definedName>
    <definedName name="_______________PG1" localSheetId="1">#REF!</definedName>
    <definedName name="_______________PG1">#REF!</definedName>
    <definedName name="_______________PG10" localSheetId="2">#REF!</definedName>
    <definedName name="_______________PG10" localSheetId="0">#REF!</definedName>
    <definedName name="_______________PG10" localSheetId="1">#REF!</definedName>
    <definedName name="_______________PG10">#REF!</definedName>
    <definedName name="_______________PG12" localSheetId="2">#REF!</definedName>
    <definedName name="_______________PG12" localSheetId="0">#REF!</definedName>
    <definedName name="_______________PG12" localSheetId="1">#REF!</definedName>
    <definedName name="_______________PG12">#REF!</definedName>
    <definedName name="_______________PG2" localSheetId="2">#REF!</definedName>
    <definedName name="_______________PG2" localSheetId="0">#REF!</definedName>
    <definedName name="_______________PG2" localSheetId="1">#REF!</definedName>
    <definedName name="_______________PG2">#REF!</definedName>
    <definedName name="_______________PG3" localSheetId="2">#REF!</definedName>
    <definedName name="_______________PG3" localSheetId="0">#REF!</definedName>
    <definedName name="_______________PG3" localSheetId="1">#REF!</definedName>
    <definedName name="_______________PG3">#REF!</definedName>
    <definedName name="_______________PG5" localSheetId="2">#REF!</definedName>
    <definedName name="_______________PG5" localSheetId="0">#REF!</definedName>
    <definedName name="_______________PG5" localSheetId="1">#REF!</definedName>
    <definedName name="_______________PG5">#REF!</definedName>
    <definedName name="_______________PG6" localSheetId="2">#REF!</definedName>
    <definedName name="_______________PG6" localSheetId="0">#REF!</definedName>
    <definedName name="_______________PG6" localSheetId="1">#REF!</definedName>
    <definedName name="_______________PG6">#REF!</definedName>
    <definedName name="_______________PG7" localSheetId="2">#REF!</definedName>
    <definedName name="_______________PG7" localSheetId="0">#REF!</definedName>
    <definedName name="_______________PG7" localSheetId="1">#REF!</definedName>
    <definedName name="_______________PG7">#REF!</definedName>
    <definedName name="_______________PG8" localSheetId="2">#REF!</definedName>
    <definedName name="_______________PG8" localSheetId="0">#REF!</definedName>
    <definedName name="_______________PG8" localSheetId="1">#REF!</definedName>
    <definedName name="_______________PG8">#REF!</definedName>
    <definedName name="_______________PG9" localSheetId="2">#REF!</definedName>
    <definedName name="_______________PG9" localSheetId="0">#REF!</definedName>
    <definedName name="_______________PG9" localSheetId="1">#REF!</definedName>
    <definedName name="_______________PG9">#REF!</definedName>
    <definedName name="_______________PSY1" localSheetId="2">#REF!</definedName>
    <definedName name="_______________PSY1" localSheetId="0">#REF!</definedName>
    <definedName name="_______________PSY1" localSheetId="1">#REF!</definedName>
    <definedName name="_______________PSY1">#REF!</definedName>
    <definedName name="______________ngl0110" localSheetId="2">#REF!</definedName>
    <definedName name="______________ngl0110" localSheetId="0">#REF!</definedName>
    <definedName name="______________ngl0110" localSheetId="1">#REF!</definedName>
    <definedName name="______________ngl0110">#REF!</definedName>
    <definedName name="______________ngl0111" localSheetId="2">#REF!</definedName>
    <definedName name="______________ngl0111" localSheetId="0">#REF!</definedName>
    <definedName name="______________ngl0111" localSheetId="1">#REF!</definedName>
    <definedName name="______________ngl0111">#REF!</definedName>
    <definedName name="______________ngl0120" localSheetId="2">#REF!</definedName>
    <definedName name="______________ngl0120" localSheetId="0">#REF!</definedName>
    <definedName name="______________ngl0120" localSheetId="1">#REF!</definedName>
    <definedName name="______________ngl0120">#REF!</definedName>
    <definedName name="______________ngl0121" localSheetId="2">#REF!</definedName>
    <definedName name="______________ngl0121" localSheetId="0">#REF!</definedName>
    <definedName name="______________ngl0121" localSheetId="1">#REF!</definedName>
    <definedName name="______________ngl0121">#REF!</definedName>
    <definedName name="______________ngl0130" localSheetId="2">#REF!</definedName>
    <definedName name="______________ngl0130" localSheetId="0">#REF!</definedName>
    <definedName name="______________ngl0130" localSheetId="1">#REF!</definedName>
    <definedName name="______________ngl0130">#REF!</definedName>
    <definedName name="______________ngl0131" localSheetId="2">#REF!</definedName>
    <definedName name="______________ngl0131" localSheetId="0">#REF!</definedName>
    <definedName name="______________ngl0131" localSheetId="1">#REF!</definedName>
    <definedName name="______________ngl0131">#REF!</definedName>
    <definedName name="______________ngl0132" localSheetId="2">#REF!</definedName>
    <definedName name="______________ngl0132" localSheetId="0">#REF!</definedName>
    <definedName name="______________ngl0132" localSheetId="1">#REF!</definedName>
    <definedName name="______________ngl0132">#REF!</definedName>
    <definedName name="______________ngl0133" localSheetId="2">#REF!</definedName>
    <definedName name="______________ngl0133" localSheetId="0">#REF!</definedName>
    <definedName name="______________ngl0133" localSheetId="1">#REF!</definedName>
    <definedName name="______________ngl0133">#REF!</definedName>
    <definedName name="______________ngl0134" localSheetId="2">#REF!</definedName>
    <definedName name="______________ngl0134" localSheetId="0">#REF!</definedName>
    <definedName name="______________ngl0134" localSheetId="1">#REF!</definedName>
    <definedName name="______________ngl0134">#REF!</definedName>
    <definedName name="______________ngl0135" localSheetId="2">#REF!</definedName>
    <definedName name="______________ngl0135" localSheetId="0">#REF!</definedName>
    <definedName name="______________ngl0135" localSheetId="1">#REF!</definedName>
    <definedName name="______________ngl0135">#REF!</definedName>
    <definedName name="______________ngl0140" localSheetId="2">#REF!</definedName>
    <definedName name="______________ngl0140" localSheetId="0">#REF!</definedName>
    <definedName name="______________ngl0140" localSheetId="1">#REF!</definedName>
    <definedName name="______________ngl0140">#REF!</definedName>
    <definedName name="______________ngl0150" localSheetId="2">#REF!</definedName>
    <definedName name="______________ngl0150" localSheetId="0">#REF!</definedName>
    <definedName name="______________ngl0150" localSheetId="1">#REF!</definedName>
    <definedName name="______________ngl0150">#REF!</definedName>
    <definedName name="______________ngl0151" localSheetId="2">#REF!</definedName>
    <definedName name="______________ngl0151" localSheetId="0">#REF!</definedName>
    <definedName name="______________ngl0151" localSheetId="1">#REF!</definedName>
    <definedName name="______________ngl0151">#REF!</definedName>
    <definedName name="______________ngl0152" localSheetId="2">#REF!</definedName>
    <definedName name="______________ngl0152" localSheetId="0">#REF!</definedName>
    <definedName name="______________ngl0152" localSheetId="1">#REF!</definedName>
    <definedName name="______________ngl0152">#REF!</definedName>
    <definedName name="______________ngl0162" localSheetId="2">#REF!</definedName>
    <definedName name="______________ngl0162" localSheetId="0">#REF!</definedName>
    <definedName name="______________ngl0162" localSheetId="1">#REF!</definedName>
    <definedName name="______________ngl0162">#REF!</definedName>
    <definedName name="______________nlg0151" localSheetId="2">#REF!</definedName>
    <definedName name="______________nlg0151" localSheetId="0">#REF!</definedName>
    <definedName name="______________nlg0151" localSheetId="1">#REF!</definedName>
    <definedName name="______________nlg0151">#REF!</definedName>
    <definedName name="______________PG1" localSheetId="2">#REF!</definedName>
    <definedName name="______________PG1" localSheetId="0">#REF!</definedName>
    <definedName name="______________PG1" localSheetId="1">#REF!</definedName>
    <definedName name="______________PG1">#REF!</definedName>
    <definedName name="______________PG10" localSheetId="2">#REF!</definedName>
    <definedName name="______________PG10" localSheetId="0">#REF!</definedName>
    <definedName name="______________PG10" localSheetId="1">#REF!</definedName>
    <definedName name="______________PG10">#REF!</definedName>
    <definedName name="______________PG11" localSheetId="2">#REF!</definedName>
    <definedName name="______________PG11" localSheetId="0">#REF!</definedName>
    <definedName name="______________PG11" localSheetId="1">#REF!</definedName>
    <definedName name="______________PG11">#REF!</definedName>
    <definedName name="______________PG12" localSheetId="2">#REF!</definedName>
    <definedName name="______________PG12" localSheetId="0">#REF!</definedName>
    <definedName name="______________PG12" localSheetId="1">#REF!</definedName>
    <definedName name="______________PG12">#REF!</definedName>
    <definedName name="______________PG13" localSheetId="2">#REF!</definedName>
    <definedName name="______________PG13" localSheetId="0">#REF!</definedName>
    <definedName name="______________PG13" localSheetId="1">#REF!</definedName>
    <definedName name="______________PG13">#REF!</definedName>
    <definedName name="______________PG2" localSheetId="2">#REF!</definedName>
    <definedName name="______________PG2" localSheetId="0">#REF!</definedName>
    <definedName name="______________PG2" localSheetId="1">#REF!</definedName>
    <definedName name="______________PG2">#REF!</definedName>
    <definedName name="______________PG3" localSheetId="2">#REF!</definedName>
    <definedName name="______________PG3" localSheetId="0">#REF!</definedName>
    <definedName name="______________PG3" localSheetId="1">#REF!</definedName>
    <definedName name="______________PG3">#REF!</definedName>
    <definedName name="______________PG4" localSheetId="2">#REF!</definedName>
    <definedName name="______________PG4" localSheetId="0">#REF!</definedName>
    <definedName name="______________PG4" localSheetId="1">#REF!</definedName>
    <definedName name="______________PG4">#REF!</definedName>
    <definedName name="______________PG5" localSheetId="2">#REF!</definedName>
    <definedName name="______________PG5" localSheetId="0">#REF!</definedName>
    <definedName name="______________PG5" localSheetId="1">#REF!</definedName>
    <definedName name="______________PG5">#REF!</definedName>
    <definedName name="______________PG6" localSheetId="2">#REF!</definedName>
    <definedName name="______________PG6" localSheetId="0">#REF!</definedName>
    <definedName name="______________PG6" localSheetId="1">#REF!</definedName>
    <definedName name="______________PG6">#REF!</definedName>
    <definedName name="______________PG7" localSheetId="2">#REF!</definedName>
    <definedName name="______________PG7" localSheetId="0">#REF!</definedName>
    <definedName name="______________PG7" localSheetId="1">#REF!</definedName>
    <definedName name="______________PG7">#REF!</definedName>
    <definedName name="______________PG8" localSheetId="2">#REF!</definedName>
    <definedName name="______________PG8" localSheetId="0">#REF!</definedName>
    <definedName name="______________PG8" localSheetId="1">#REF!</definedName>
    <definedName name="______________PG8">#REF!</definedName>
    <definedName name="______________PG9" localSheetId="2">#REF!</definedName>
    <definedName name="______________PG9" localSheetId="0">#REF!</definedName>
    <definedName name="______________PG9" localSheetId="1">#REF!</definedName>
    <definedName name="______________PG9">#REF!</definedName>
    <definedName name="______________PSY1" localSheetId="2">#REF!</definedName>
    <definedName name="______________PSY1" localSheetId="0">#REF!</definedName>
    <definedName name="______________PSY1" localSheetId="1">#REF!</definedName>
    <definedName name="______________PSY1">#REF!</definedName>
    <definedName name="_____________ngl0110" localSheetId="2">#REF!</definedName>
    <definedName name="_____________ngl0110" localSheetId="0">#REF!</definedName>
    <definedName name="_____________ngl0110" localSheetId="1">#REF!</definedName>
    <definedName name="_____________ngl0110">#REF!</definedName>
    <definedName name="_____________ngl0111" localSheetId="2">#REF!</definedName>
    <definedName name="_____________ngl0111" localSheetId="0">#REF!</definedName>
    <definedName name="_____________ngl0111" localSheetId="1">#REF!</definedName>
    <definedName name="_____________ngl0111">#REF!</definedName>
    <definedName name="_____________ngl0120" localSheetId="2">#REF!</definedName>
    <definedName name="_____________ngl0120" localSheetId="0">#REF!</definedName>
    <definedName name="_____________ngl0120" localSheetId="1">#REF!</definedName>
    <definedName name="_____________ngl0120">#REF!</definedName>
    <definedName name="_____________ngl0121" localSheetId="2">#REF!</definedName>
    <definedName name="_____________ngl0121" localSheetId="0">#REF!</definedName>
    <definedName name="_____________ngl0121" localSheetId="1">#REF!</definedName>
    <definedName name="_____________ngl0121">#REF!</definedName>
    <definedName name="_____________ngl0130" localSheetId="2">#REF!</definedName>
    <definedName name="_____________ngl0130" localSheetId="0">#REF!</definedName>
    <definedName name="_____________ngl0130" localSheetId="1">#REF!</definedName>
    <definedName name="_____________ngl0130">#REF!</definedName>
    <definedName name="_____________ngl0131" localSheetId="2">#REF!</definedName>
    <definedName name="_____________ngl0131" localSheetId="0">#REF!</definedName>
    <definedName name="_____________ngl0131" localSheetId="1">#REF!</definedName>
    <definedName name="_____________ngl0131">#REF!</definedName>
    <definedName name="_____________ngl0132" localSheetId="2">#REF!</definedName>
    <definedName name="_____________ngl0132" localSheetId="0">#REF!</definedName>
    <definedName name="_____________ngl0132" localSheetId="1">#REF!</definedName>
    <definedName name="_____________ngl0132">#REF!</definedName>
    <definedName name="_____________ngl0133" localSheetId="2">#REF!</definedName>
    <definedName name="_____________ngl0133" localSheetId="0">#REF!</definedName>
    <definedName name="_____________ngl0133" localSheetId="1">#REF!</definedName>
    <definedName name="_____________ngl0133">#REF!</definedName>
    <definedName name="_____________ngl0134" localSheetId="2">#REF!</definedName>
    <definedName name="_____________ngl0134" localSheetId="0">#REF!</definedName>
    <definedName name="_____________ngl0134" localSheetId="1">#REF!</definedName>
    <definedName name="_____________ngl0134">#REF!</definedName>
    <definedName name="_____________ngl0135" localSheetId="2">#REF!</definedName>
    <definedName name="_____________ngl0135" localSheetId="0">#REF!</definedName>
    <definedName name="_____________ngl0135" localSheetId="1">#REF!</definedName>
    <definedName name="_____________ngl0135">#REF!</definedName>
    <definedName name="_____________ngl0140" localSheetId="2">#REF!</definedName>
    <definedName name="_____________ngl0140" localSheetId="0">#REF!</definedName>
    <definedName name="_____________ngl0140" localSheetId="1">#REF!</definedName>
    <definedName name="_____________ngl0140">#REF!</definedName>
    <definedName name="_____________ngl0150" localSheetId="2">#REF!</definedName>
    <definedName name="_____________ngl0150" localSheetId="0">#REF!</definedName>
    <definedName name="_____________ngl0150" localSheetId="1">#REF!</definedName>
    <definedName name="_____________ngl0150">#REF!</definedName>
    <definedName name="_____________ngl0151" localSheetId="2">#REF!</definedName>
    <definedName name="_____________ngl0151" localSheetId="0">#REF!</definedName>
    <definedName name="_____________ngl0151" localSheetId="1">#REF!</definedName>
    <definedName name="_____________ngl0151">#REF!</definedName>
    <definedName name="_____________ngl0152" localSheetId="2">#REF!</definedName>
    <definedName name="_____________ngl0152" localSheetId="0">#REF!</definedName>
    <definedName name="_____________ngl0152" localSheetId="1">#REF!</definedName>
    <definedName name="_____________ngl0152">#REF!</definedName>
    <definedName name="_____________ngl0162" localSheetId="2">#REF!</definedName>
    <definedName name="_____________ngl0162" localSheetId="0">#REF!</definedName>
    <definedName name="_____________ngl0162" localSheetId="1">#REF!</definedName>
    <definedName name="_____________ngl0162">#REF!</definedName>
    <definedName name="_____________nlg0151" localSheetId="2">#REF!</definedName>
    <definedName name="_____________nlg0151" localSheetId="0">#REF!</definedName>
    <definedName name="_____________nlg0151" localSheetId="1">#REF!</definedName>
    <definedName name="_____________nlg0151">#REF!</definedName>
    <definedName name="_____________PG1" localSheetId="2">#REF!</definedName>
    <definedName name="_____________PG1" localSheetId="0">#REF!</definedName>
    <definedName name="_____________PG1" localSheetId="1">#REF!</definedName>
    <definedName name="_____________PG1">#REF!</definedName>
    <definedName name="_____________PG10" localSheetId="2">#REF!</definedName>
    <definedName name="_____________PG10" localSheetId="0">#REF!</definedName>
    <definedName name="_____________PG10" localSheetId="1">#REF!</definedName>
    <definedName name="_____________PG10">#REF!</definedName>
    <definedName name="_____________PG11" localSheetId="2">#REF!</definedName>
    <definedName name="_____________PG11" localSheetId="0">#REF!</definedName>
    <definedName name="_____________PG11" localSheetId="1">#REF!</definedName>
    <definedName name="_____________PG11">#REF!</definedName>
    <definedName name="_____________PG12" localSheetId="2">#REF!</definedName>
    <definedName name="_____________PG12" localSheetId="0">#REF!</definedName>
    <definedName name="_____________PG12" localSheetId="1">#REF!</definedName>
    <definedName name="_____________PG12">#REF!</definedName>
    <definedName name="_____________PG13" localSheetId="2">#REF!</definedName>
    <definedName name="_____________PG13" localSheetId="0">#REF!</definedName>
    <definedName name="_____________PG13" localSheetId="1">#REF!</definedName>
    <definedName name="_____________PG13">#REF!</definedName>
    <definedName name="_____________PG2" localSheetId="2">#REF!</definedName>
    <definedName name="_____________PG2" localSheetId="0">#REF!</definedName>
    <definedName name="_____________PG2" localSheetId="1">#REF!</definedName>
    <definedName name="_____________PG2">#REF!</definedName>
    <definedName name="_____________PG3" localSheetId="2">#REF!</definedName>
    <definedName name="_____________PG3" localSheetId="0">#REF!</definedName>
    <definedName name="_____________PG3" localSheetId="1">#REF!</definedName>
    <definedName name="_____________PG3">#REF!</definedName>
    <definedName name="_____________PG4" localSheetId="2">#REF!</definedName>
    <definedName name="_____________PG4" localSheetId="0">#REF!</definedName>
    <definedName name="_____________PG4" localSheetId="1">#REF!</definedName>
    <definedName name="_____________PG4">#REF!</definedName>
    <definedName name="_____________PG5" localSheetId="2">#REF!</definedName>
    <definedName name="_____________PG5" localSheetId="0">#REF!</definedName>
    <definedName name="_____________PG5" localSheetId="1">#REF!</definedName>
    <definedName name="_____________PG5">#REF!</definedName>
    <definedName name="_____________PG6" localSheetId="2">#REF!</definedName>
    <definedName name="_____________PG6" localSheetId="0">#REF!</definedName>
    <definedName name="_____________PG6" localSheetId="1">#REF!</definedName>
    <definedName name="_____________PG6">#REF!</definedName>
    <definedName name="_____________PG7" localSheetId="2">#REF!</definedName>
    <definedName name="_____________PG7" localSheetId="0">#REF!</definedName>
    <definedName name="_____________PG7" localSheetId="1">#REF!</definedName>
    <definedName name="_____________PG7">#REF!</definedName>
    <definedName name="_____________PG8" localSheetId="2">#REF!</definedName>
    <definedName name="_____________PG8" localSheetId="0">#REF!</definedName>
    <definedName name="_____________PG8" localSheetId="1">#REF!</definedName>
    <definedName name="_____________PG8">#REF!</definedName>
    <definedName name="_____________PG9" localSheetId="2">#REF!</definedName>
    <definedName name="_____________PG9" localSheetId="0">#REF!</definedName>
    <definedName name="_____________PG9" localSheetId="1">#REF!</definedName>
    <definedName name="_____________PG9">#REF!</definedName>
    <definedName name="_____________PSY1" localSheetId="2">#REF!</definedName>
    <definedName name="_____________PSY1" localSheetId="0">#REF!</definedName>
    <definedName name="_____________PSY1" localSheetId="1">#REF!</definedName>
    <definedName name="_____________PSY1">#REF!</definedName>
    <definedName name="____________ngl0110" localSheetId="2">#REF!</definedName>
    <definedName name="____________ngl0110" localSheetId="0">#REF!</definedName>
    <definedName name="____________ngl0110" localSheetId="1">#REF!</definedName>
    <definedName name="____________ngl0110">#REF!</definedName>
    <definedName name="____________ngl0111" localSheetId="2">#REF!</definedName>
    <definedName name="____________ngl0111" localSheetId="0">#REF!</definedName>
    <definedName name="____________ngl0111" localSheetId="1">#REF!</definedName>
    <definedName name="____________ngl0111">#REF!</definedName>
    <definedName name="____________ngl0120" localSheetId="2">#REF!</definedName>
    <definedName name="____________ngl0120" localSheetId="0">#REF!</definedName>
    <definedName name="____________ngl0120" localSheetId="1">#REF!</definedName>
    <definedName name="____________ngl0120">#REF!</definedName>
    <definedName name="____________ngl0121" localSheetId="2">#REF!</definedName>
    <definedName name="____________ngl0121" localSheetId="0">#REF!</definedName>
    <definedName name="____________ngl0121" localSheetId="1">#REF!</definedName>
    <definedName name="____________ngl0121">#REF!</definedName>
    <definedName name="____________ngl0130" localSheetId="2">#REF!</definedName>
    <definedName name="____________ngl0130" localSheetId="0">#REF!</definedName>
    <definedName name="____________ngl0130" localSheetId="1">#REF!</definedName>
    <definedName name="____________ngl0130">#REF!</definedName>
    <definedName name="____________ngl0131" localSheetId="2">#REF!</definedName>
    <definedName name="____________ngl0131" localSheetId="0">#REF!</definedName>
    <definedName name="____________ngl0131" localSheetId="1">#REF!</definedName>
    <definedName name="____________ngl0131">#REF!</definedName>
    <definedName name="____________ngl0132" localSheetId="2">#REF!</definedName>
    <definedName name="____________ngl0132" localSheetId="0">#REF!</definedName>
    <definedName name="____________ngl0132" localSheetId="1">#REF!</definedName>
    <definedName name="____________ngl0132">#REF!</definedName>
    <definedName name="____________ngl0133" localSheetId="2">#REF!</definedName>
    <definedName name="____________ngl0133" localSheetId="0">#REF!</definedName>
    <definedName name="____________ngl0133" localSheetId="1">#REF!</definedName>
    <definedName name="____________ngl0133">#REF!</definedName>
    <definedName name="____________ngl0134" localSheetId="2">#REF!</definedName>
    <definedName name="____________ngl0134" localSheetId="0">#REF!</definedName>
    <definedName name="____________ngl0134" localSheetId="1">#REF!</definedName>
    <definedName name="____________ngl0134">#REF!</definedName>
    <definedName name="____________ngl0135" localSheetId="2">#REF!</definedName>
    <definedName name="____________ngl0135" localSheetId="0">#REF!</definedName>
    <definedName name="____________ngl0135" localSheetId="1">#REF!</definedName>
    <definedName name="____________ngl0135">#REF!</definedName>
    <definedName name="____________ngl0140" localSheetId="2">#REF!</definedName>
    <definedName name="____________ngl0140" localSheetId="0">#REF!</definedName>
    <definedName name="____________ngl0140" localSheetId="1">#REF!</definedName>
    <definedName name="____________ngl0140">#REF!</definedName>
    <definedName name="____________ngl0150" localSheetId="2">#REF!</definedName>
    <definedName name="____________ngl0150" localSheetId="0">#REF!</definedName>
    <definedName name="____________ngl0150" localSheetId="1">#REF!</definedName>
    <definedName name="____________ngl0150">#REF!</definedName>
    <definedName name="____________ngl0151" localSheetId="2">#REF!</definedName>
    <definedName name="____________ngl0151" localSheetId="0">#REF!</definedName>
    <definedName name="____________ngl0151" localSheetId="1">#REF!</definedName>
    <definedName name="____________ngl0151">#REF!</definedName>
    <definedName name="____________ngl0152" localSheetId="2">#REF!</definedName>
    <definedName name="____________ngl0152" localSheetId="0">#REF!</definedName>
    <definedName name="____________ngl0152" localSheetId="1">#REF!</definedName>
    <definedName name="____________ngl0152">#REF!</definedName>
    <definedName name="____________ngl0162" localSheetId="2">#REF!</definedName>
    <definedName name="____________ngl0162" localSheetId="0">#REF!</definedName>
    <definedName name="____________ngl0162" localSheetId="1">#REF!</definedName>
    <definedName name="____________ngl0162">#REF!</definedName>
    <definedName name="____________nlg0151" localSheetId="2">#REF!</definedName>
    <definedName name="____________nlg0151" localSheetId="0">#REF!</definedName>
    <definedName name="____________nlg0151" localSheetId="1">#REF!</definedName>
    <definedName name="____________nlg0151">#REF!</definedName>
    <definedName name="____________PG1" localSheetId="2">#REF!</definedName>
    <definedName name="____________PG1" localSheetId="0">#REF!</definedName>
    <definedName name="____________PG1" localSheetId="1">#REF!</definedName>
    <definedName name="____________PG1">#REF!</definedName>
    <definedName name="____________PG10" localSheetId="2">#REF!</definedName>
    <definedName name="____________PG10" localSheetId="0">#REF!</definedName>
    <definedName name="____________PG10" localSheetId="1">#REF!</definedName>
    <definedName name="____________PG10">#REF!</definedName>
    <definedName name="____________PG11" localSheetId="2">#REF!</definedName>
    <definedName name="____________PG11" localSheetId="0">#REF!</definedName>
    <definedName name="____________PG11" localSheetId="1">#REF!</definedName>
    <definedName name="____________PG11">#REF!</definedName>
    <definedName name="____________PG12" localSheetId="2">#REF!</definedName>
    <definedName name="____________PG12" localSheetId="0">#REF!</definedName>
    <definedName name="____________PG12" localSheetId="1">#REF!</definedName>
    <definedName name="____________PG12">#REF!</definedName>
    <definedName name="____________PG13" localSheetId="2">#REF!</definedName>
    <definedName name="____________PG13" localSheetId="0">#REF!</definedName>
    <definedName name="____________PG13" localSheetId="1">#REF!</definedName>
    <definedName name="____________PG13">#REF!</definedName>
    <definedName name="____________PG2" localSheetId="2">#REF!</definedName>
    <definedName name="____________PG2" localSheetId="0">#REF!</definedName>
    <definedName name="____________PG2" localSheetId="1">#REF!</definedName>
    <definedName name="____________PG2">#REF!</definedName>
    <definedName name="____________PG3" localSheetId="2">#REF!</definedName>
    <definedName name="____________PG3" localSheetId="0">#REF!</definedName>
    <definedName name="____________PG3" localSheetId="1">#REF!</definedName>
    <definedName name="____________PG3">#REF!</definedName>
    <definedName name="____________PG4" localSheetId="2">#REF!</definedName>
    <definedName name="____________PG4" localSheetId="0">#REF!</definedName>
    <definedName name="____________PG4" localSheetId="1">#REF!</definedName>
    <definedName name="____________PG4">#REF!</definedName>
    <definedName name="____________PG5" localSheetId="2">#REF!</definedName>
    <definedName name="____________PG5" localSheetId="0">#REF!</definedName>
    <definedName name="____________PG5" localSheetId="1">#REF!</definedName>
    <definedName name="____________PG5">#REF!</definedName>
    <definedName name="____________PG6" localSheetId="2">#REF!</definedName>
    <definedName name="____________PG6" localSheetId="0">#REF!</definedName>
    <definedName name="____________PG6" localSheetId="1">#REF!</definedName>
    <definedName name="____________PG6">#REF!</definedName>
    <definedName name="____________PG7" localSheetId="2">#REF!</definedName>
    <definedName name="____________PG7" localSheetId="0">#REF!</definedName>
    <definedName name="____________PG7" localSheetId="1">#REF!</definedName>
    <definedName name="____________PG7">#REF!</definedName>
    <definedName name="____________PG8" localSheetId="2">#REF!</definedName>
    <definedName name="____________PG8" localSheetId="0">#REF!</definedName>
    <definedName name="____________PG8" localSheetId="1">#REF!</definedName>
    <definedName name="____________PG8">#REF!</definedName>
    <definedName name="____________PG9" localSheetId="2">#REF!</definedName>
    <definedName name="____________PG9" localSheetId="0">#REF!</definedName>
    <definedName name="____________PG9" localSheetId="1">#REF!</definedName>
    <definedName name="____________PG9">#REF!</definedName>
    <definedName name="____________PSY1" localSheetId="2">#REF!</definedName>
    <definedName name="____________PSY1" localSheetId="0">#REF!</definedName>
    <definedName name="____________PSY1" localSheetId="1">#REF!</definedName>
    <definedName name="____________PSY1">#REF!</definedName>
    <definedName name="___________ngl0110" localSheetId="2">#REF!</definedName>
    <definedName name="___________ngl0110" localSheetId="0">#REF!</definedName>
    <definedName name="___________ngl0110" localSheetId="1">#REF!</definedName>
    <definedName name="___________ngl0110">#REF!</definedName>
    <definedName name="___________ngl0111" localSheetId="2">#REF!</definedName>
    <definedName name="___________ngl0111" localSheetId="0">#REF!</definedName>
    <definedName name="___________ngl0111" localSheetId="1">#REF!</definedName>
    <definedName name="___________ngl0111">#REF!</definedName>
    <definedName name="___________ngl0120" localSheetId="2">#REF!</definedName>
    <definedName name="___________ngl0120" localSheetId="0">#REF!</definedName>
    <definedName name="___________ngl0120" localSheetId="1">#REF!</definedName>
    <definedName name="___________ngl0120">#REF!</definedName>
    <definedName name="___________ngl0121" localSheetId="2">#REF!</definedName>
    <definedName name="___________ngl0121" localSheetId="0">#REF!</definedName>
    <definedName name="___________ngl0121" localSheetId="1">#REF!</definedName>
    <definedName name="___________ngl0121">#REF!</definedName>
    <definedName name="___________ngl0130" localSheetId="2">#REF!</definedName>
    <definedName name="___________ngl0130" localSheetId="0">#REF!</definedName>
    <definedName name="___________ngl0130" localSheetId="1">#REF!</definedName>
    <definedName name="___________ngl0130">#REF!</definedName>
    <definedName name="___________ngl0131" localSheetId="2">#REF!</definedName>
    <definedName name="___________ngl0131" localSheetId="0">#REF!</definedName>
    <definedName name="___________ngl0131" localSheetId="1">#REF!</definedName>
    <definedName name="___________ngl0131">#REF!</definedName>
    <definedName name="___________ngl0132" localSheetId="2">#REF!</definedName>
    <definedName name="___________ngl0132" localSheetId="0">#REF!</definedName>
    <definedName name="___________ngl0132" localSheetId="1">#REF!</definedName>
    <definedName name="___________ngl0132">#REF!</definedName>
    <definedName name="___________ngl0133" localSheetId="2">#REF!</definedName>
    <definedName name="___________ngl0133" localSheetId="0">#REF!</definedName>
    <definedName name="___________ngl0133" localSheetId="1">#REF!</definedName>
    <definedName name="___________ngl0133">#REF!</definedName>
    <definedName name="___________ngl0134" localSheetId="2">#REF!</definedName>
    <definedName name="___________ngl0134" localSheetId="0">#REF!</definedName>
    <definedName name="___________ngl0134" localSheetId="1">#REF!</definedName>
    <definedName name="___________ngl0134">#REF!</definedName>
    <definedName name="___________ngl0135" localSheetId="2">#REF!</definedName>
    <definedName name="___________ngl0135" localSheetId="0">#REF!</definedName>
    <definedName name="___________ngl0135" localSheetId="1">#REF!</definedName>
    <definedName name="___________ngl0135">#REF!</definedName>
    <definedName name="___________ngl0140" localSheetId="2">#REF!</definedName>
    <definedName name="___________ngl0140" localSheetId="0">#REF!</definedName>
    <definedName name="___________ngl0140" localSheetId="1">#REF!</definedName>
    <definedName name="___________ngl0140">#REF!</definedName>
    <definedName name="___________ngl0150" localSheetId="2">#REF!</definedName>
    <definedName name="___________ngl0150" localSheetId="0">#REF!</definedName>
    <definedName name="___________ngl0150" localSheetId="1">#REF!</definedName>
    <definedName name="___________ngl0150">#REF!</definedName>
    <definedName name="___________ngl0151" localSheetId="2">#REF!</definedName>
    <definedName name="___________ngl0151" localSheetId="0">#REF!</definedName>
    <definedName name="___________ngl0151" localSheetId="1">#REF!</definedName>
    <definedName name="___________ngl0151">#REF!</definedName>
    <definedName name="___________ngl0152" localSheetId="2">#REF!</definedName>
    <definedName name="___________ngl0152" localSheetId="0">#REF!</definedName>
    <definedName name="___________ngl0152" localSheetId="1">#REF!</definedName>
    <definedName name="___________ngl0152">#REF!</definedName>
    <definedName name="___________ngl0162" localSheetId="2">#REF!</definedName>
    <definedName name="___________ngl0162" localSheetId="0">#REF!</definedName>
    <definedName name="___________ngl0162" localSheetId="1">#REF!</definedName>
    <definedName name="___________ngl0162">#REF!</definedName>
    <definedName name="___________nlg0151" localSheetId="2">#REF!</definedName>
    <definedName name="___________nlg0151" localSheetId="0">#REF!</definedName>
    <definedName name="___________nlg0151" localSheetId="1">#REF!</definedName>
    <definedName name="___________nlg0151">#REF!</definedName>
    <definedName name="___________PG1" localSheetId="2">#REF!</definedName>
    <definedName name="___________PG1" localSheetId="0">#REF!</definedName>
    <definedName name="___________PG1" localSheetId="1">#REF!</definedName>
    <definedName name="___________PG1">#REF!</definedName>
    <definedName name="___________PG10" localSheetId="2">#REF!</definedName>
    <definedName name="___________PG10" localSheetId="0">#REF!</definedName>
    <definedName name="___________PG10" localSheetId="1">#REF!</definedName>
    <definedName name="___________PG10">#REF!</definedName>
    <definedName name="___________PG11" localSheetId="2">#REF!</definedName>
    <definedName name="___________PG11" localSheetId="0">#REF!</definedName>
    <definedName name="___________PG11" localSheetId="1">#REF!</definedName>
    <definedName name="___________PG11">#REF!</definedName>
    <definedName name="___________PG12" localSheetId="2">#REF!</definedName>
    <definedName name="___________PG12" localSheetId="0">#REF!</definedName>
    <definedName name="___________PG12" localSheetId="1">#REF!</definedName>
    <definedName name="___________PG12">#REF!</definedName>
    <definedName name="___________PG13" localSheetId="2">#REF!</definedName>
    <definedName name="___________PG13" localSheetId="0">#REF!</definedName>
    <definedName name="___________PG13" localSheetId="1">#REF!</definedName>
    <definedName name="___________PG13">#REF!</definedName>
    <definedName name="___________PG2" localSheetId="2">#REF!</definedName>
    <definedName name="___________PG2" localSheetId="0">#REF!</definedName>
    <definedName name="___________PG2" localSheetId="1">#REF!</definedName>
    <definedName name="___________PG2">#REF!</definedName>
    <definedName name="___________PG3" localSheetId="2">#REF!</definedName>
    <definedName name="___________PG3" localSheetId="0">#REF!</definedName>
    <definedName name="___________PG3" localSheetId="1">#REF!</definedName>
    <definedName name="___________PG3">#REF!</definedName>
    <definedName name="___________PG4" localSheetId="2">#REF!</definedName>
    <definedName name="___________PG4" localSheetId="0">#REF!</definedName>
    <definedName name="___________PG4" localSheetId="1">#REF!</definedName>
    <definedName name="___________PG4">#REF!</definedName>
    <definedName name="___________PG5" localSheetId="2">#REF!</definedName>
    <definedName name="___________PG5" localSheetId="0">#REF!</definedName>
    <definedName name="___________PG5" localSheetId="1">#REF!</definedName>
    <definedName name="___________PG5">#REF!</definedName>
    <definedName name="___________PG6" localSheetId="2">#REF!</definedName>
    <definedName name="___________PG6" localSheetId="0">#REF!</definedName>
    <definedName name="___________PG6" localSheetId="1">#REF!</definedName>
    <definedName name="___________PG6">#REF!</definedName>
    <definedName name="___________PG7" localSheetId="2">#REF!</definedName>
    <definedName name="___________PG7" localSheetId="0">#REF!</definedName>
    <definedName name="___________PG7" localSheetId="1">#REF!</definedName>
    <definedName name="___________PG7">#REF!</definedName>
    <definedName name="___________PG8" localSheetId="2">#REF!</definedName>
    <definedName name="___________PG8" localSheetId="0">#REF!</definedName>
    <definedName name="___________PG8" localSheetId="1">#REF!</definedName>
    <definedName name="___________PG8">#REF!</definedName>
    <definedName name="___________PG9" localSheetId="2">#REF!</definedName>
    <definedName name="___________PG9" localSheetId="0">#REF!</definedName>
    <definedName name="___________PG9" localSheetId="1">#REF!</definedName>
    <definedName name="___________PG9">#REF!</definedName>
    <definedName name="___________PSY1" localSheetId="2">#REF!</definedName>
    <definedName name="___________PSY1" localSheetId="0">#REF!</definedName>
    <definedName name="___________PSY1" localSheetId="1">#REF!</definedName>
    <definedName name="___________PSY1">#REF!</definedName>
    <definedName name="__________ngl0110" localSheetId="2">#REF!</definedName>
    <definedName name="__________ngl0110" localSheetId="0">#REF!</definedName>
    <definedName name="__________ngl0110" localSheetId="1">#REF!</definedName>
    <definedName name="__________ngl0110">#REF!</definedName>
    <definedName name="__________ngl0111" localSheetId="2">#REF!</definedName>
    <definedName name="__________ngl0111" localSheetId="0">#REF!</definedName>
    <definedName name="__________ngl0111" localSheetId="1">#REF!</definedName>
    <definedName name="__________ngl0111">#REF!</definedName>
    <definedName name="__________ngl0120" localSheetId="2">#REF!</definedName>
    <definedName name="__________ngl0120" localSheetId="0">#REF!</definedName>
    <definedName name="__________ngl0120" localSheetId="1">#REF!</definedName>
    <definedName name="__________ngl0120">#REF!</definedName>
    <definedName name="__________ngl0121" localSheetId="2">#REF!</definedName>
    <definedName name="__________ngl0121" localSheetId="0">#REF!</definedName>
    <definedName name="__________ngl0121" localSheetId="1">#REF!</definedName>
    <definedName name="__________ngl0121">#REF!</definedName>
    <definedName name="__________ngl0130" localSheetId="2">#REF!</definedName>
    <definedName name="__________ngl0130" localSheetId="0">#REF!</definedName>
    <definedName name="__________ngl0130" localSheetId="1">#REF!</definedName>
    <definedName name="__________ngl0130">#REF!</definedName>
    <definedName name="__________ngl0131" localSheetId="2">#REF!</definedName>
    <definedName name="__________ngl0131" localSheetId="0">#REF!</definedName>
    <definedName name="__________ngl0131" localSheetId="1">#REF!</definedName>
    <definedName name="__________ngl0131">#REF!</definedName>
    <definedName name="__________ngl0132" localSheetId="2">#REF!</definedName>
    <definedName name="__________ngl0132" localSheetId="0">#REF!</definedName>
    <definedName name="__________ngl0132" localSheetId="1">#REF!</definedName>
    <definedName name="__________ngl0132">#REF!</definedName>
    <definedName name="__________ngl0133" localSheetId="2">#REF!</definedName>
    <definedName name="__________ngl0133" localSheetId="0">#REF!</definedName>
    <definedName name="__________ngl0133" localSheetId="1">#REF!</definedName>
    <definedName name="__________ngl0133">#REF!</definedName>
    <definedName name="__________ngl0134" localSheetId="2">#REF!</definedName>
    <definedName name="__________ngl0134" localSheetId="0">#REF!</definedName>
    <definedName name="__________ngl0134" localSheetId="1">#REF!</definedName>
    <definedName name="__________ngl0134">#REF!</definedName>
    <definedName name="__________ngl0135" localSheetId="2">#REF!</definedName>
    <definedName name="__________ngl0135" localSheetId="0">#REF!</definedName>
    <definedName name="__________ngl0135" localSheetId="1">#REF!</definedName>
    <definedName name="__________ngl0135">#REF!</definedName>
    <definedName name="__________ngl0140" localSheetId="2">#REF!</definedName>
    <definedName name="__________ngl0140" localSheetId="0">#REF!</definedName>
    <definedName name="__________ngl0140" localSheetId="1">#REF!</definedName>
    <definedName name="__________ngl0140">#REF!</definedName>
    <definedName name="__________ngl0150" localSheetId="2">#REF!</definedName>
    <definedName name="__________ngl0150" localSheetId="0">#REF!</definedName>
    <definedName name="__________ngl0150" localSheetId="1">#REF!</definedName>
    <definedName name="__________ngl0150">#REF!</definedName>
    <definedName name="__________ngl0151" localSheetId="2">#REF!</definedName>
    <definedName name="__________ngl0151" localSheetId="0">#REF!</definedName>
    <definedName name="__________ngl0151" localSheetId="1">#REF!</definedName>
    <definedName name="__________ngl0151">#REF!</definedName>
    <definedName name="__________ngl0152" localSheetId="2">#REF!</definedName>
    <definedName name="__________ngl0152" localSheetId="0">#REF!</definedName>
    <definedName name="__________ngl0152" localSheetId="1">#REF!</definedName>
    <definedName name="__________ngl0152">#REF!</definedName>
    <definedName name="__________ngl0162" localSheetId="2">#REF!</definedName>
    <definedName name="__________ngl0162" localSheetId="0">#REF!</definedName>
    <definedName name="__________ngl0162" localSheetId="1">#REF!</definedName>
    <definedName name="__________ngl0162">#REF!</definedName>
    <definedName name="__________nlg0151" localSheetId="2">#REF!</definedName>
    <definedName name="__________nlg0151" localSheetId="0">#REF!</definedName>
    <definedName name="__________nlg0151" localSheetId="1">#REF!</definedName>
    <definedName name="__________nlg0151">#REF!</definedName>
    <definedName name="__________PG1" localSheetId="2">#REF!</definedName>
    <definedName name="__________PG1" localSheetId="0">#REF!</definedName>
    <definedName name="__________PG1" localSheetId="1">#REF!</definedName>
    <definedName name="__________PG1">#REF!</definedName>
    <definedName name="__________PG10" localSheetId="2">#REF!</definedName>
    <definedName name="__________PG10" localSheetId="0">#REF!</definedName>
    <definedName name="__________PG10" localSheetId="1">#REF!</definedName>
    <definedName name="__________PG10">#REF!</definedName>
    <definedName name="__________PG11" localSheetId="2">#REF!</definedName>
    <definedName name="__________PG11" localSheetId="0">#REF!</definedName>
    <definedName name="__________PG11" localSheetId="1">#REF!</definedName>
    <definedName name="__________PG11">#REF!</definedName>
    <definedName name="__________PG12" localSheetId="2">#REF!</definedName>
    <definedName name="__________PG12" localSheetId="0">#REF!</definedName>
    <definedName name="__________PG12" localSheetId="1">#REF!</definedName>
    <definedName name="__________PG12">#REF!</definedName>
    <definedName name="__________PG13" localSheetId="2">#REF!</definedName>
    <definedName name="__________PG13" localSheetId="0">#REF!</definedName>
    <definedName name="__________PG13" localSheetId="1">#REF!</definedName>
    <definedName name="__________PG13">#REF!</definedName>
    <definedName name="__________PG2" localSheetId="2">#REF!</definedName>
    <definedName name="__________PG2" localSheetId="0">#REF!</definedName>
    <definedName name="__________PG2" localSheetId="1">#REF!</definedName>
    <definedName name="__________PG2">#REF!</definedName>
    <definedName name="__________PG3" localSheetId="2">#REF!</definedName>
    <definedName name="__________PG3" localSheetId="0">#REF!</definedName>
    <definedName name="__________PG3" localSheetId="1">#REF!</definedName>
    <definedName name="__________PG3">#REF!</definedName>
    <definedName name="__________PG4" localSheetId="2">#REF!</definedName>
    <definedName name="__________PG4" localSheetId="0">#REF!</definedName>
    <definedName name="__________PG4" localSheetId="1">#REF!</definedName>
    <definedName name="__________PG4">#REF!</definedName>
    <definedName name="__________PG5" localSheetId="2">#REF!</definedName>
    <definedName name="__________PG5" localSheetId="0">#REF!</definedName>
    <definedName name="__________PG5" localSheetId="1">#REF!</definedName>
    <definedName name="__________PG5">#REF!</definedName>
    <definedName name="__________PG6" localSheetId="2">#REF!</definedName>
    <definedName name="__________PG6" localSheetId="0">#REF!</definedName>
    <definedName name="__________PG6" localSheetId="1">#REF!</definedName>
    <definedName name="__________PG6">#REF!</definedName>
    <definedName name="__________PG7" localSheetId="2">#REF!</definedName>
    <definedName name="__________PG7" localSheetId="0">#REF!</definedName>
    <definedName name="__________PG7" localSheetId="1">#REF!</definedName>
    <definedName name="__________PG7">#REF!</definedName>
    <definedName name="__________PG8" localSheetId="2">#REF!</definedName>
    <definedName name="__________PG8" localSheetId="0">#REF!</definedName>
    <definedName name="__________PG8" localSheetId="1">#REF!</definedName>
    <definedName name="__________PG8">#REF!</definedName>
    <definedName name="__________PG9" localSheetId="2">#REF!</definedName>
    <definedName name="__________PG9" localSheetId="0">#REF!</definedName>
    <definedName name="__________PG9" localSheetId="1">#REF!</definedName>
    <definedName name="__________PG9">#REF!</definedName>
    <definedName name="__________PSY1" localSheetId="2">#REF!</definedName>
    <definedName name="__________PSY1" localSheetId="0">#REF!</definedName>
    <definedName name="__________PSY1" localSheetId="1">#REF!</definedName>
    <definedName name="__________PSY1">#REF!</definedName>
    <definedName name="_________ngl0110" localSheetId="2">#REF!</definedName>
    <definedName name="_________ngl0110" localSheetId="0">#REF!</definedName>
    <definedName name="_________ngl0110" localSheetId="1">#REF!</definedName>
    <definedName name="_________ngl0110">#REF!</definedName>
    <definedName name="_________ngl0111" localSheetId="2">#REF!</definedName>
    <definedName name="_________ngl0111" localSheetId="0">#REF!</definedName>
    <definedName name="_________ngl0111" localSheetId="1">#REF!</definedName>
    <definedName name="_________ngl0111">#REF!</definedName>
    <definedName name="_________ngl0120" localSheetId="2">#REF!</definedName>
    <definedName name="_________ngl0120" localSheetId="0">#REF!</definedName>
    <definedName name="_________ngl0120" localSheetId="1">#REF!</definedName>
    <definedName name="_________ngl0120">#REF!</definedName>
    <definedName name="_________ngl0121" localSheetId="2">#REF!</definedName>
    <definedName name="_________ngl0121" localSheetId="0">#REF!</definedName>
    <definedName name="_________ngl0121" localSheetId="1">#REF!</definedName>
    <definedName name="_________ngl0121">#REF!</definedName>
    <definedName name="_________ngl0130" localSheetId="2">#REF!</definedName>
    <definedName name="_________ngl0130" localSheetId="0">#REF!</definedName>
    <definedName name="_________ngl0130" localSheetId="1">#REF!</definedName>
    <definedName name="_________ngl0130">#REF!</definedName>
    <definedName name="_________ngl0131" localSheetId="2">#REF!</definedName>
    <definedName name="_________ngl0131" localSheetId="0">#REF!</definedName>
    <definedName name="_________ngl0131" localSheetId="1">#REF!</definedName>
    <definedName name="_________ngl0131">#REF!</definedName>
    <definedName name="_________ngl0132" localSheetId="2">#REF!</definedName>
    <definedName name="_________ngl0132" localSheetId="0">#REF!</definedName>
    <definedName name="_________ngl0132" localSheetId="1">#REF!</definedName>
    <definedName name="_________ngl0132">#REF!</definedName>
    <definedName name="_________ngl0133" localSheetId="2">#REF!</definedName>
    <definedName name="_________ngl0133" localSheetId="0">#REF!</definedName>
    <definedName name="_________ngl0133" localSheetId="1">#REF!</definedName>
    <definedName name="_________ngl0133">#REF!</definedName>
    <definedName name="_________ngl0134" localSheetId="2">#REF!</definedName>
    <definedName name="_________ngl0134" localSheetId="0">#REF!</definedName>
    <definedName name="_________ngl0134" localSheetId="1">#REF!</definedName>
    <definedName name="_________ngl0134">#REF!</definedName>
    <definedName name="_________ngl0135" localSheetId="2">#REF!</definedName>
    <definedName name="_________ngl0135" localSheetId="0">#REF!</definedName>
    <definedName name="_________ngl0135" localSheetId="1">#REF!</definedName>
    <definedName name="_________ngl0135">#REF!</definedName>
    <definedName name="_________ngl0140" localSheetId="2">#REF!</definedName>
    <definedName name="_________ngl0140" localSheetId="0">#REF!</definedName>
    <definedName name="_________ngl0140" localSheetId="1">#REF!</definedName>
    <definedName name="_________ngl0140">#REF!</definedName>
    <definedName name="_________ngl0150" localSheetId="2">#REF!</definedName>
    <definedName name="_________ngl0150" localSheetId="0">#REF!</definedName>
    <definedName name="_________ngl0150" localSheetId="1">#REF!</definedName>
    <definedName name="_________ngl0150">#REF!</definedName>
    <definedName name="_________ngl0151" localSheetId="2">#REF!</definedName>
    <definedName name="_________ngl0151" localSheetId="0">#REF!</definedName>
    <definedName name="_________ngl0151" localSheetId="1">#REF!</definedName>
    <definedName name="_________ngl0151">#REF!</definedName>
    <definedName name="_________ngl0152" localSheetId="2">#REF!</definedName>
    <definedName name="_________ngl0152" localSheetId="0">#REF!</definedName>
    <definedName name="_________ngl0152" localSheetId="1">#REF!</definedName>
    <definedName name="_________ngl0152">#REF!</definedName>
    <definedName name="_________ngl0162" localSheetId="2">#REF!</definedName>
    <definedName name="_________ngl0162" localSheetId="0">#REF!</definedName>
    <definedName name="_________ngl0162" localSheetId="1">#REF!</definedName>
    <definedName name="_________ngl0162">#REF!</definedName>
    <definedName name="_________nlg0151" localSheetId="2">#REF!</definedName>
    <definedName name="_________nlg0151" localSheetId="0">#REF!</definedName>
    <definedName name="_________nlg0151" localSheetId="1">#REF!</definedName>
    <definedName name="_________nlg0151">#REF!</definedName>
    <definedName name="_________PG1" localSheetId="2">#REF!</definedName>
    <definedName name="_________PG1" localSheetId="0">#REF!</definedName>
    <definedName name="_________PG1" localSheetId="1">#REF!</definedName>
    <definedName name="_________PG1">#REF!</definedName>
    <definedName name="_________PG10" localSheetId="2">#REF!</definedName>
    <definedName name="_________PG10" localSheetId="0">#REF!</definedName>
    <definedName name="_________PG10" localSheetId="1">#REF!</definedName>
    <definedName name="_________PG10">#REF!</definedName>
    <definedName name="_________PG11" localSheetId="2">#REF!</definedName>
    <definedName name="_________PG11" localSheetId="0">#REF!</definedName>
    <definedName name="_________PG11" localSheetId="1">#REF!</definedName>
    <definedName name="_________PG11">#REF!</definedName>
    <definedName name="_________PG12" localSheetId="2">#REF!</definedName>
    <definedName name="_________PG12" localSheetId="0">#REF!</definedName>
    <definedName name="_________PG12" localSheetId="1">#REF!</definedName>
    <definedName name="_________PG12">#REF!</definedName>
    <definedName name="_________PG13" localSheetId="2">#REF!</definedName>
    <definedName name="_________PG13" localSheetId="0">#REF!</definedName>
    <definedName name="_________PG13" localSheetId="1">#REF!</definedName>
    <definedName name="_________PG13">#REF!</definedName>
    <definedName name="_________PG2" localSheetId="2">#REF!</definedName>
    <definedName name="_________PG2" localSheetId="0">#REF!</definedName>
    <definedName name="_________PG2" localSheetId="1">#REF!</definedName>
    <definedName name="_________PG2">#REF!</definedName>
    <definedName name="_________PG3" localSheetId="2">#REF!</definedName>
    <definedName name="_________PG3" localSheetId="0">#REF!</definedName>
    <definedName name="_________PG3" localSheetId="1">#REF!</definedName>
    <definedName name="_________PG3">#REF!</definedName>
    <definedName name="_________PG4" localSheetId="2">#REF!</definedName>
    <definedName name="_________PG4" localSheetId="0">#REF!</definedName>
    <definedName name="_________PG4" localSheetId="1">#REF!</definedName>
    <definedName name="_________PG4">#REF!</definedName>
    <definedName name="_________PG5" localSheetId="2">#REF!</definedName>
    <definedName name="_________PG5" localSheetId="0">#REF!</definedName>
    <definedName name="_________PG5" localSheetId="1">#REF!</definedName>
    <definedName name="_________PG5">#REF!</definedName>
    <definedName name="_________PG6" localSheetId="2">#REF!</definedName>
    <definedName name="_________PG6" localSheetId="0">#REF!</definedName>
    <definedName name="_________PG6" localSheetId="1">#REF!</definedName>
    <definedName name="_________PG6">#REF!</definedName>
    <definedName name="_________PG7" localSheetId="2">#REF!</definedName>
    <definedName name="_________PG7" localSheetId="0">#REF!</definedName>
    <definedName name="_________PG7" localSheetId="1">#REF!</definedName>
    <definedName name="_________PG7">#REF!</definedName>
    <definedName name="_________PG8" localSheetId="2">#REF!</definedName>
    <definedName name="_________PG8" localSheetId="0">#REF!</definedName>
    <definedName name="_________PG8" localSheetId="1">#REF!</definedName>
    <definedName name="_________PG8">#REF!</definedName>
    <definedName name="_________PG9" localSheetId="2">#REF!</definedName>
    <definedName name="_________PG9" localSheetId="0">#REF!</definedName>
    <definedName name="_________PG9" localSheetId="1">#REF!</definedName>
    <definedName name="_________PG9">#REF!</definedName>
    <definedName name="_________PSY1" localSheetId="2">#REF!</definedName>
    <definedName name="_________PSY1" localSheetId="0">#REF!</definedName>
    <definedName name="_________PSY1" localSheetId="1">#REF!</definedName>
    <definedName name="_________PSY1">#REF!</definedName>
    <definedName name="________ngl0110" localSheetId="2">#REF!</definedName>
    <definedName name="________ngl0110" localSheetId="0">#REF!</definedName>
    <definedName name="________ngl0110" localSheetId="1">#REF!</definedName>
    <definedName name="________ngl0110">#REF!</definedName>
    <definedName name="________ngl0111" localSheetId="2">#REF!</definedName>
    <definedName name="________ngl0111" localSheetId="0">#REF!</definedName>
    <definedName name="________ngl0111" localSheetId="1">#REF!</definedName>
    <definedName name="________ngl0111">#REF!</definedName>
    <definedName name="________ngl0120" localSheetId="2">#REF!</definedName>
    <definedName name="________ngl0120" localSheetId="0">#REF!</definedName>
    <definedName name="________ngl0120" localSheetId="1">#REF!</definedName>
    <definedName name="________ngl0120">#REF!</definedName>
    <definedName name="________ngl0121" localSheetId="2">#REF!</definedName>
    <definedName name="________ngl0121" localSheetId="0">#REF!</definedName>
    <definedName name="________ngl0121" localSheetId="1">#REF!</definedName>
    <definedName name="________ngl0121">#REF!</definedName>
    <definedName name="________ngl0130" localSheetId="2">#REF!</definedName>
    <definedName name="________ngl0130" localSheetId="0">#REF!</definedName>
    <definedName name="________ngl0130" localSheetId="1">#REF!</definedName>
    <definedName name="________ngl0130">#REF!</definedName>
    <definedName name="________ngl0131" localSheetId="2">#REF!</definedName>
    <definedName name="________ngl0131" localSheetId="0">#REF!</definedName>
    <definedName name="________ngl0131" localSheetId="1">#REF!</definedName>
    <definedName name="________ngl0131">#REF!</definedName>
    <definedName name="________ngl0132" localSheetId="2">#REF!</definedName>
    <definedName name="________ngl0132" localSheetId="0">#REF!</definedName>
    <definedName name="________ngl0132" localSheetId="1">#REF!</definedName>
    <definedName name="________ngl0132">#REF!</definedName>
    <definedName name="________ngl0133" localSheetId="2">#REF!</definedName>
    <definedName name="________ngl0133" localSheetId="0">#REF!</definedName>
    <definedName name="________ngl0133" localSheetId="1">#REF!</definedName>
    <definedName name="________ngl0133">#REF!</definedName>
    <definedName name="________ngl0134" localSheetId="2">#REF!</definedName>
    <definedName name="________ngl0134" localSheetId="0">#REF!</definedName>
    <definedName name="________ngl0134" localSheetId="1">#REF!</definedName>
    <definedName name="________ngl0134">#REF!</definedName>
    <definedName name="________ngl0135" localSheetId="2">#REF!</definedName>
    <definedName name="________ngl0135" localSheetId="0">#REF!</definedName>
    <definedName name="________ngl0135" localSheetId="1">#REF!</definedName>
    <definedName name="________ngl0135">#REF!</definedName>
    <definedName name="________ngl0140" localSheetId="2">#REF!</definedName>
    <definedName name="________ngl0140" localSheetId="0">#REF!</definedName>
    <definedName name="________ngl0140" localSheetId="1">#REF!</definedName>
    <definedName name="________ngl0140">#REF!</definedName>
    <definedName name="________ngl0150" localSheetId="2">#REF!</definedName>
    <definedName name="________ngl0150" localSheetId="0">#REF!</definedName>
    <definedName name="________ngl0150" localSheetId="1">#REF!</definedName>
    <definedName name="________ngl0150">#REF!</definedName>
    <definedName name="________ngl0151" localSheetId="2">#REF!</definedName>
    <definedName name="________ngl0151" localSheetId="0">#REF!</definedName>
    <definedName name="________ngl0151" localSheetId="1">#REF!</definedName>
    <definedName name="________ngl0151">#REF!</definedName>
    <definedName name="________ngl0152" localSheetId="2">#REF!</definedName>
    <definedName name="________ngl0152" localSheetId="0">#REF!</definedName>
    <definedName name="________ngl0152" localSheetId="1">#REF!</definedName>
    <definedName name="________ngl0152">#REF!</definedName>
    <definedName name="________ngl0162" localSheetId="2">#REF!</definedName>
    <definedName name="________ngl0162" localSheetId="0">#REF!</definedName>
    <definedName name="________ngl0162" localSheetId="1">#REF!</definedName>
    <definedName name="________ngl0162">#REF!</definedName>
    <definedName name="________nlg0151" localSheetId="2">#REF!</definedName>
    <definedName name="________nlg0151" localSheetId="0">#REF!</definedName>
    <definedName name="________nlg0151" localSheetId="1">#REF!</definedName>
    <definedName name="________nlg0151">#REF!</definedName>
    <definedName name="________PG1" localSheetId="2">#REF!</definedName>
    <definedName name="________PG1" localSheetId="0">#REF!</definedName>
    <definedName name="________PG1" localSheetId="1">#REF!</definedName>
    <definedName name="________PG1">#REF!</definedName>
    <definedName name="________PG10" localSheetId="2">#REF!</definedName>
    <definedName name="________PG10" localSheetId="0">#REF!</definedName>
    <definedName name="________PG10" localSheetId="1">#REF!</definedName>
    <definedName name="________PG10">#REF!</definedName>
    <definedName name="________PG11" localSheetId="2">#REF!</definedName>
    <definedName name="________PG11" localSheetId="0">#REF!</definedName>
    <definedName name="________PG11" localSheetId="1">#REF!</definedName>
    <definedName name="________PG11">#REF!</definedName>
    <definedName name="________PG12" localSheetId="2">#REF!</definedName>
    <definedName name="________PG12" localSheetId="0">#REF!</definedName>
    <definedName name="________PG12" localSheetId="1">#REF!</definedName>
    <definedName name="________PG12">#REF!</definedName>
    <definedName name="________PG13" localSheetId="2">#REF!</definedName>
    <definedName name="________PG13" localSheetId="0">#REF!</definedName>
    <definedName name="________PG13" localSheetId="1">#REF!</definedName>
    <definedName name="________PG13">#REF!</definedName>
    <definedName name="________PG2" localSheetId="2">#REF!</definedName>
    <definedName name="________PG2" localSheetId="0">#REF!</definedName>
    <definedName name="________PG2" localSheetId="1">#REF!</definedName>
    <definedName name="________PG2">#REF!</definedName>
    <definedName name="________PG3" localSheetId="2">#REF!</definedName>
    <definedName name="________PG3" localSheetId="0">#REF!</definedName>
    <definedName name="________PG3" localSheetId="1">#REF!</definedName>
    <definedName name="________PG3">#REF!</definedName>
    <definedName name="________PG4" localSheetId="2">#REF!</definedName>
    <definedName name="________PG4" localSheetId="0">#REF!</definedName>
    <definedName name="________PG4" localSheetId="1">#REF!</definedName>
    <definedName name="________PG4">#REF!</definedName>
    <definedName name="________PG5" localSheetId="2">#REF!</definedName>
    <definedName name="________PG5" localSheetId="0">#REF!</definedName>
    <definedName name="________PG5" localSheetId="1">#REF!</definedName>
    <definedName name="________PG5">#REF!</definedName>
    <definedName name="________PG6" localSheetId="2">#REF!</definedName>
    <definedName name="________PG6" localSheetId="0">#REF!</definedName>
    <definedName name="________PG6" localSheetId="1">#REF!</definedName>
    <definedName name="________PG6">#REF!</definedName>
    <definedName name="________PG7" localSheetId="2">#REF!</definedName>
    <definedName name="________PG7" localSheetId="0">#REF!</definedName>
    <definedName name="________PG7" localSheetId="1">#REF!</definedName>
    <definedName name="________PG7">#REF!</definedName>
    <definedName name="________PG8" localSheetId="2">#REF!</definedName>
    <definedName name="________PG8" localSheetId="0">#REF!</definedName>
    <definedName name="________PG8" localSheetId="1">#REF!</definedName>
    <definedName name="________PG8">#REF!</definedName>
    <definedName name="________PG9" localSheetId="2">#REF!</definedName>
    <definedName name="________PG9" localSheetId="0">#REF!</definedName>
    <definedName name="________PG9" localSheetId="1">#REF!</definedName>
    <definedName name="________PG9">#REF!</definedName>
    <definedName name="________PSY1" localSheetId="2">#REF!</definedName>
    <definedName name="________PSY1" localSheetId="0">#REF!</definedName>
    <definedName name="________PSY1" localSheetId="1">#REF!</definedName>
    <definedName name="________PSY1">#REF!</definedName>
    <definedName name="_______ngl0110" localSheetId="2">#REF!</definedName>
    <definedName name="_______ngl0110" localSheetId="0">#REF!</definedName>
    <definedName name="_______ngl0110" localSheetId="1">#REF!</definedName>
    <definedName name="_______ngl0110">#REF!</definedName>
    <definedName name="_______ngl0111" localSheetId="2">#REF!</definedName>
    <definedName name="_______ngl0111" localSheetId="0">#REF!</definedName>
    <definedName name="_______ngl0111" localSheetId="1">#REF!</definedName>
    <definedName name="_______ngl0111">#REF!</definedName>
    <definedName name="_______ngl0120" localSheetId="2">#REF!</definedName>
    <definedName name="_______ngl0120" localSheetId="0">#REF!</definedName>
    <definedName name="_______ngl0120" localSheetId="1">#REF!</definedName>
    <definedName name="_______ngl0120">#REF!</definedName>
    <definedName name="_______ngl0121" localSheetId="2">#REF!</definedName>
    <definedName name="_______ngl0121" localSheetId="0">#REF!</definedName>
    <definedName name="_______ngl0121" localSheetId="1">#REF!</definedName>
    <definedName name="_______ngl0121">#REF!</definedName>
    <definedName name="_______ngl0130" localSheetId="2">#REF!</definedName>
    <definedName name="_______ngl0130" localSheetId="0">#REF!</definedName>
    <definedName name="_______ngl0130" localSheetId="1">#REF!</definedName>
    <definedName name="_______ngl0130">#REF!</definedName>
    <definedName name="_______ngl0131" localSheetId="2">#REF!</definedName>
    <definedName name="_______ngl0131" localSheetId="0">#REF!</definedName>
    <definedName name="_______ngl0131" localSheetId="1">#REF!</definedName>
    <definedName name="_______ngl0131">#REF!</definedName>
    <definedName name="_______ngl0132" localSheetId="2">#REF!</definedName>
    <definedName name="_______ngl0132" localSheetId="0">#REF!</definedName>
    <definedName name="_______ngl0132" localSheetId="1">#REF!</definedName>
    <definedName name="_______ngl0132">#REF!</definedName>
    <definedName name="_______ngl0133" localSheetId="2">#REF!</definedName>
    <definedName name="_______ngl0133" localSheetId="0">#REF!</definedName>
    <definedName name="_______ngl0133" localSheetId="1">#REF!</definedName>
    <definedName name="_______ngl0133">#REF!</definedName>
    <definedName name="_______ngl0134" localSheetId="2">#REF!</definedName>
    <definedName name="_______ngl0134" localSheetId="0">#REF!</definedName>
    <definedName name="_______ngl0134" localSheetId="1">#REF!</definedName>
    <definedName name="_______ngl0134">#REF!</definedName>
    <definedName name="_______ngl0135" localSheetId="2">#REF!</definedName>
    <definedName name="_______ngl0135" localSheetId="0">#REF!</definedName>
    <definedName name="_______ngl0135" localSheetId="1">#REF!</definedName>
    <definedName name="_______ngl0135">#REF!</definedName>
    <definedName name="_______ngl0140" localSheetId="2">#REF!</definedName>
    <definedName name="_______ngl0140" localSheetId="0">#REF!</definedName>
    <definedName name="_______ngl0140" localSheetId="1">#REF!</definedName>
    <definedName name="_______ngl0140">#REF!</definedName>
    <definedName name="_______ngl0150" localSheetId="2">#REF!</definedName>
    <definedName name="_______ngl0150" localSheetId="0">#REF!</definedName>
    <definedName name="_______ngl0150" localSheetId="1">#REF!</definedName>
    <definedName name="_______ngl0150">#REF!</definedName>
    <definedName name="_______ngl0151" localSheetId="2">#REF!</definedName>
    <definedName name="_______ngl0151" localSheetId="0">#REF!</definedName>
    <definedName name="_______ngl0151" localSheetId="1">#REF!</definedName>
    <definedName name="_______ngl0151">#REF!</definedName>
    <definedName name="_______ngl0152" localSheetId="2">#REF!</definedName>
    <definedName name="_______ngl0152" localSheetId="0">#REF!</definedName>
    <definedName name="_______ngl0152" localSheetId="1">#REF!</definedName>
    <definedName name="_______ngl0152">#REF!</definedName>
    <definedName name="_______ngl0162" localSheetId="2">#REF!</definedName>
    <definedName name="_______ngl0162" localSheetId="0">#REF!</definedName>
    <definedName name="_______ngl0162" localSheetId="1">#REF!</definedName>
    <definedName name="_______ngl0162">#REF!</definedName>
    <definedName name="_______nlg0151" localSheetId="2">#REF!</definedName>
    <definedName name="_______nlg0151" localSheetId="0">#REF!</definedName>
    <definedName name="_______nlg0151" localSheetId="1">#REF!</definedName>
    <definedName name="_______nlg0151">#REF!</definedName>
    <definedName name="_______PG1" localSheetId="2">#REF!</definedName>
    <definedName name="_______PG1" localSheetId="0">#REF!</definedName>
    <definedName name="_______PG1" localSheetId="1">#REF!</definedName>
    <definedName name="_______PG1">#REF!</definedName>
    <definedName name="_______PG10" localSheetId="2">#REF!</definedName>
    <definedName name="_______PG10" localSheetId="0">#REF!</definedName>
    <definedName name="_______PG10" localSheetId="1">#REF!</definedName>
    <definedName name="_______PG10">#REF!</definedName>
    <definedName name="_______PG11" localSheetId="2">#REF!</definedName>
    <definedName name="_______PG11" localSheetId="0">#REF!</definedName>
    <definedName name="_______PG11" localSheetId="1">#REF!</definedName>
    <definedName name="_______PG11">#REF!</definedName>
    <definedName name="_______PG12" localSheetId="2">#REF!</definedName>
    <definedName name="_______PG12" localSheetId="0">#REF!</definedName>
    <definedName name="_______PG12" localSheetId="1">#REF!</definedName>
    <definedName name="_______PG12">#REF!</definedName>
    <definedName name="_______PG13" localSheetId="2">#REF!</definedName>
    <definedName name="_______PG13" localSheetId="0">#REF!</definedName>
    <definedName name="_______PG13" localSheetId="1">#REF!</definedName>
    <definedName name="_______PG13">#REF!</definedName>
    <definedName name="_______PG2" localSheetId="2">#REF!</definedName>
    <definedName name="_______PG2" localSheetId="0">#REF!</definedName>
    <definedName name="_______PG2" localSheetId="1">#REF!</definedName>
    <definedName name="_______PG2">#REF!</definedName>
    <definedName name="_______PG3" localSheetId="2">#REF!</definedName>
    <definedName name="_______PG3" localSheetId="0">#REF!</definedName>
    <definedName name="_______PG3" localSheetId="1">#REF!</definedName>
    <definedName name="_______PG3">#REF!</definedName>
    <definedName name="_______PG4" localSheetId="2">#REF!</definedName>
    <definedName name="_______PG4" localSheetId="0">#REF!</definedName>
    <definedName name="_______PG4" localSheetId="1">#REF!</definedName>
    <definedName name="_______PG4">#REF!</definedName>
    <definedName name="_______PG5" localSheetId="2">#REF!</definedName>
    <definedName name="_______PG5" localSheetId="0">#REF!</definedName>
    <definedName name="_______PG5" localSheetId="1">#REF!</definedName>
    <definedName name="_______PG5">#REF!</definedName>
    <definedName name="_______PG6" localSheetId="2">#REF!</definedName>
    <definedName name="_______PG6" localSheetId="0">#REF!</definedName>
    <definedName name="_______PG6" localSheetId="1">#REF!</definedName>
    <definedName name="_______PG6">#REF!</definedName>
    <definedName name="_______PG7" localSheetId="2">#REF!</definedName>
    <definedName name="_______PG7" localSheetId="0">#REF!</definedName>
    <definedName name="_______PG7" localSheetId="1">#REF!</definedName>
    <definedName name="_______PG7">#REF!</definedName>
    <definedName name="_______PG8" localSheetId="2">#REF!</definedName>
    <definedName name="_______PG8" localSheetId="0">#REF!</definedName>
    <definedName name="_______PG8" localSheetId="1">#REF!</definedName>
    <definedName name="_______PG8">#REF!</definedName>
    <definedName name="_______PG9" localSheetId="2">#REF!</definedName>
    <definedName name="_______PG9" localSheetId="0">#REF!</definedName>
    <definedName name="_______PG9" localSheetId="1">#REF!</definedName>
    <definedName name="_______PG9">#REF!</definedName>
    <definedName name="_______PSY1" localSheetId="2">#REF!</definedName>
    <definedName name="_______PSY1" localSheetId="0">#REF!</definedName>
    <definedName name="_______PSY1" localSheetId="1">#REF!</definedName>
    <definedName name="_______PSY1">#REF!</definedName>
    <definedName name="______ngl0110" localSheetId="2">#REF!</definedName>
    <definedName name="______ngl0110" localSheetId="0">#REF!</definedName>
    <definedName name="______ngl0110" localSheetId="1">#REF!</definedName>
    <definedName name="______ngl0110">#REF!</definedName>
    <definedName name="______ngl0111" localSheetId="2">#REF!</definedName>
    <definedName name="______ngl0111" localSheetId="0">#REF!</definedName>
    <definedName name="______ngl0111" localSheetId="1">#REF!</definedName>
    <definedName name="______ngl0111">#REF!</definedName>
    <definedName name="______ngl0120" localSheetId="2">#REF!</definedName>
    <definedName name="______ngl0120" localSheetId="0">#REF!</definedName>
    <definedName name="______ngl0120" localSheetId="1">#REF!</definedName>
    <definedName name="______ngl0120">#REF!</definedName>
    <definedName name="______ngl0121" localSheetId="2">#REF!</definedName>
    <definedName name="______ngl0121" localSheetId="0">#REF!</definedName>
    <definedName name="______ngl0121" localSheetId="1">#REF!</definedName>
    <definedName name="______ngl0121">#REF!</definedName>
    <definedName name="______ngl0130" localSheetId="2">#REF!</definedName>
    <definedName name="______ngl0130" localSheetId="0">#REF!</definedName>
    <definedName name="______ngl0130" localSheetId="1">#REF!</definedName>
    <definedName name="______ngl0130">#REF!</definedName>
    <definedName name="______ngl0131" localSheetId="2">#REF!</definedName>
    <definedName name="______ngl0131" localSheetId="0">#REF!</definedName>
    <definedName name="______ngl0131" localSheetId="1">#REF!</definedName>
    <definedName name="______ngl0131">#REF!</definedName>
    <definedName name="______ngl0132" localSheetId="2">#REF!</definedName>
    <definedName name="______ngl0132" localSheetId="0">#REF!</definedName>
    <definedName name="______ngl0132" localSheetId="1">#REF!</definedName>
    <definedName name="______ngl0132">#REF!</definedName>
    <definedName name="______ngl0133" localSheetId="2">#REF!</definedName>
    <definedName name="______ngl0133" localSheetId="0">#REF!</definedName>
    <definedName name="______ngl0133" localSheetId="1">#REF!</definedName>
    <definedName name="______ngl0133">#REF!</definedName>
    <definedName name="______ngl0134" localSheetId="2">#REF!</definedName>
    <definedName name="______ngl0134" localSheetId="0">#REF!</definedName>
    <definedName name="______ngl0134" localSheetId="1">#REF!</definedName>
    <definedName name="______ngl0134">#REF!</definedName>
    <definedName name="______ngl0135" localSheetId="2">#REF!</definedName>
    <definedName name="______ngl0135" localSheetId="0">#REF!</definedName>
    <definedName name="______ngl0135" localSheetId="1">#REF!</definedName>
    <definedName name="______ngl0135">#REF!</definedName>
    <definedName name="______ngl0140" localSheetId="2">#REF!</definedName>
    <definedName name="______ngl0140" localSheetId="0">#REF!</definedName>
    <definedName name="______ngl0140" localSheetId="1">#REF!</definedName>
    <definedName name="______ngl0140">#REF!</definedName>
    <definedName name="______ngl0150" localSheetId="2">#REF!</definedName>
    <definedName name="______ngl0150" localSheetId="0">#REF!</definedName>
    <definedName name="______ngl0150" localSheetId="1">#REF!</definedName>
    <definedName name="______ngl0150">#REF!</definedName>
    <definedName name="______ngl0151" localSheetId="2">#REF!</definedName>
    <definedName name="______ngl0151" localSheetId="0">#REF!</definedName>
    <definedName name="______ngl0151" localSheetId="1">#REF!</definedName>
    <definedName name="______ngl0151">#REF!</definedName>
    <definedName name="______ngl0152" localSheetId="2">#REF!</definedName>
    <definedName name="______ngl0152" localSheetId="0">#REF!</definedName>
    <definedName name="______ngl0152" localSheetId="1">#REF!</definedName>
    <definedName name="______ngl0152">#REF!</definedName>
    <definedName name="______ngl0162" localSheetId="2">#REF!</definedName>
    <definedName name="______ngl0162" localSheetId="0">#REF!</definedName>
    <definedName name="______ngl0162" localSheetId="1">#REF!</definedName>
    <definedName name="______ngl0162">#REF!</definedName>
    <definedName name="______nlg0151" localSheetId="2">#REF!</definedName>
    <definedName name="______nlg0151" localSheetId="0">#REF!</definedName>
    <definedName name="______nlg0151" localSheetId="1">#REF!</definedName>
    <definedName name="______nlg0151">#REF!</definedName>
    <definedName name="______PG1" localSheetId="2">#REF!</definedName>
    <definedName name="______PG1" localSheetId="0">#REF!</definedName>
    <definedName name="______PG1" localSheetId="1">#REF!</definedName>
    <definedName name="______PG1">#REF!</definedName>
    <definedName name="______PG10" localSheetId="2">#REF!</definedName>
    <definedName name="______PG10" localSheetId="0">#REF!</definedName>
    <definedName name="______PG10" localSheetId="1">#REF!</definedName>
    <definedName name="______PG10">#REF!</definedName>
    <definedName name="______PG11" localSheetId="2">#REF!</definedName>
    <definedName name="______PG11" localSheetId="0">#REF!</definedName>
    <definedName name="______PG11" localSheetId="1">#REF!</definedName>
    <definedName name="______PG11">#REF!</definedName>
    <definedName name="______PG12" localSheetId="2">#REF!</definedName>
    <definedName name="______PG12" localSheetId="0">#REF!</definedName>
    <definedName name="______PG12" localSheetId="1">#REF!</definedName>
    <definedName name="______PG12">#REF!</definedName>
    <definedName name="______PG13" localSheetId="2">#REF!</definedName>
    <definedName name="______PG13" localSheetId="0">#REF!</definedName>
    <definedName name="______PG13" localSheetId="1">#REF!</definedName>
    <definedName name="______PG13">#REF!</definedName>
    <definedName name="______PG2" localSheetId="2">#REF!</definedName>
    <definedName name="______PG2" localSheetId="0">#REF!</definedName>
    <definedName name="______PG2" localSheetId="1">#REF!</definedName>
    <definedName name="______PG2">#REF!</definedName>
    <definedName name="______PG3" localSheetId="2">#REF!</definedName>
    <definedName name="______PG3" localSheetId="0">#REF!</definedName>
    <definedName name="______PG3" localSheetId="1">#REF!</definedName>
    <definedName name="______PG3">#REF!</definedName>
    <definedName name="______PG4" localSheetId="2">#REF!</definedName>
    <definedName name="______PG4" localSheetId="0">#REF!</definedName>
    <definedName name="______PG4" localSheetId="1">#REF!</definedName>
    <definedName name="______PG4">#REF!</definedName>
    <definedName name="______PG5" localSheetId="2">#REF!</definedName>
    <definedName name="______PG5" localSheetId="0">#REF!</definedName>
    <definedName name="______PG5" localSheetId="1">#REF!</definedName>
    <definedName name="______PG5">#REF!</definedName>
    <definedName name="______PG6" localSheetId="2">#REF!</definedName>
    <definedName name="______PG6" localSheetId="0">#REF!</definedName>
    <definedName name="______PG6" localSheetId="1">#REF!</definedName>
    <definedName name="______PG6">#REF!</definedName>
    <definedName name="______PG7" localSheetId="2">#REF!</definedName>
    <definedName name="______PG7" localSheetId="0">#REF!</definedName>
    <definedName name="______PG7" localSheetId="1">#REF!</definedName>
    <definedName name="______PG7">#REF!</definedName>
    <definedName name="______PG8" localSheetId="2">#REF!</definedName>
    <definedName name="______PG8" localSheetId="0">#REF!</definedName>
    <definedName name="______PG8" localSheetId="1">#REF!</definedName>
    <definedName name="______PG8">#REF!</definedName>
    <definedName name="______PG9" localSheetId="2">#REF!</definedName>
    <definedName name="______PG9" localSheetId="0">#REF!</definedName>
    <definedName name="______PG9" localSheetId="1">#REF!</definedName>
    <definedName name="______PG9">#REF!</definedName>
    <definedName name="______PSY1" localSheetId="2">#REF!</definedName>
    <definedName name="______PSY1" localSheetId="0">#REF!</definedName>
    <definedName name="______PSY1" localSheetId="1">#REF!</definedName>
    <definedName name="______PSY1">#REF!</definedName>
    <definedName name="_____ngl0110" localSheetId="2">#REF!</definedName>
    <definedName name="_____ngl0110" localSheetId="0">#REF!</definedName>
    <definedName name="_____ngl0110" localSheetId="1">#REF!</definedName>
    <definedName name="_____ngl0110">#REF!</definedName>
    <definedName name="_____ngl0111" localSheetId="2">#REF!</definedName>
    <definedName name="_____ngl0111" localSheetId="0">#REF!</definedName>
    <definedName name="_____ngl0111" localSheetId="1">#REF!</definedName>
    <definedName name="_____ngl0111">#REF!</definedName>
    <definedName name="_____ngl0120" localSheetId="2">#REF!</definedName>
    <definedName name="_____ngl0120" localSheetId="0">#REF!</definedName>
    <definedName name="_____ngl0120" localSheetId="1">#REF!</definedName>
    <definedName name="_____ngl0120">#REF!</definedName>
    <definedName name="_____ngl0121" localSheetId="2">#REF!</definedName>
    <definedName name="_____ngl0121" localSheetId="0">#REF!</definedName>
    <definedName name="_____ngl0121" localSheetId="1">#REF!</definedName>
    <definedName name="_____ngl0121">#REF!</definedName>
    <definedName name="_____ngl0130" localSheetId="2">#REF!</definedName>
    <definedName name="_____ngl0130" localSheetId="0">#REF!</definedName>
    <definedName name="_____ngl0130" localSheetId="1">#REF!</definedName>
    <definedName name="_____ngl0130">#REF!</definedName>
    <definedName name="_____ngl0131" localSheetId="2">#REF!</definedName>
    <definedName name="_____ngl0131" localSheetId="0">#REF!</definedName>
    <definedName name="_____ngl0131" localSheetId="1">#REF!</definedName>
    <definedName name="_____ngl0131">#REF!</definedName>
    <definedName name="_____ngl0132" localSheetId="2">#REF!</definedName>
    <definedName name="_____ngl0132" localSheetId="0">#REF!</definedName>
    <definedName name="_____ngl0132" localSheetId="1">#REF!</definedName>
    <definedName name="_____ngl0132">#REF!</definedName>
    <definedName name="_____ngl0133" localSheetId="2">#REF!</definedName>
    <definedName name="_____ngl0133" localSheetId="0">#REF!</definedName>
    <definedName name="_____ngl0133" localSheetId="1">#REF!</definedName>
    <definedName name="_____ngl0133">#REF!</definedName>
    <definedName name="_____ngl0134" localSheetId="2">#REF!</definedName>
    <definedName name="_____ngl0134" localSheetId="0">#REF!</definedName>
    <definedName name="_____ngl0134" localSheetId="1">#REF!</definedName>
    <definedName name="_____ngl0134">#REF!</definedName>
    <definedName name="_____ngl0135" localSheetId="2">#REF!</definedName>
    <definedName name="_____ngl0135" localSheetId="0">#REF!</definedName>
    <definedName name="_____ngl0135" localSheetId="1">#REF!</definedName>
    <definedName name="_____ngl0135">#REF!</definedName>
    <definedName name="_____ngl0140" localSheetId="2">#REF!</definedName>
    <definedName name="_____ngl0140" localSheetId="0">#REF!</definedName>
    <definedName name="_____ngl0140" localSheetId="1">#REF!</definedName>
    <definedName name="_____ngl0140">#REF!</definedName>
    <definedName name="_____ngl0150" localSheetId="2">#REF!</definedName>
    <definedName name="_____ngl0150" localSheetId="0">#REF!</definedName>
    <definedName name="_____ngl0150" localSheetId="1">#REF!</definedName>
    <definedName name="_____ngl0150">#REF!</definedName>
    <definedName name="_____ngl0151" localSheetId="2">#REF!</definedName>
    <definedName name="_____ngl0151" localSheetId="0">#REF!</definedName>
    <definedName name="_____ngl0151" localSheetId="1">#REF!</definedName>
    <definedName name="_____ngl0151">#REF!</definedName>
    <definedName name="_____ngl0152" localSheetId="2">#REF!</definedName>
    <definedName name="_____ngl0152" localSheetId="0">#REF!</definedName>
    <definedName name="_____ngl0152" localSheetId="1">#REF!</definedName>
    <definedName name="_____ngl0152">#REF!</definedName>
    <definedName name="_____ngl0162" localSheetId="2">#REF!</definedName>
    <definedName name="_____ngl0162" localSheetId="0">#REF!</definedName>
    <definedName name="_____ngl0162" localSheetId="1">#REF!</definedName>
    <definedName name="_____ngl0162">#REF!</definedName>
    <definedName name="_____nlg0151" localSheetId="2">#REF!</definedName>
    <definedName name="_____nlg0151" localSheetId="0">#REF!</definedName>
    <definedName name="_____nlg0151" localSheetId="1">#REF!</definedName>
    <definedName name="_____nlg0151">#REF!</definedName>
    <definedName name="_____PG1" localSheetId="2">#REF!</definedName>
    <definedName name="_____PG1" localSheetId="0">#REF!</definedName>
    <definedName name="_____PG1" localSheetId="1">#REF!</definedName>
    <definedName name="_____PG1">#REF!</definedName>
    <definedName name="_____PG10" localSheetId="2">#REF!</definedName>
    <definedName name="_____PG10" localSheetId="0">#REF!</definedName>
    <definedName name="_____PG10" localSheetId="1">#REF!</definedName>
    <definedName name="_____PG10">#REF!</definedName>
    <definedName name="_____PG11" localSheetId="2">#REF!</definedName>
    <definedName name="_____PG11" localSheetId="0">#REF!</definedName>
    <definedName name="_____PG11" localSheetId="1">#REF!</definedName>
    <definedName name="_____PG11">#REF!</definedName>
    <definedName name="_____PG12" localSheetId="2">#REF!</definedName>
    <definedName name="_____PG12" localSheetId="0">#REF!</definedName>
    <definedName name="_____PG12" localSheetId="1">#REF!</definedName>
    <definedName name="_____PG12">#REF!</definedName>
    <definedName name="_____PG13" localSheetId="2">#REF!</definedName>
    <definedName name="_____PG13" localSheetId="0">#REF!</definedName>
    <definedName name="_____PG13" localSheetId="1">#REF!</definedName>
    <definedName name="_____PG13">#REF!</definedName>
    <definedName name="_____PG2" localSheetId="2">#REF!</definedName>
    <definedName name="_____PG2" localSheetId="0">#REF!</definedName>
    <definedName name="_____PG2" localSheetId="1">#REF!</definedName>
    <definedName name="_____PG2">#REF!</definedName>
    <definedName name="_____PG3" localSheetId="2">#REF!</definedName>
    <definedName name="_____PG3" localSheetId="0">#REF!</definedName>
    <definedName name="_____PG3" localSheetId="1">#REF!</definedName>
    <definedName name="_____PG3">#REF!</definedName>
    <definedName name="_____PG4" localSheetId="2">#REF!</definedName>
    <definedName name="_____PG4" localSheetId="0">#REF!</definedName>
    <definedName name="_____PG4" localSheetId="1">#REF!</definedName>
    <definedName name="_____PG4">#REF!</definedName>
    <definedName name="_____PG5" localSheetId="2">#REF!</definedName>
    <definedName name="_____PG5" localSheetId="0">#REF!</definedName>
    <definedName name="_____PG5" localSheetId="1">#REF!</definedName>
    <definedName name="_____PG5">#REF!</definedName>
    <definedName name="_____PG6" localSheetId="2">#REF!</definedName>
    <definedName name="_____PG6" localSheetId="0">#REF!</definedName>
    <definedName name="_____PG6" localSheetId="1">#REF!</definedName>
    <definedName name="_____PG6">#REF!</definedName>
    <definedName name="_____PG7" localSheetId="2">#REF!</definedName>
    <definedName name="_____PG7" localSheetId="0">#REF!</definedName>
    <definedName name="_____PG7" localSheetId="1">#REF!</definedName>
    <definedName name="_____PG7">#REF!</definedName>
    <definedName name="_____PG8" localSheetId="2">#REF!</definedName>
    <definedName name="_____PG8" localSheetId="0">#REF!</definedName>
    <definedName name="_____PG8" localSheetId="1">#REF!</definedName>
    <definedName name="_____PG8">#REF!</definedName>
    <definedName name="_____PG9" localSheetId="2">#REF!</definedName>
    <definedName name="_____PG9" localSheetId="0">#REF!</definedName>
    <definedName name="_____PG9" localSheetId="1">#REF!</definedName>
    <definedName name="_____PG9">#REF!</definedName>
    <definedName name="_____PSY1" localSheetId="2">#REF!</definedName>
    <definedName name="_____PSY1" localSheetId="0">#REF!</definedName>
    <definedName name="_____PSY1" localSheetId="1">#REF!</definedName>
    <definedName name="_____PSY1">#REF!</definedName>
    <definedName name="____ngl0110" localSheetId="2">#REF!</definedName>
    <definedName name="____ngl0110" localSheetId="0">#REF!</definedName>
    <definedName name="____ngl0110" localSheetId="1">#REF!</definedName>
    <definedName name="____ngl0110">#REF!</definedName>
    <definedName name="____ngl0111" localSheetId="2">#REF!</definedName>
    <definedName name="____ngl0111" localSheetId="0">#REF!</definedName>
    <definedName name="____ngl0111" localSheetId="1">#REF!</definedName>
    <definedName name="____ngl0111">#REF!</definedName>
    <definedName name="____ngl0120" localSheetId="2">#REF!</definedName>
    <definedName name="____ngl0120" localSheetId="0">#REF!</definedName>
    <definedName name="____ngl0120" localSheetId="1">#REF!</definedName>
    <definedName name="____ngl0120">#REF!</definedName>
    <definedName name="____ngl0121" localSheetId="2">#REF!</definedName>
    <definedName name="____ngl0121" localSheetId="0">#REF!</definedName>
    <definedName name="____ngl0121" localSheetId="1">#REF!</definedName>
    <definedName name="____ngl0121">#REF!</definedName>
    <definedName name="____ngl0130" localSheetId="2">#REF!</definedName>
    <definedName name="____ngl0130" localSheetId="0">#REF!</definedName>
    <definedName name="____ngl0130" localSheetId="1">#REF!</definedName>
    <definedName name="____ngl0130">#REF!</definedName>
    <definedName name="____ngl0131" localSheetId="2">#REF!</definedName>
    <definedName name="____ngl0131" localSheetId="0">#REF!</definedName>
    <definedName name="____ngl0131" localSheetId="1">#REF!</definedName>
    <definedName name="____ngl0131">#REF!</definedName>
    <definedName name="____ngl0132" localSheetId="2">#REF!</definedName>
    <definedName name="____ngl0132" localSheetId="0">#REF!</definedName>
    <definedName name="____ngl0132" localSheetId="1">#REF!</definedName>
    <definedName name="____ngl0132">#REF!</definedName>
    <definedName name="____ngl0133" localSheetId="2">#REF!</definedName>
    <definedName name="____ngl0133" localSheetId="0">#REF!</definedName>
    <definedName name="____ngl0133" localSheetId="1">#REF!</definedName>
    <definedName name="____ngl0133">#REF!</definedName>
    <definedName name="____ngl0134" localSheetId="2">#REF!</definedName>
    <definedName name="____ngl0134" localSheetId="0">#REF!</definedName>
    <definedName name="____ngl0134" localSheetId="1">#REF!</definedName>
    <definedName name="____ngl0134">#REF!</definedName>
    <definedName name="____ngl0135" localSheetId="2">#REF!</definedName>
    <definedName name="____ngl0135" localSheetId="0">#REF!</definedName>
    <definedName name="____ngl0135" localSheetId="1">#REF!</definedName>
    <definedName name="____ngl0135">#REF!</definedName>
    <definedName name="____ngl0140" localSheetId="2">#REF!</definedName>
    <definedName name="____ngl0140" localSheetId="0">#REF!</definedName>
    <definedName name="____ngl0140" localSheetId="1">#REF!</definedName>
    <definedName name="____ngl0140">#REF!</definedName>
    <definedName name="____ngl0150" localSheetId="2">#REF!</definedName>
    <definedName name="____ngl0150" localSheetId="0">#REF!</definedName>
    <definedName name="____ngl0150" localSheetId="1">#REF!</definedName>
    <definedName name="____ngl0150">#REF!</definedName>
    <definedName name="____ngl0151" localSheetId="2">#REF!</definedName>
    <definedName name="____ngl0151" localSheetId="0">#REF!</definedName>
    <definedName name="____ngl0151" localSheetId="1">#REF!</definedName>
    <definedName name="____ngl0151">#REF!</definedName>
    <definedName name="____ngl0152" localSheetId="2">#REF!</definedName>
    <definedName name="____ngl0152" localSheetId="0">#REF!</definedName>
    <definedName name="____ngl0152" localSheetId="1">#REF!</definedName>
    <definedName name="____ngl0152">#REF!</definedName>
    <definedName name="____ngl0162" localSheetId="2">#REF!</definedName>
    <definedName name="____ngl0162" localSheetId="0">#REF!</definedName>
    <definedName name="____ngl0162" localSheetId="1">#REF!</definedName>
    <definedName name="____ngl0162">#REF!</definedName>
    <definedName name="____nlg0151" localSheetId="2">#REF!</definedName>
    <definedName name="____nlg0151" localSheetId="0">#REF!</definedName>
    <definedName name="____nlg0151" localSheetId="1">#REF!</definedName>
    <definedName name="____nlg0151">#REF!</definedName>
    <definedName name="____PG1" localSheetId="2">#REF!</definedName>
    <definedName name="____PG1" localSheetId="0">#REF!</definedName>
    <definedName name="____PG1" localSheetId="1">#REF!</definedName>
    <definedName name="____PG1">#REF!</definedName>
    <definedName name="____PG10" localSheetId="2">#REF!</definedName>
    <definedName name="____PG10" localSheetId="0">#REF!</definedName>
    <definedName name="____PG10" localSheetId="1">#REF!</definedName>
    <definedName name="____PG10">#REF!</definedName>
    <definedName name="____PG11" localSheetId="2">#REF!</definedName>
    <definedName name="____PG11" localSheetId="0">#REF!</definedName>
    <definedName name="____PG11" localSheetId="1">#REF!</definedName>
    <definedName name="____PG11">#REF!</definedName>
    <definedName name="____PG12" localSheetId="2">#REF!</definedName>
    <definedName name="____PG12" localSheetId="0">#REF!</definedName>
    <definedName name="____PG12" localSheetId="1">#REF!</definedName>
    <definedName name="____PG12">#REF!</definedName>
    <definedName name="____PG13" localSheetId="2">#REF!</definedName>
    <definedName name="____PG13" localSheetId="0">#REF!</definedName>
    <definedName name="____PG13" localSheetId="1">#REF!</definedName>
    <definedName name="____PG13">#REF!</definedName>
    <definedName name="____PG2" localSheetId="2">#REF!</definedName>
    <definedName name="____PG2" localSheetId="0">#REF!</definedName>
    <definedName name="____PG2" localSheetId="1">#REF!</definedName>
    <definedName name="____PG2">#REF!</definedName>
    <definedName name="____PG3" localSheetId="2">#REF!</definedName>
    <definedName name="____PG3" localSheetId="0">#REF!</definedName>
    <definedName name="____PG3" localSheetId="1">#REF!</definedName>
    <definedName name="____PG3">#REF!</definedName>
    <definedName name="____PG4" localSheetId="2">#REF!</definedName>
    <definedName name="____PG4" localSheetId="0">#REF!</definedName>
    <definedName name="____PG4" localSheetId="1">#REF!</definedName>
    <definedName name="____PG4">#REF!</definedName>
    <definedName name="____PG5" localSheetId="2">#REF!</definedName>
    <definedName name="____PG5" localSheetId="0">#REF!</definedName>
    <definedName name="____PG5" localSheetId="1">#REF!</definedName>
    <definedName name="____PG5">#REF!</definedName>
    <definedName name="____PG6" localSheetId="2">#REF!</definedName>
    <definedName name="____PG6" localSheetId="0">#REF!</definedName>
    <definedName name="____PG6" localSheetId="1">#REF!</definedName>
    <definedName name="____PG6">#REF!</definedName>
    <definedName name="____PG7" localSheetId="2">#REF!</definedName>
    <definedName name="____PG7" localSheetId="0">#REF!</definedName>
    <definedName name="____PG7" localSheetId="1">#REF!</definedName>
    <definedName name="____PG7">#REF!</definedName>
    <definedName name="____PG8" localSheetId="2">#REF!</definedName>
    <definedName name="____PG8" localSheetId="0">#REF!</definedName>
    <definedName name="____PG8" localSheetId="1">#REF!</definedName>
    <definedName name="____PG8">#REF!</definedName>
    <definedName name="____PG9" localSheetId="2">#REF!</definedName>
    <definedName name="____PG9" localSheetId="0">#REF!</definedName>
    <definedName name="____PG9" localSheetId="1">#REF!</definedName>
    <definedName name="____PG9">#REF!</definedName>
    <definedName name="____PSY1" localSheetId="2">#REF!</definedName>
    <definedName name="____PSY1" localSheetId="0">#REF!</definedName>
    <definedName name="____PSY1" localSheetId="1">#REF!</definedName>
    <definedName name="____PSY1">#REF!</definedName>
    <definedName name="___ngl0110" localSheetId="2">#REF!</definedName>
    <definedName name="___ngl0110" localSheetId="0">#REF!</definedName>
    <definedName name="___ngl0110" localSheetId="1">#REF!</definedName>
    <definedName name="___ngl0110">#REF!</definedName>
    <definedName name="___ngl0111" localSheetId="2">#REF!</definedName>
    <definedName name="___ngl0111" localSheetId="0">#REF!</definedName>
    <definedName name="___ngl0111" localSheetId="1">#REF!</definedName>
    <definedName name="___ngl0111">#REF!</definedName>
    <definedName name="___ngl0120" localSheetId="2">#REF!</definedName>
    <definedName name="___ngl0120" localSheetId="0">#REF!</definedName>
    <definedName name="___ngl0120" localSheetId="1">#REF!</definedName>
    <definedName name="___ngl0120">#REF!</definedName>
    <definedName name="___ngl0121" localSheetId="2">#REF!</definedName>
    <definedName name="___ngl0121" localSheetId="0">#REF!</definedName>
    <definedName name="___ngl0121" localSheetId="1">#REF!</definedName>
    <definedName name="___ngl0121">#REF!</definedName>
    <definedName name="___ngl0130" localSheetId="2">#REF!</definedName>
    <definedName name="___ngl0130" localSheetId="0">#REF!</definedName>
    <definedName name="___ngl0130" localSheetId="1">#REF!</definedName>
    <definedName name="___ngl0130">#REF!</definedName>
    <definedName name="___ngl0131" localSheetId="2">#REF!</definedName>
    <definedName name="___ngl0131" localSheetId="0">#REF!</definedName>
    <definedName name="___ngl0131" localSheetId="1">#REF!</definedName>
    <definedName name="___ngl0131">#REF!</definedName>
    <definedName name="___ngl0132" localSheetId="2">#REF!</definedName>
    <definedName name="___ngl0132" localSheetId="0">#REF!</definedName>
    <definedName name="___ngl0132" localSheetId="1">#REF!</definedName>
    <definedName name="___ngl0132">#REF!</definedName>
    <definedName name="___ngl0133" localSheetId="2">#REF!</definedName>
    <definedName name="___ngl0133" localSheetId="0">#REF!</definedName>
    <definedName name="___ngl0133" localSheetId="1">#REF!</definedName>
    <definedName name="___ngl0133">#REF!</definedName>
    <definedName name="___ngl0134" localSheetId="2">#REF!</definedName>
    <definedName name="___ngl0134" localSheetId="0">#REF!</definedName>
    <definedName name="___ngl0134" localSheetId="1">#REF!</definedName>
    <definedName name="___ngl0134">#REF!</definedName>
    <definedName name="___ngl0135" localSheetId="2">#REF!</definedName>
    <definedName name="___ngl0135" localSheetId="0">#REF!</definedName>
    <definedName name="___ngl0135" localSheetId="1">#REF!</definedName>
    <definedName name="___ngl0135">#REF!</definedName>
    <definedName name="___ngl0140" localSheetId="2">#REF!</definedName>
    <definedName name="___ngl0140" localSheetId="0">#REF!</definedName>
    <definedName name="___ngl0140" localSheetId="1">#REF!</definedName>
    <definedName name="___ngl0140">#REF!</definedName>
    <definedName name="___ngl0150" localSheetId="2">#REF!</definedName>
    <definedName name="___ngl0150" localSheetId="0">#REF!</definedName>
    <definedName name="___ngl0150" localSheetId="1">#REF!</definedName>
    <definedName name="___ngl0150">#REF!</definedName>
    <definedName name="___ngl0151" localSheetId="2">#REF!</definedName>
    <definedName name="___ngl0151" localSheetId="0">#REF!</definedName>
    <definedName name="___ngl0151" localSheetId="1">#REF!</definedName>
    <definedName name="___ngl0151">#REF!</definedName>
    <definedName name="___ngl0152" localSheetId="2">#REF!</definedName>
    <definedName name="___ngl0152" localSheetId="0">#REF!</definedName>
    <definedName name="___ngl0152" localSheetId="1">#REF!</definedName>
    <definedName name="___ngl0152">#REF!</definedName>
    <definedName name="___ngl0162" localSheetId="2">#REF!</definedName>
    <definedName name="___ngl0162" localSheetId="0">#REF!</definedName>
    <definedName name="___ngl0162" localSheetId="1">#REF!</definedName>
    <definedName name="___ngl0162">#REF!</definedName>
    <definedName name="___nlg0151" localSheetId="2">#REF!</definedName>
    <definedName name="___nlg0151" localSheetId="0">#REF!</definedName>
    <definedName name="___nlg0151" localSheetId="1">#REF!</definedName>
    <definedName name="___nlg0151">#REF!</definedName>
    <definedName name="___PG1" localSheetId="2">#REF!</definedName>
    <definedName name="___PG1" localSheetId="0">#REF!</definedName>
    <definedName name="___PG1" localSheetId="1">#REF!</definedName>
    <definedName name="___PG1">#REF!</definedName>
    <definedName name="___PG10" localSheetId="2">#REF!</definedName>
    <definedName name="___PG10" localSheetId="0">#REF!</definedName>
    <definedName name="___PG10" localSheetId="1">#REF!</definedName>
    <definedName name="___PG10">#REF!</definedName>
    <definedName name="___PG11" localSheetId="2">#REF!</definedName>
    <definedName name="___PG11" localSheetId="0">#REF!</definedName>
    <definedName name="___PG11" localSheetId="1">#REF!</definedName>
    <definedName name="___PG11">#REF!</definedName>
    <definedName name="___PG12" localSheetId="2">#REF!</definedName>
    <definedName name="___PG12" localSheetId="0">#REF!</definedName>
    <definedName name="___PG12" localSheetId="1">#REF!</definedName>
    <definedName name="___PG12">#REF!</definedName>
    <definedName name="___PG13" localSheetId="2">#REF!</definedName>
    <definedName name="___PG13" localSheetId="0">#REF!</definedName>
    <definedName name="___PG13" localSheetId="1">#REF!</definedName>
    <definedName name="___PG13">#REF!</definedName>
    <definedName name="___PG2" localSheetId="2">#REF!</definedName>
    <definedName name="___PG2" localSheetId="0">#REF!</definedName>
    <definedName name="___PG2" localSheetId="1">#REF!</definedName>
    <definedName name="___PG2">#REF!</definedName>
    <definedName name="___PG3" localSheetId="2">#REF!</definedName>
    <definedName name="___PG3" localSheetId="0">#REF!</definedName>
    <definedName name="___PG3" localSheetId="1">#REF!</definedName>
    <definedName name="___PG3">#REF!</definedName>
    <definedName name="___PG4" localSheetId="2">#REF!</definedName>
    <definedName name="___PG4" localSheetId="0">#REF!</definedName>
    <definedName name="___PG4" localSheetId="1">#REF!</definedName>
    <definedName name="___PG4">#REF!</definedName>
    <definedName name="___PG5" localSheetId="2">#REF!</definedName>
    <definedName name="___PG5" localSheetId="0">#REF!</definedName>
    <definedName name="___PG5" localSheetId="1">#REF!</definedName>
    <definedName name="___PG5">#REF!</definedName>
    <definedName name="___PG6" localSheetId="2">#REF!</definedName>
    <definedName name="___PG6" localSheetId="0">#REF!</definedName>
    <definedName name="___PG6" localSheetId="1">#REF!</definedName>
    <definedName name="___PG6">#REF!</definedName>
    <definedName name="___PG7" localSheetId="2">#REF!</definedName>
    <definedName name="___PG7" localSheetId="0">#REF!</definedName>
    <definedName name="___PG7" localSheetId="1">#REF!</definedName>
    <definedName name="___PG7">#REF!</definedName>
    <definedName name="___PG8" localSheetId="2">#REF!</definedName>
    <definedName name="___PG8" localSheetId="0">#REF!</definedName>
    <definedName name="___PG8" localSheetId="1">#REF!</definedName>
    <definedName name="___PG8">#REF!</definedName>
    <definedName name="___PG9" localSheetId="2">#REF!</definedName>
    <definedName name="___PG9" localSheetId="0">#REF!</definedName>
    <definedName name="___PG9" localSheetId="1">#REF!</definedName>
    <definedName name="___PG9">#REF!</definedName>
    <definedName name="___PSY1" localSheetId="2">#REF!</definedName>
    <definedName name="___PSY1" localSheetId="0">#REF!</definedName>
    <definedName name="___PSY1" localSheetId="1">#REF!</definedName>
    <definedName name="___PSY1">#REF!</definedName>
    <definedName name="__ngl0110" localSheetId="2">#REF!</definedName>
    <definedName name="__ngl0110" localSheetId="0">#REF!</definedName>
    <definedName name="__ngl0110" localSheetId="1">#REF!</definedName>
    <definedName name="__ngl0110">#REF!</definedName>
    <definedName name="__ngl0111" localSheetId="2">#REF!</definedName>
    <definedName name="__ngl0111" localSheetId="0">#REF!</definedName>
    <definedName name="__ngl0111" localSheetId="1">#REF!</definedName>
    <definedName name="__ngl0111">#REF!</definedName>
    <definedName name="__ngl0120" localSheetId="2">#REF!</definedName>
    <definedName name="__ngl0120" localSheetId="0">#REF!</definedName>
    <definedName name="__ngl0120" localSheetId="1">#REF!</definedName>
    <definedName name="__ngl0120">#REF!</definedName>
    <definedName name="__ngl0121" localSheetId="2">#REF!</definedName>
    <definedName name="__ngl0121" localSheetId="0">#REF!</definedName>
    <definedName name="__ngl0121" localSheetId="1">#REF!</definedName>
    <definedName name="__ngl0121">#REF!</definedName>
    <definedName name="__ngl0130" localSheetId="2">#REF!</definedName>
    <definedName name="__ngl0130" localSheetId="0">#REF!</definedName>
    <definedName name="__ngl0130" localSheetId="1">#REF!</definedName>
    <definedName name="__ngl0130">#REF!</definedName>
    <definedName name="__ngl0131" localSheetId="2">#REF!</definedName>
    <definedName name="__ngl0131" localSheetId="0">#REF!</definedName>
    <definedName name="__ngl0131" localSheetId="1">#REF!</definedName>
    <definedName name="__ngl0131">#REF!</definedName>
    <definedName name="__ngl0132" localSheetId="2">#REF!</definedName>
    <definedName name="__ngl0132" localSheetId="0">#REF!</definedName>
    <definedName name="__ngl0132" localSheetId="1">#REF!</definedName>
    <definedName name="__ngl0132">#REF!</definedName>
    <definedName name="__ngl0133" localSheetId="2">#REF!</definedName>
    <definedName name="__ngl0133" localSheetId="0">#REF!</definedName>
    <definedName name="__ngl0133" localSheetId="1">#REF!</definedName>
    <definedName name="__ngl0133">#REF!</definedName>
    <definedName name="__ngl0134" localSheetId="2">#REF!</definedName>
    <definedName name="__ngl0134" localSheetId="0">#REF!</definedName>
    <definedName name="__ngl0134" localSheetId="1">#REF!</definedName>
    <definedName name="__ngl0134">#REF!</definedName>
    <definedName name="__ngl0135" localSheetId="2">#REF!</definedName>
    <definedName name="__ngl0135" localSheetId="0">#REF!</definedName>
    <definedName name="__ngl0135" localSheetId="1">#REF!</definedName>
    <definedName name="__ngl0135">#REF!</definedName>
    <definedName name="__ngl0140" localSheetId="2">#REF!</definedName>
    <definedName name="__ngl0140" localSheetId="0">#REF!</definedName>
    <definedName name="__ngl0140" localSheetId="1">#REF!</definedName>
    <definedName name="__ngl0140">#REF!</definedName>
    <definedName name="__ngl0150" localSheetId="2">#REF!</definedName>
    <definedName name="__ngl0150" localSheetId="0">#REF!</definedName>
    <definedName name="__ngl0150" localSheetId="1">#REF!</definedName>
    <definedName name="__ngl0150">#REF!</definedName>
    <definedName name="__ngl0151" localSheetId="2">#REF!</definedName>
    <definedName name="__ngl0151" localSheetId="0">#REF!</definedName>
    <definedName name="__ngl0151" localSheetId="1">#REF!</definedName>
    <definedName name="__ngl0151">#REF!</definedName>
    <definedName name="__ngl0152" localSheetId="2">#REF!</definedName>
    <definedName name="__ngl0152" localSheetId="0">#REF!</definedName>
    <definedName name="__ngl0152" localSheetId="1">#REF!</definedName>
    <definedName name="__ngl0152">#REF!</definedName>
    <definedName name="__ngl0162" localSheetId="2">#REF!</definedName>
    <definedName name="__ngl0162" localSheetId="0">#REF!</definedName>
    <definedName name="__ngl0162" localSheetId="1">#REF!</definedName>
    <definedName name="__ngl0162">#REF!</definedName>
    <definedName name="__nlg0151" localSheetId="2">#REF!</definedName>
    <definedName name="__nlg0151" localSheetId="0">#REF!</definedName>
    <definedName name="__nlg0151" localSheetId="1">#REF!</definedName>
    <definedName name="__nlg0151">#REF!</definedName>
    <definedName name="__PG1" localSheetId="2">#REF!</definedName>
    <definedName name="__PG1" localSheetId="0">#REF!</definedName>
    <definedName name="__PG1" localSheetId="1">#REF!</definedName>
    <definedName name="__PG1">#REF!</definedName>
    <definedName name="__PG10" localSheetId="2">#REF!</definedName>
    <definedName name="__PG10" localSheetId="0">#REF!</definedName>
    <definedName name="__PG10" localSheetId="1">#REF!</definedName>
    <definedName name="__PG10">#REF!</definedName>
    <definedName name="__PG11" localSheetId="2">#REF!</definedName>
    <definedName name="__PG11" localSheetId="0">#REF!</definedName>
    <definedName name="__PG11" localSheetId="1">#REF!</definedName>
    <definedName name="__PG11">#REF!</definedName>
    <definedName name="__PG12" localSheetId="2">#REF!</definedName>
    <definedName name="__PG12" localSheetId="0">#REF!</definedName>
    <definedName name="__PG12" localSheetId="1">#REF!</definedName>
    <definedName name="__PG12">#REF!</definedName>
    <definedName name="__PG13" localSheetId="2">#REF!</definedName>
    <definedName name="__PG13" localSheetId="0">#REF!</definedName>
    <definedName name="__PG13" localSheetId="1">#REF!</definedName>
    <definedName name="__PG13">#REF!</definedName>
    <definedName name="__PG2" localSheetId="2">#REF!</definedName>
    <definedName name="__PG2" localSheetId="0">#REF!</definedName>
    <definedName name="__PG2" localSheetId="1">#REF!</definedName>
    <definedName name="__PG2">#REF!</definedName>
    <definedName name="__PG3" localSheetId="2">#REF!</definedName>
    <definedName name="__PG3" localSheetId="0">#REF!</definedName>
    <definedName name="__PG3" localSheetId="1">#REF!</definedName>
    <definedName name="__PG3">#REF!</definedName>
    <definedName name="__PG4" localSheetId="2">#REF!</definedName>
    <definedName name="__PG4" localSheetId="0">#REF!</definedName>
    <definedName name="__PG4" localSheetId="1">#REF!</definedName>
    <definedName name="__PG4">#REF!</definedName>
    <definedName name="__PG5" localSheetId="2">#REF!</definedName>
    <definedName name="__PG5" localSheetId="0">#REF!</definedName>
    <definedName name="__PG5" localSheetId="1">#REF!</definedName>
    <definedName name="__PG5">#REF!</definedName>
    <definedName name="__PG6" localSheetId="2">#REF!</definedName>
    <definedName name="__PG6" localSheetId="0">#REF!</definedName>
    <definedName name="__PG6" localSheetId="1">#REF!</definedName>
    <definedName name="__PG6">#REF!</definedName>
    <definedName name="__PG7" localSheetId="2">#REF!</definedName>
    <definedName name="__PG7" localSheetId="0">#REF!</definedName>
    <definedName name="__PG7" localSheetId="1">#REF!</definedName>
    <definedName name="__PG7">#REF!</definedName>
    <definedName name="__PG8" localSheetId="2">#REF!</definedName>
    <definedName name="__PG8" localSheetId="0">#REF!</definedName>
    <definedName name="__PG8" localSheetId="1">#REF!</definedName>
    <definedName name="__PG8">#REF!</definedName>
    <definedName name="__PG9" localSheetId="2">#REF!</definedName>
    <definedName name="__PG9" localSheetId="0">#REF!</definedName>
    <definedName name="__PG9" localSheetId="1">#REF!</definedName>
    <definedName name="__PG9">#REF!</definedName>
    <definedName name="__PSY1" localSheetId="2">#REF!</definedName>
    <definedName name="__PSY1" localSheetId="0">#REF!</definedName>
    <definedName name="__PSY1" localSheetId="1">#REF!</definedName>
    <definedName name="__PSY1">#REF!</definedName>
    <definedName name="_0110_Non_Productive__Rentals" localSheetId="2">#REF!</definedName>
    <definedName name="_0110_Non_Productive__Rentals" localSheetId="0">#REF!</definedName>
    <definedName name="_0110_Non_Productive__Rentals" localSheetId="1">#REF!</definedName>
    <definedName name="_0110_Non_Productive__Rentals">#REF!</definedName>
    <definedName name="_xlnm._FilterDatabase" localSheetId="2" hidden="1">'2024ZIPASPASSED'!$A$1:$AZ$1122</definedName>
    <definedName name="_xlnm._FilterDatabase" localSheetId="1" hidden="1">Summary_MDA!$B$1:$H$2005</definedName>
    <definedName name="_ngl0110" localSheetId="2">#REF!</definedName>
    <definedName name="_ngl0110" localSheetId="0">#REF!</definedName>
    <definedName name="_ngl0110" localSheetId="1">#REF!</definedName>
    <definedName name="_ngl0110">#REF!</definedName>
    <definedName name="_ngl0111" localSheetId="2">#REF!</definedName>
    <definedName name="_ngl0111" localSheetId="0">#REF!</definedName>
    <definedName name="_ngl0111" localSheetId="1">#REF!</definedName>
    <definedName name="_ngl0111">#REF!</definedName>
    <definedName name="_ngl0120" localSheetId="2">#REF!</definedName>
    <definedName name="_ngl0120" localSheetId="0">#REF!</definedName>
    <definedName name="_ngl0120" localSheetId="1">#REF!</definedName>
    <definedName name="_ngl0120">#REF!</definedName>
    <definedName name="_ngl0121" localSheetId="2">#REF!</definedName>
    <definedName name="_ngl0121" localSheetId="0">#REF!</definedName>
    <definedName name="_ngl0121" localSheetId="1">#REF!</definedName>
    <definedName name="_ngl0121">#REF!</definedName>
    <definedName name="_ngl0130" localSheetId="2">#REF!</definedName>
    <definedName name="_ngl0130" localSheetId="0">#REF!</definedName>
    <definedName name="_ngl0130" localSheetId="1">#REF!</definedName>
    <definedName name="_ngl0130">#REF!</definedName>
    <definedName name="_ngl0131" localSheetId="2">#REF!</definedName>
    <definedName name="_ngl0131" localSheetId="0">#REF!</definedName>
    <definedName name="_ngl0131" localSheetId="1">#REF!</definedName>
    <definedName name="_ngl0131">#REF!</definedName>
    <definedName name="_ngl0132" localSheetId="2">#REF!</definedName>
    <definedName name="_ngl0132" localSheetId="0">#REF!</definedName>
    <definedName name="_ngl0132" localSheetId="1">#REF!</definedName>
    <definedName name="_ngl0132">#REF!</definedName>
    <definedName name="_ngl0133" localSheetId="2">#REF!</definedName>
    <definedName name="_ngl0133" localSheetId="0">#REF!</definedName>
    <definedName name="_ngl0133" localSheetId="1">#REF!</definedName>
    <definedName name="_ngl0133">#REF!</definedName>
    <definedName name="_ngl0134" localSheetId="2">#REF!</definedName>
    <definedName name="_ngl0134" localSheetId="0">#REF!</definedName>
    <definedName name="_ngl0134" localSheetId="1">#REF!</definedName>
    <definedName name="_ngl0134">#REF!</definedName>
    <definedName name="_ngl0135" localSheetId="2">#REF!</definedName>
    <definedName name="_ngl0135" localSheetId="0">#REF!</definedName>
    <definedName name="_ngl0135" localSheetId="1">#REF!</definedName>
    <definedName name="_ngl0135">#REF!</definedName>
    <definedName name="_ngl0140" localSheetId="2">#REF!</definedName>
    <definedName name="_ngl0140" localSheetId="0">#REF!</definedName>
    <definedName name="_ngl0140" localSheetId="1">#REF!</definedName>
    <definedName name="_ngl0140">#REF!</definedName>
    <definedName name="_ngl0150" localSheetId="2">#REF!</definedName>
    <definedName name="_ngl0150" localSheetId="0">#REF!</definedName>
    <definedName name="_ngl0150" localSheetId="1">#REF!</definedName>
    <definedName name="_ngl0150">#REF!</definedName>
    <definedName name="_ngl0151" localSheetId="2">#REF!</definedName>
    <definedName name="_ngl0151" localSheetId="0">#REF!</definedName>
    <definedName name="_ngl0151" localSheetId="1">#REF!</definedName>
    <definedName name="_ngl0151">#REF!</definedName>
    <definedName name="_ngl0152" localSheetId="2">#REF!</definedName>
    <definedName name="_ngl0152" localSheetId="0">#REF!</definedName>
    <definedName name="_ngl0152" localSheetId="1">#REF!</definedName>
    <definedName name="_ngl0152">#REF!</definedName>
    <definedName name="_ngl0162" localSheetId="2">#REF!</definedName>
    <definedName name="_ngl0162" localSheetId="0">#REF!</definedName>
    <definedName name="_ngl0162" localSheetId="1">#REF!</definedName>
    <definedName name="_ngl0162">#REF!</definedName>
    <definedName name="_nlg0151" localSheetId="2">#REF!</definedName>
    <definedName name="_nlg0151" localSheetId="0">#REF!</definedName>
    <definedName name="_nlg0151" localSheetId="1">#REF!</definedName>
    <definedName name="_nlg0151">#REF!</definedName>
    <definedName name="_nlg1511" localSheetId="2">#REF!</definedName>
    <definedName name="_nlg1511" localSheetId="0">#REF!</definedName>
    <definedName name="_nlg1511" localSheetId="1">#REF!</definedName>
    <definedName name="_nlg1511">#REF!</definedName>
    <definedName name="_PG1" localSheetId="2">#REF!</definedName>
    <definedName name="_PG1" localSheetId="0">#REF!</definedName>
    <definedName name="_PG1" localSheetId="1">#REF!</definedName>
    <definedName name="_PG1">#REF!</definedName>
    <definedName name="_PG10" localSheetId="2">#REF!</definedName>
    <definedName name="_PG10" localSheetId="0">#REF!</definedName>
    <definedName name="_PG10" localSheetId="1">#REF!</definedName>
    <definedName name="_PG10">#REF!</definedName>
    <definedName name="_PG11" localSheetId="2">#REF!</definedName>
    <definedName name="_PG11" localSheetId="0">#REF!</definedName>
    <definedName name="_PG11" localSheetId="1">#REF!</definedName>
    <definedName name="_PG11">#REF!</definedName>
    <definedName name="_PG12" localSheetId="2">#REF!</definedName>
    <definedName name="_PG12" localSheetId="0">#REF!</definedName>
    <definedName name="_PG12" localSheetId="1">#REF!</definedName>
    <definedName name="_PG12">#REF!</definedName>
    <definedName name="_PG13" localSheetId="2">#REF!</definedName>
    <definedName name="_PG13" localSheetId="0">#REF!</definedName>
    <definedName name="_PG13" localSheetId="1">#REF!</definedName>
    <definedName name="_PG13">#REF!</definedName>
    <definedName name="_PG2" localSheetId="2">#REF!</definedName>
    <definedName name="_PG2" localSheetId="0">#REF!</definedName>
    <definedName name="_PG2" localSheetId="1">#REF!</definedName>
    <definedName name="_PG2">#REF!</definedName>
    <definedName name="_PG3" localSheetId="2">#REF!</definedName>
    <definedName name="_PG3" localSheetId="0">#REF!</definedName>
    <definedName name="_PG3" localSheetId="1">#REF!</definedName>
    <definedName name="_PG3">#REF!</definedName>
    <definedName name="_PG4" localSheetId="2">#REF!</definedName>
    <definedName name="_PG4" localSheetId="0">#REF!</definedName>
    <definedName name="_PG4" localSheetId="1">#REF!</definedName>
    <definedName name="_PG4">#REF!</definedName>
    <definedName name="_PG5" localSheetId="2">#REF!</definedName>
    <definedName name="_PG5" localSheetId="0">#REF!</definedName>
    <definedName name="_PG5" localSheetId="1">#REF!</definedName>
    <definedName name="_PG5">#REF!</definedName>
    <definedName name="_PG6" localSheetId="2">#REF!</definedName>
    <definedName name="_PG6" localSheetId="0">#REF!</definedName>
    <definedName name="_PG6" localSheetId="1">#REF!</definedName>
    <definedName name="_PG6">#REF!</definedName>
    <definedName name="_PG7" localSheetId="2">#REF!</definedName>
    <definedName name="_PG7" localSheetId="0">#REF!</definedName>
    <definedName name="_PG7" localSheetId="1">#REF!</definedName>
    <definedName name="_PG7">#REF!</definedName>
    <definedName name="_PG8" localSheetId="2">#REF!</definedName>
    <definedName name="_PG8" localSheetId="0">#REF!</definedName>
    <definedName name="_PG8" localSheetId="1">#REF!</definedName>
    <definedName name="_PG8">#REF!</definedName>
    <definedName name="_PG9" localSheetId="2">#REF!</definedName>
    <definedName name="_PG9" localSheetId="0">#REF!</definedName>
    <definedName name="_PG9" localSheetId="1">#REF!</definedName>
    <definedName name="_PG9">#REF!</definedName>
    <definedName name="_PSY1" localSheetId="2">#REF!</definedName>
    <definedName name="_PSY1" localSheetId="0">#REF!</definedName>
    <definedName name="_PSY1" localSheetId="1">#REF!</definedName>
    <definedName name="_PSY1">#REF!</definedName>
    <definedName name="Actual_Technical_Cost__TC" localSheetId="1">'[1]ScenarioA-2.092'!$D$78:$L$78</definedName>
    <definedName name="Actual_Technical_Cost__TC">'[1]ScenarioA-2.092'!$D$78:$L$78</definedName>
    <definedName name="Actual_Unit_Opex__T1" localSheetId="1">'[1]ScenarioA-2.092'!$D$75:$L$75</definedName>
    <definedName name="Actual_Unit_Opex__T1">'[1]ScenarioA-2.092'!$D$75:$L$75</definedName>
    <definedName name="AgbamiTrack" localSheetId="2">#REF!</definedName>
    <definedName name="AgbamiTrack" localSheetId="0">#REF!</definedName>
    <definedName name="AgbamiTrack" localSheetId="1">#REF!</definedName>
    <definedName name="AgbamiTrack">#REF!</definedName>
    <definedName name="AGG_Nodes" localSheetId="2">#REF!</definedName>
    <definedName name="AGG_Nodes" localSheetId="0">#REF!</definedName>
    <definedName name="AGG_Nodes" localSheetId="1">#REF!</definedName>
    <definedName name="AGG_Nodes">#REF!</definedName>
    <definedName name="AGSalesInput">[2]Indicators!$AC$2:$AC$65536</definedName>
    <definedName name="AGSalesInpVol">[2]Indicators!$AD$2:$AD$65536</definedName>
    <definedName name="aku" localSheetId="2">#REF!</definedName>
    <definedName name="aku" localSheetId="0">#REF!</definedName>
    <definedName name="aku" localSheetId="1">#REF!</definedName>
    <definedName name="aku">#REF!</definedName>
    <definedName name="ALL" localSheetId="2">#REF!,#REF!,#REF!,#REF!,#REF!,#REF!,#REF!,#REF!,#REF!,#REF!,#REF!,#REF!,#REF!,#REF!</definedName>
    <definedName name="ALL" localSheetId="0">#REF!,#REF!,#REF!,#REF!,#REF!,#REF!,#REF!,#REF!,#REF!,#REF!,#REF!,#REF!,#REF!,#REF!</definedName>
    <definedName name="ALL" localSheetId="1">#REF!,#REF!,#REF!,#REF!,#REF!,#REF!,#REF!,#REF!,#REF!,#REF!,#REF!,#REF!,#REF!,#REF!</definedName>
    <definedName name="ALL">#REF!,#REF!,#REF!,#REF!,#REF!,#REF!,#REF!,#REF!,#REF!,#REF!,#REF!,#REF!,#REF!,#REF!</definedName>
    <definedName name="AS" localSheetId="2">#REF!</definedName>
    <definedName name="AS" localSheetId="0">#REF!</definedName>
    <definedName name="AS" localSheetId="1">#REF!</definedName>
    <definedName name="AS">#REF!</definedName>
    <definedName name="ASS" localSheetId="2">#REF!</definedName>
    <definedName name="ASS" localSheetId="0">#REF!</definedName>
    <definedName name="ASS" localSheetId="1">#REF!</definedName>
    <definedName name="ASS">#REF!</definedName>
    <definedName name="Asset">[2]Indicators!$G$2:$G$65536</definedName>
    <definedName name="base2" localSheetId="0">'[3]Mapping Fields to AGG node'!$A$3:$A$171</definedName>
    <definedName name="base2" localSheetId="1">'[4]Mapping Fields to AGG node'!$A$3:$A$171</definedName>
    <definedName name="base2">'[5]Mapping Fields to AGG node'!$A$3:$A$171</definedName>
    <definedName name="ben" localSheetId="2">#REF!</definedName>
    <definedName name="ben" localSheetId="0">#REF!</definedName>
    <definedName name="ben" localSheetId="1">#REF!</definedName>
    <definedName name="ben">#REF!</definedName>
    <definedName name="BoE_Production" localSheetId="2">[6]Indicators!#REF!</definedName>
    <definedName name="BoE_Production" localSheetId="0">[6]Indicators!#REF!</definedName>
    <definedName name="BoE_Production" localSheetId="1">[6]Indicators!#REF!</definedName>
    <definedName name="BoE_Production">[6]Indicators!#REF!</definedName>
    <definedName name="Business_Plan_ID">[2]Indicators!$K$2:$K$65536</definedName>
    <definedName name="cairo" localSheetId="2">#REF!</definedName>
    <definedName name="cairo" localSheetId="0">#REF!</definedName>
    <definedName name="cairo" localSheetId="1">#REF!</definedName>
    <definedName name="cairo">#REF!</definedName>
    <definedName name="cal" localSheetId="2">#REF!</definedName>
    <definedName name="cal" localSheetId="0">#REF!</definedName>
    <definedName name="cal" localSheetId="1">#REF!</definedName>
    <definedName name="cal">#REF!</definedName>
    <definedName name="Cap_COA" localSheetId="2">#REF!</definedName>
    <definedName name="Cap_COA" localSheetId="0">#REF!</definedName>
    <definedName name="Cap_COA" localSheetId="1">#REF!</definedName>
    <definedName name="Cap_COA">#REF!</definedName>
    <definedName name="CapAllowTranche1" localSheetId="0">[7]Input_Output!$D$56</definedName>
    <definedName name="CapAllowTranche1" localSheetId="1">[8]Input_Output!$D$56</definedName>
    <definedName name="CapAllowTranche1">[8]Input_Output!$D$56</definedName>
    <definedName name="CapAllowTranche2" localSheetId="0">[7]Input_Output!$D$57</definedName>
    <definedName name="CapAllowTranche2" localSheetId="1">[8]Input_Output!$D$57</definedName>
    <definedName name="CapAllowTranche2">[8]Input_Output!$D$57</definedName>
    <definedName name="CapAllowTranche3" localSheetId="0">[7]Input_Output!$D$58</definedName>
    <definedName name="CapAllowTranche3" localSheetId="1">[8]Input_Output!$D$58</definedName>
    <definedName name="CapAllowTranche3">[8]Input_Output!$D$58</definedName>
    <definedName name="Capex" localSheetId="2">#REF!</definedName>
    <definedName name="Capex" localSheetId="0">#REF!</definedName>
    <definedName name="Capex" localSheetId="1">#REF!</definedName>
    <definedName name="Capex">#REF!</definedName>
    <definedName name="Capital_COA" localSheetId="2">#REF!</definedName>
    <definedName name="Capital_COA" localSheetId="0">#REF!</definedName>
    <definedName name="Capital_COA" localSheetId="1">#REF!</definedName>
    <definedName name="Capital_COA">#REF!</definedName>
    <definedName name="Capital_COA_Desc." localSheetId="2">#REF!</definedName>
    <definedName name="Capital_COA_Desc." localSheetId="0">#REF!</definedName>
    <definedName name="Capital_COA_Desc." localSheetId="1">#REF!</definedName>
    <definedName name="Capital_COA_Desc.">#REF!</definedName>
    <definedName name="Case_Type">[2]Indicators!$L$2:$L$65536</definedName>
    <definedName name="cc_0110" localSheetId="2">#REF!</definedName>
    <definedName name="cc_0110" localSheetId="0">#REF!</definedName>
    <definedName name="cc_0110" localSheetId="1">#REF!</definedName>
    <definedName name="cc_0110">#REF!</definedName>
    <definedName name="cc_0111" localSheetId="2">#REF!</definedName>
    <definedName name="cc_0111" localSheetId="0">#REF!</definedName>
    <definedName name="cc_0111" localSheetId="1">#REF!</definedName>
    <definedName name="cc_0111">#REF!</definedName>
    <definedName name="cc_0120" localSheetId="2">#REF!</definedName>
    <definedName name="cc_0120" localSheetId="0">#REF!</definedName>
    <definedName name="cc_0120" localSheetId="1">#REF!</definedName>
    <definedName name="cc_0120">#REF!</definedName>
    <definedName name="cc_0121" localSheetId="2">#REF!</definedName>
    <definedName name="cc_0121" localSheetId="0">#REF!</definedName>
    <definedName name="cc_0121" localSheetId="1">#REF!</definedName>
    <definedName name="cc_0121">#REF!</definedName>
    <definedName name="cc_0130" localSheetId="2">#REF!</definedName>
    <definedName name="cc_0130" localSheetId="0">#REF!</definedName>
    <definedName name="cc_0130" localSheetId="1">#REF!</definedName>
    <definedName name="cc_0130">#REF!</definedName>
    <definedName name="cc_0131" localSheetId="2">#REF!</definedName>
    <definedName name="cc_0131" localSheetId="0">#REF!</definedName>
    <definedName name="cc_0131" localSheetId="1">#REF!</definedName>
    <definedName name="cc_0131">#REF!</definedName>
    <definedName name="cc_0132" localSheetId="2">#REF!</definedName>
    <definedName name="cc_0132" localSheetId="0">#REF!</definedName>
    <definedName name="cc_0132" localSheetId="1">#REF!</definedName>
    <definedName name="cc_0132">#REF!</definedName>
    <definedName name="cc_0133" localSheetId="2">#REF!</definedName>
    <definedName name="cc_0133" localSheetId="0">#REF!</definedName>
    <definedName name="cc_0133" localSheetId="1">#REF!</definedName>
    <definedName name="cc_0133">#REF!</definedName>
    <definedName name="cc_0133.10" localSheetId="2">#REF!</definedName>
    <definedName name="cc_0133.10" localSheetId="0">#REF!</definedName>
    <definedName name="cc_0133.10" localSheetId="1">#REF!</definedName>
    <definedName name="cc_0133.10">#REF!</definedName>
    <definedName name="cc_0134" localSheetId="2">#REF!</definedName>
    <definedName name="cc_0134" localSheetId="0">#REF!</definedName>
    <definedName name="cc_0134" localSheetId="1">#REF!</definedName>
    <definedName name="cc_0134">#REF!</definedName>
    <definedName name="cc_0135" localSheetId="2">#REF!</definedName>
    <definedName name="cc_0135" localSheetId="0">#REF!</definedName>
    <definedName name="cc_0135" localSheetId="1">#REF!</definedName>
    <definedName name="cc_0135">#REF!</definedName>
    <definedName name="cc_0140" localSheetId="2">#REF!</definedName>
    <definedName name="cc_0140" localSheetId="0">#REF!</definedName>
    <definedName name="cc_0140" localSheetId="1">#REF!</definedName>
    <definedName name="cc_0140">#REF!</definedName>
    <definedName name="cc_0150" localSheetId="2">#REF!</definedName>
    <definedName name="cc_0150" localSheetId="0">#REF!</definedName>
    <definedName name="cc_0150" localSheetId="1">#REF!</definedName>
    <definedName name="cc_0150">#REF!</definedName>
    <definedName name="cc_0151" localSheetId="2">#REF!</definedName>
    <definedName name="cc_0151" localSheetId="0">#REF!</definedName>
    <definedName name="cc_0151" localSheetId="1">#REF!</definedName>
    <definedName name="cc_0151">#REF!</definedName>
    <definedName name="cc_0152" localSheetId="2">#REF!</definedName>
    <definedName name="cc_0152" localSheetId="0">#REF!</definedName>
    <definedName name="cc_0152" localSheetId="1">#REF!</definedName>
    <definedName name="cc_0152">#REF!</definedName>
    <definedName name="cc_0162" localSheetId="2">#REF!</definedName>
    <definedName name="cc_0162" localSheetId="0">#REF!</definedName>
    <definedName name="cc_0162" localSheetId="1">#REF!</definedName>
    <definedName name="cc_0162">#REF!</definedName>
    <definedName name="ccnaira" localSheetId="2">#REF!</definedName>
    <definedName name="ccnaira" localSheetId="0">#REF!</definedName>
    <definedName name="ccnaira" localSheetId="1">#REF!</definedName>
    <definedName name="ccnaira">#REF!</definedName>
    <definedName name="city" localSheetId="2">#REF!</definedName>
    <definedName name="city" localSheetId="0">#REF!</definedName>
    <definedName name="city" localSheetId="1">#REF!</definedName>
    <definedName name="city">#REF!</definedName>
    <definedName name="ContractorProfitShare" localSheetId="1">[9]Input_Output!$D$26</definedName>
    <definedName name="ContractorProfitShare">[9]Input_Output!$D$26</definedName>
    <definedName name="ContractScenario" localSheetId="1">[9]Input_Output!$D$8</definedName>
    <definedName name="ContractScenario">[9]Input_Output!$D$8</definedName>
    <definedName name="CostCeiling" localSheetId="2">#REF!</definedName>
    <definedName name="CostCeiling" localSheetId="0">#REF!</definedName>
    <definedName name="CostCeiling" localSheetId="1">#REF!</definedName>
    <definedName name="CostCeiling">#REF!</definedName>
    <definedName name="CostRecoveryCeiling" localSheetId="1">[9]Input_Output!$D$27</definedName>
    <definedName name="CostRecoveryCeiling">[9]Input_Output!$D$27</definedName>
    <definedName name="County">[2]Indicators!$M$2:$M$65536</definedName>
    <definedName name="COVERS" localSheetId="2">'[10]C&amp;C CAPEX'!#REF!</definedName>
    <definedName name="COVERS" localSheetId="0">'[11]C&amp;C CAPEX'!#REF!</definedName>
    <definedName name="COVERS" localSheetId="1">'[11]C&amp;C CAPEX'!#REF!</definedName>
    <definedName name="COVERS">'[12]C&amp;C CAPEX'!#REF!</definedName>
    <definedName name="CrudePrice" localSheetId="2">#REF!</definedName>
    <definedName name="CrudePrice" localSheetId="0">#REF!</definedName>
    <definedName name="CrudePrice" localSheetId="1">#REF!</definedName>
    <definedName name="CrudePrice">#REF!</definedName>
    <definedName name="Development_Theme">[2]Indicators!$N$2:$N$65536</definedName>
    <definedName name="E" localSheetId="2">#REF!</definedName>
    <definedName name="E" localSheetId="0">#REF!</definedName>
    <definedName name="E" localSheetId="1">#REF!</definedName>
    <definedName name="E">#REF!</definedName>
    <definedName name="EduTaxRate" localSheetId="2">#REF!</definedName>
    <definedName name="EduTaxRate" localSheetId="0">#REF!</definedName>
    <definedName name="EduTaxRate" localSheetId="1">#REF!</definedName>
    <definedName name="EduTaxRate">#REF!</definedName>
    <definedName name="ELF" localSheetId="2">#REF!</definedName>
    <definedName name="ELF" localSheetId="0">#REF!</definedName>
    <definedName name="ELF" localSheetId="1">#REF!</definedName>
    <definedName name="ELF">#REF!</definedName>
    <definedName name="ER" localSheetId="2">#REF!</definedName>
    <definedName name="ER" localSheetId="0">#REF!</definedName>
    <definedName name="ER" localSheetId="1">#REF!</definedName>
    <definedName name="ER">#REF!</definedName>
    <definedName name="ero" localSheetId="2">#REF!</definedName>
    <definedName name="ero" localSheetId="0">#REF!</definedName>
    <definedName name="ero" localSheetId="1">#REF!</definedName>
    <definedName name="ero">#REF!</definedName>
    <definedName name="erou" localSheetId="2">#REF!</definedName>
    <definedName name="erou" localSheetId="0">#REF!</definedName>
    <definedName name="erou" localSheetId="1">#REF!</definedName>
    <definedName name="erou">#REF!</definedName>
    <definedName name="exchange" localSheetId="2">#REF!</definedName>
    <definedName name="exchange" localSheetId="0">#REF!</definedName>
    <definedName name="exchange" localSheetId="1">#REF!</definedName>
    <definedName name="exchange">#REF!</definedName>
    <definedName name="exchange1" localSheetId="2">#REF!</definedName>
    <definedName name="exchange1" localSheetId="0">#REF!</definedName>
    <definedName name="exchange1" localSheetId="1">#REF!</definedName>
    <definedName name="exchange1">#REF!</definedName>
    <definedName name="F" localSheetId="2">#REF!</definedName>
    <definedName name="F" localSheetId="0">#REF!</definedName>
    <definedName name="F" localSheetId="1">#REF!</definedName>
    <definedName name="F">#REF!</definedName>
    <definedName name="Factor" localSheetId="2">#REF!</definedName>
    <definedName name="Factor" localSheetId="0">#REF!</definedName>
    <definedName name="Factor" localSheetId="1">#REF!</definedName>
    <definedName name="Factor">#REF!</definedName>
    <definedName name="FIDDate">[2]Indicators!$J$2:$J$65536</definedName>
    <definedName name="Field">[2]Indicators!$H$2:$H$65536</definedName>
    <definedName name="fields" localSheetId="2">'[13]Mapping Fields to AGG node'!$B$3:$B$171</definedName>
    <definedName name="fields" localSheetId="0">'[14]Mapping Fields to AGG node'!$B$3:$B$171</definedName>
    <definedName name="fields" localSheetId="1">'[15]Mapping Fields to AGG node'!$B$3:$B$171</definedName>
    <definedName name="fields">'[16]Mapping Fields to AGG node'!$B$3:$B$171</definedName>
    <definedName name="Flowstations" localSheetId="2">#REF!</definedName>
    <definedName name="Flowstations" localSheetId="0">#REF!</definedName>
    <definedName name="Flowstations" localSheetId="1">#REF!</definedName>
    <definedName name="Flowstations">#REF!</definedName>
    <definedName name="Forecasts_Sheets_Osa" localSheetId="2">'[13]Mapping Fields to AGG node'!$B$3:$B$171</definedName>
    <definedName name="Forecasts_Sheets_Osa" localSheetId="0">'[14]Mapping Fields to AGG node'!$B$3:$B$171</definedName>
    <definedName name="Forecasts_Sheets_Osa" localSheetId="1">'[15]Mapping Fields to AGG node'!$B$3:$B$171</definedName>
    <definedName name="Forecasts_Sheets_Osa">'[16]Mapping Fields to AGG node'!$B$3:$B$171</definedName>
    <definedName name="fso" localSheetId="2">#REF!</definedName>
    <definedName name="fso" localSheetId="0">#REF!</definedName>
    <definedName name="fso" localSheetId="1">#REF!</definedName>
    <definedName name="fso">#REF!</definedName>
    <definedName name="fsonaira" localSheetId="2">#REF!</definedName>
    <definedName name="fsonaira" localSheetId="0">#REF!</definedName>
    <definedName name="fsonaira" localSheetId="1">#REF!</definedName>
    <definedName name="fsonaira">#REF!</definedName>
    <definedName name="G" localSheetId="2">#REF!,#REF!,#REF!,#REF!,#REF!,#REF!,#REF!,#REF!,#REF!,#REF!,#REF!,#REF!,#REF!,#REF!</definedName>
    <definedName name="G" localSheetId="0">#REF!,#REF!,#REF!,#REF!,#REF!,#REF!,#REF!,#REF!,#REF!,#REF!,#REF!,#REF!,#REF!,#REF!</definedName>
    <definedName name="G" localSheetId="1">#REF!,#REF!,#REF!,#REF!,#REF!,#REF!,#REF!,#REF!,#REF!,#REF!,#REF!,#REF!,#REF!,#REF!</definedName>
    <definedName name="G">#REF!,#REF!,#REF!,#REF!,#REF!,#REF!,#REF!,#REF!,#REF!,#REF!,#REF!,#REF!,#REF!,#REF!</definedName>
    <definedName name="Gas_Wells" localSheetId="2">[17]Profiles!#REF!</definedName>
    <definedName name="Gas_Wells" localSheetId="0">[17]Profiles!#REF!</definedName>
    <definedName name="Gas_Wells" localSheetId="1">[17]Profiles!#REF!</definedName>
    <definedName name="Gas_Wells">[17]Profiles!#REF!</definedName>
    <definedName name="GasToOilEq" localSheetId="0">'[18]Tables_ SPDC'!$B$1</definedName>
    <definedName name="GasToOilEq" localSheetId="1">'[19]Tables_ SPDC'!$B$1</definedName>
    <definedName name="GasToOilEq">'[19]Tables_ SPDC'!$B$1</definedName>
    <definedName name="gep" localSheetId="2">#REF!</definedName>
    <definedName name="gep" localSheetId="0">#REF!</definedName>
    <definedName name="gep" localSheetId="1">#REF!</definedName>
    <definedName name="gep">#REF!</definedName>
    <definedName name="GH" localSheetId="0">#REF!</definedName>
    <definedName name="GH" localSheetId="1">#REF!</definedName>
    <definedName name="GH">#REF!</definedName>
    <definedName name="GrossProdRate">'[20]Oil Base Input'!$F$13:$BD$13</definedName>
    <definedName name="gvg" localSheetId="2">#REF!</definedName>
    <definedName name="gvg" localSheetId="0">#REF!</definedName>
    <definedName name="gvg" localSheetId="1">#REF!</definedName>
    <definedName name="gvg">#REF!</definedName>
    <definedName name="H" localSheetId="2">#REF!</definedName>
    <definedName name="H" localSheetId="0">#REF!</definedName>
    <definedName name="H" localSheetId="1">#REF!</definedName>
    <definedName name="H">#REF!</definedName>
    <definedName name="HF" localSheetId="2">#REF!</definedName>
    <definedName name="HF" localSheetId="0">#REF!</definedName>
    <definedName name="HF" localSheetId="1">#REF!</definedName>
    <definedName name="HF">#REF!</definedName>
    <definedName name="ify" localSheetId="2">#REF!</definedName>
    <definedName name="ify" localSheetId="0">#REF!</definedName>
    <definedName name="ify" localSheetId="1">#REF!</definedName>
    <definedName name="ify">#REF!</definedName>
    <definedName name="JVMC_Chapter_code_Nnpc" localSheetId="2">#REF!</definedName>
    <definedName name="JVMC_Chapter_code_Nnpc" localSheetId="0">#REF!</definedName>
    <definedName name="JVMC_Chapter_code_Nnpc" localSheetId="1">#REF!</definedName>
    <definedName name="JVMC_Chapter_code_Nnpc">#REF!</definedName>
    <definedName name="KKK" localSheetId="2">#REF!</definedName>
    <definedName name="KKK" localSheetId="0">#REF!</definedName>
    <definedName name="KKK" localSheetId="1">#REF!</definedName>
    <definedName name="KKK">#REF!</definedName>
    <definedName name="MAN" localSheetId="2">#REF!</definedName>
    <definedName name="MAN" localSheetId="0">#REF!</definedName>
    <definedName name="MAN" localSheetId="1">#REF!</definedName>
    <definedName name="MAN">#REF!</definedName>
    <definedName name="MDG_Ongoing_LineItem_Code" localSheetId="0">[21]DRG_MDG_OnGoing!$E$13:$E$135</definedName>
    <definedName name="MDG_Ongoing_LineItem_Code">[21]DRG_MDG_OnGoing!$E$13:$E$135</definedName>
    <definedName name="MDG_OnGoing_Prop_Alloc" localSheetId="0">[21]DRG_MDG_OnGoing!$V$13:$V$135</definedName>
    <definedName name="MDG_OnGoing_Prop_Alloc">[21]DRG_MDG_OnGoing!$V$13:$V$135</definedName>
    <definedName name="MEALS" localSheetId="2">#REF!</definedName>
    <definedName name="MEALS" localSheetId="0">#REF!</definedName>
    <definedName name="MEALS" localSheetId="1">#REF!</definedName>
    <definedName name="MEALS">#REF!</definedName>
    <definedName name="meals1" localSheetId="2">#REF!</definedName>
    <definedName name="meals1" localSheetId="0">#REF!</definedName>
    <definedName name="meals1" localSheetId="1">#REF!</definedName>
    <definedName name="meals1">#REF!</definedName>
    <definedName name="men" localSheetId="2">#REF!</definedName>
    <definedName name="men" localSheetId="0">#REF!</definedName>
    <definedName name="men" localSheetId="1">#REF!</definedName>
    <definedName name="men">#REF!</definedName>
    <definedName name="mic" localSheetId="2">#REF!</definedName>
    <definedName name="mic" localSheetId="0">#REF!</definedName>
    <definedName name="mic" localSheetId="1">#REF!</definedName>
    <definedName name="mic">#REF!</definedName>
    <definedName name="Ministry" localSheetId="2">[22]List!$A$2:$A$19</definedName>
    <definedName name="Ministry" localSheetId="0">[23]List!$A$2:$A$19</definedName>
    <definedName name="Ministry" localSheetId="1">[24]List!$A$2:$A$19</definedName>
    <definedName name="Ministry">[25]List!$A$2:$A$19</definedName>
    <definedName name="MOBIL" localSheetId="2">#REF!</definedName>
    <definedName name="MOBIL" localSheetId="0">#REF!</definedName>
    <definedName name="MOBIL" localSheetId="1">#REF!</definedName>
    <definedName name="MOBIL">#REF!</definedName>
    <definedName name="naira" localSheetId="2">#REF!</definedName>
    <definedName name="naira" localSheetId="0">#REF!</definedName>
    <definedName name="naira" localSheetId="1">#REF!</definedName>
    <definedName name="naira">#REF!</definedName>
    <definedName name="NDDCrate" localSheetId="2">#REF!</definedName>
    <definedName name="NDDCrate" localSheetId="0">#REF!</definedName>
    <definedName name="NDDCrate" localSheetId="1">#REF!</definedName>
    <definedName name="NDDCrate">#REF!</definedName>
    <definedName name="New_Alloc2011" localSheetId="0">'[21]Sum.New Capital'!$N$16:$N$245</definedName>
    <definedName name="New_Alloc2011">'[21]Sum.New Capital'!$N$16:$N$245</definedName>
    <definedName name="New_Line_Item" localSheetId="0">'[21]Sum.New Capital'!$C$16:$C$245</definedName>
    <definedName name="New_Line_Item">'[21]Sum.New Capital'!$C$16:$C$245</definedName>
    <definedName name="ngo" localSheetId="2">#REF!</definedName>
    <definedName name="ngo" localSheetId="0">#REF!</definedName>
    <definedName name="ngo" localSheetId="1">#REF!</definedName>
    <definedName name="ngo">#REF!</definedName>
    <definedName name="nkem" localSheetId="0">'[26]EPNL-JV Details'!$I$297:$I$330</definedName>
    <definedName name="nkem" localSheetId="1">'[26]EPNL-JV Details'!$I$297:$I$330</definedName>
    <definedName name="nkem">'[27]EPNL-JV Details'!$I$297:$I$330</definedName>
    <definedName name="NNPC" localSheetId="2">#REF!</definedName>
    <definedName name="NNPC" localSheetId="0">#REF!</definedName>
    <definedName name="NNPC" localSheetId="1">#REF!</definedName>
    <definedName name="NNPC">#REF!</definedName>
    <definedName name="NNPC_crude_Export_from_JV" localSheetId="1">'[1]ScenarioA-2.092'!$D$71:$L$71</definedName>
    <definedName name="NNPC_crude_Export_from_JV">'[1]ScenarioA-2.092'!$D$71:$L$71</definedName>
    <definedName name="NNPC_equity" localSheetId="1">'[1]ScenarioA-2.092'!$D$69:$L$69</definedName>
    <definedName name="NNPC_equity">'[1]ScenarioA-2.092'!$D$69:$L$69</definedName>
    <definedName name="No._of_days" localSheetId="1">'[1]ScenarioA-2.092'!$D$58:$L$58</definedName>
    <definedName name="No._of_days">'[1]ScenarioA-2.092'!$D$58:$L$58</definedName>
    <definedName name="Non_Productive__Rentals" localSheetId="2">#REF!</definedName>
    <definedName name="Non_Productive__Rentals" localSheetId="0">#REF!</definedName>
    <definedName name="Non_Productive__Rentals" localSheetId="1">#REF!</definedName>
    <definedName name="Non_Productive__Rentals">#REF!</definedName>
    <definedName name="ogo" localSheetId="2">#REF!</definedName>
    <definedName name="ogo" localSheetId="0">#REF!</definedName>
    <definedName name="ogo" localSheetId="1">#REF!</definedName>
    <definedName name="ogo">#REF!</definedName>
    <definedName name="Oil_Wells" localSheetId="2">[17]Profiles!#REF!</definedName>
    <definedName name="Oil_Wells" localSheetId="0">[17]Profiles!#REF!</definedName>
    <definedName name="Oil_Wells" localSheetId="1">[17]Profiles!#REF!</definedName>
    <definedName name="Oil_Wells">[17]Profiles!#REF!</definedName>
    <definedName name="Ongoing_LineItem_Code" localSheetId="0">'[21]Sum.On-Going Capital'!$E$13:$E$135</definedName>
    <definedName name="Ongoing_LineItem_Code">'[21]Sum.On-Going Capital'!$E$13:$E$135</definedName>
    <definedName name="OnGoing_Prop_Alloc" localSheetId="0">'[21]Sum.On-Going Capital'!$V$13:$V$135</definedName>
    <definedName name="OnGoing_Prop_Alloc">'[21]Sum.On-Going Capital'!$V$13:$V$135</definedName>
    <definedName name="Operating" localSheetId="2">'[28]C&amp;C CAPEX'!#REF!</definedName>
    <definedName name="Operating" localSheetId="0">'[29]C&amp;C CAPEX'!#REF!</definedName>
    <definedName name="Operating" localSheetId="1">'[29]C&amp;C CAPEX'!#REF!</definedName>
    <definedName name="Operating">'[30]C&amp;C CAPEX'!#REF!</definedName>
    <definedName name="Opex" localSheetId="2">#REF!</definedName>
    <definedName name="Opex" localSheetId="0">#REF!</definedName>
    <definedName name="Opex" localSheetId="1">#REF!</definedName>
    <definedName name="Opex">#REF!</definedName>
    <definedName name="planning" localSheetId="0">'[26]NGL OPEX'!$K$4</definedName>
    <definedName name="planning" localSheetId="1">'[26]NGL OPEX'!$K$4</definedName>
    <definedName name="planning">'[27]NGL OPEX'!$K$4</definedName>
    <definedName name="PMasterProjectName">[2]Indicators!$I$2:$I$65536</definedName>
    <definedName name="PPTrate" localSheetId="2">#REF!</definedName>
    <definedName name="PPTrate" localSheetId="0">#REF!</definedName>
    <definedName name="PPTrate" localSheetId="1">#REF!</definedName>
    <definedName name="PPTrate">#REF!</definedName>
    <definedName name="_xlnm.Print_Area" localSheetId="2">'2024ZIPASPASSED'!$A$1:$F$1122</definedName>
    <definedName name="_xlnm.Print_Area" localSheetId="0">CoverPage!$A$1:$A$8</definedName>
    <definedName name="_xlnm.Print_Area" localSheetId="1">Summary_MDA!$A$1:$D$37</definedName>
    <definedName name="_xlnm.Print_Area">#REF!</definedName>
    <definedName name="PRINT_AREA_MI" localSheetId="2">#REF!</definedName>
    <definedName name="PRINT_AREA_MI" localSheetId="0">#REF!</definedName>
    <definedName name="PRINT_AREA_MI" localSheetId="1">#REF!</definedName>
    <definedName name="PRINT_AREA_MI">#REF!</definedName>
    <definedName name="_xlnm.Print_Titles" localSheetId="2">'2024ZIPASPASSED'!$1:$1</definedName>
    <definedName name="_xlnm.Print_Titles" localSheetId="1">Summary_MDA!$1:$1</definedName>
    <definedName name="ProjectStart" localSheetId="1">[9]Input_Output!$D$14</definedName>
    <definedName name="ProjectStart">[9]Input_Output!$D$14</definedName>
    <definedName name="ProjectStatus">[2]Indicators!$F$2:$F$65536</definedName>
    <definedName name="PSY" localSheetId="1">'[31]DATA-TABLE'!$F$35</definedName>
    <definedName name="PSY">'[31]DATA-TABLE'!$F$35</definedName>
    <definedName name="psyg" localSheetId="2">#REF!</definedName>
    <definedName name="psyg" localSheetId="0">#REF!</definedName>
    <definedName name="psyg" localSheetId="1">#REF!</definedName>
    <definedName name="psyg">#REF!</definedName>
    <definedName name="q" localSheetId="2">#REF!</definedName>
    <definedName name="q" localSheetId="0">#REF!</definedName>
    <definedName name="q" localSheetId="1">#REF!</definedName>
    <definedName name="q">#REF!</definedName>
    <definedName name="RATE_TABLE_FOR_HAPSS" localSheetId="2">#REF!</definedName>
    <definedName name="RATE_TABLE_FOR_HAPSS" localSheetId="0">#REF!</definedName>
    <definedName name="RATE_TABLE_FOR_HAPSS" localSheetId="1">#REF!</definedName>
    <definedName name="RATE_TABLE_FOR_HAPSS">#REF!</definedName>
    <definedName name="ray_shhet" localSheetId="2">'[32]Mapping Fields to AGG node'!$B$3:$B$171</definedName>
    <definedName name="ray_shhet" localSheetId="0">'[33]Mapping Fields to AGG node'!$B$3:$B$171</definedName>
    <definedName name="ray_shhet" localSheetId="1">'[34]Mapping Fields to AGG node'!$B$3:$B$171</definedName>
    <definedName name="ray_shhet">'[35]Mapping Fields to AGG node'!$B$3:$B$171</definedName>
    <definedName name="RoyaltyOption" localSheetId="1">[9]Input_Output!$D$24</definedName>
    <definedName name="RoyaltyOption">[9]Input_Output!$D$24</definedName>
    <definedName name="RoyRate" localSheetId="2">#REF!</definedName>
    <definedName name="RoyRate" localSheetId="0">#REF!</definedName>
    <definedName name="RoyRate" localSheetId="1">#REF!</definedName>
    <definedName name="RoyRate">#REF!</definedName>
    <definedName name="SAPBEXrevision" hidden="1">1</definedName>
    <definedName name="SAPBEXsysID" hidden="1">"FB4"</definedName>
    <definedName name="SAPBEXwbID" hidden="1">"DMH4ESCO57KJVZVHK4TPV6OBK"</definedName>
    <definedName name="stay" localSheetId="2">#REF!</definedName>
    <definedName name="stay" localSheetId="0">#REF!</definedName>
    <definedName name="stay" localSheetId="1">#REF!</definedName>
    <definedName name="stay">#REF!</definedName>
    <definedName name="Summary" localSheetId="2">#REF!</definedName>
    <definedName name="Summary" localSheetId="0">#REF!</definedName>
    <definedName name="Summary" localSheetId="1">#REF!</definedName>
    <definedName name="Summary">#REF!</definedName>
    <definedName name="T" localSheetId="2">#REF!</definedName>
    <definedName name="T" localSheetId="0">#REF!</definedName>
    <definedName name="T" localSheetId="1">#REF!</definedName>
    <definedName name="T">#REF!</definedName>
    <definedName name="TA" localSheetId="0">#REF!,#REF!,#REF!,#REF!,#REF!,#REF!,#REF!,#REF!,#REF!,#REF!,#REF!,#REF!,#REF!,#REF!</definedName>
    <definedName name="TA" localSheetId="1">#REF!,#REF!,#REF!,#REF!,#REF!,#REF!,#REF!,#REF!,#REF!,#REF!,#REF!,#REF!,#REF!,#REF!</definedName>
    <definedName name="TA">#REF!,#REF!,#REF!,#REF!,#REF!,#REF!,#REF!,#REF!,#REF!,#REF!,#REF!,#REF!,#REF!,#REF!</definedName>
    <definedName name="tank" localSheetId="2">#REF!</definedName>
    <definedName name="tank" localSheetId="0">#REF!</definedName>
    <definedName name="tank" localSheetId="1">#REF!</definedName>
    <definedName name="tank">#REF!</definedName>
    <definedName name="Tax_Rate__PPT" localSheetId="1">'[1]ScenarioA-2.092'!$D$79:$L$79</definedName>
    <definedName name="Tax_Rate__PPT">'[1]ScenarioA-2.092'!$D$79:$L$79</definedName>
    <definedName name="test" localSheetId="2">#REF!</definedName>
    <definedName name="test" localSheetId="0">#REF!</definedName>
    <definedName name="test" localSheetId="1">#REF!</definedName>
    <definedName name="test">#REF!</definedName>
    <definedName name="TONIA" localSheetId="2">#REF!</definedName>
    <definedName name="TONIA" localSheetId="0">#REF!</definedName>
    <definedName name="TONIA" localSheetId="1">#REF!</definedName>
    <definedName name="TONIA">#REF!</definedName>
    <definedName name="TOTAL_CRUDE___CONDENSATE_LESS_134___133.10_CAPITAL" localSheetId="2">#REF!</definedName>
    <definedName name="TOTAL_CRUDE___CONDENSATE_LESS_134___133.10_CAPITAL" localSheetId="0">#REF!</definedName>
    <definedName name="TOTAL_CRUDE___CONDENSATE_LESS_134___133.10_CAPITAL" localSheetId="1">#REF!</definedName>
    <definedName name="TOTAL_CRUDE___CONDENSATE_LESS_134___133.10_CAPITAL">#REF!</definedName>
    <definedName name="TRP" localSheetId="1">'[1]ScenarioA-2.092'!$D$99:$L$99</definedName>
    <definedName name="TRP">'[1]ScenarioA-2.092'!$D$99:$L$99</definedName>
    <definedName name="try" localSheetId="0">'[26]EPNL-JV Details'!$H$297:$I$330</definedName>
    <definedName name="try" localSheetId="1">'[26]EPNL-JV Details'!$H$297:$I$330</definedName>
    <definedName name="try">'[27]EPNL-JV Details'!$H$297:$I$330</definedName>
    <definedName name="uju" localSheetId="2">#REF!</definedName>
    <definedName name="uju" localSheetId="0">#REF!</definedName>
    <definedName name="uju" localSheetId="1">#REF!</definedName>
    <definedName name="uju">#REF!</definedName>
    <definedName name="uzo" localSheetId="2">#REF!</definedName>
    <definedName name="uzo" localSheetId="0">#REF!</definedName>
    <definedName name="uzo" localSheetId="1">#REF!</definedName>
    <definedName name="uzo">#REF!</definedName>
    <definedName name="X2005_Wells_Status_for_GWDP_update_Drilling_Only_List" localSheetId="2">#REF!</definedName>
    <definedName name="X2005_Wells_Status_for_GWDP_update_Drilling_Only_List" localSheetId="0">#REF!</definedName>
    <definedName name="X2005_Wells_Status_for_GWDP_update_Drilling_Only_List" localSheetId="1">#REF!</definedName>
    <definedName name="X2005_Wells_Status_for_GWDP_update_Drilling_Only_List">#REF!</definedName>
    <definedName name="yobo" localSheetId="1">[36]Recon!$B$9:$H$429</definedName>
    <definedName name="yobo">[36]Recon!$B$9:$H$429</definedName>
    <definedName name="yu" localSheetId="2">#REF!</definedName>
    <definedName name="yu" localSheetId="0">#REF!</definedName>
    <definedName name="yu" localSheetId="1">#REF!</definedName>
    <definedName name="yu">#REF!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25" i="1" l="1"/>
  <c r="D1126" i="1"/>
  <c r="D1127" i="1"/>
  <c r="D1128" i="1"/>
  <c r="D1129" i="1"/>
  <c r="D1130" i="1"/>
  <c r="D8" i="3" s="1"/>
  <c r="D1131" i="1"/>
  <c r="D9" i="3" s="1"/>
  <c r="D1132" i="1"/>
  <c r="D10" i="3" s="1"/>
  <c r="D1133" i="1"/>
  <c r="D11" i="3" s="1"/>
  <c r="D1134" i="1"/>
  <c r="D12" i="3" s="1"/>
  <c r="D1135" i="1"/>
  <c r="D13" i="3" s="1"/>
  <c r="D1136" i="1"/>
  <c r="D14" i="3" s="1"/>
  <c r="D1137" i="1"/>
  <c r="D1138" i="1"/>
  <c r="D1139" i="1"/>
  <c r="D1140" i="1"/>
  <c r="D1141" i="1"/>
  <c r="D1142" i="1"/>
  <c r="D20" i="3" s="1"/>
  <c r="D1143" i="1"/>
  <c r="D21" i="3" s="1"/>
  <c r="D1144" i="1"/>
  <c r="D22" i="3" s="1"/>
  <c r="D1145" i="1"/>
  <c r="D23" i="3" s="1"/>
  <c r="D1146" i="1"/>
  <c r="D24" i="3" s="1"/>
  <c r="D1147" i="1"/>
  <c r="D25" i="3" s="1"/>
  <c r="D1148" i="1"/>
  <c r="D26" i="3" s="1"/>
  <c r="D1149" i="1"/>
  <c r="D1150" i="1"/>
  <c r="D1151" i="1"/>
  <c r="D1152" i="1"/>
  <c r="D1153" i="1"/>
  <c r="D1154" i="1"/>
  <c r="D32" i="3" s="1"/>
  <c r="D1155" i="1"/>
  <c r="D33" i="3" s="1"/>
  <c r="D1156" i="1"/>
  <c r="D34" i="3" s="1"/>
  <c r="D1157" i="1"/>
  <c r="D35" i="3" s="1"/>
  <c r="D1158" i="1"/>
  <c r="D36" i="3" s="1"/>
  <c r="D1124" i="1"/>
  <c r="D2" i="3" s="1"/>
  <c r="D3" i="3"/>
  <c r="D4" i="3"/>
  <c r="D5" i="3"/>
  <c r="D6" i="3"/>
  <c r="D7" i="3"/>
  <c r="D15" i="3"/>
  <c r="D16" i="3"/>
  <c r="D17" i="3"/>
  <c r="D18" i="3"/>
  <c r="D19" i="3"/>
  <c r="D27" i="3"/>
  <c r="D28" i="3"/>
  <c r="D29" i="3"/>
  <c r="D30" i="3"/>
  <c r="D31" i="3"/>
  <c r="D1122" i="1"/>
  <c r="H89" i="1"/>
  <c r="H264" i="1"/>
  <c r="H265" i="1" s="1"/>
  <c r="H928" i="1"/>
  <c r="G612" i="1"/>
  <c r="G207" i="1"/>
  <c r="G625" i="1" s="1"/>
  <c r="D1159" i="1" l="1"/>
  <c r="D37" i="3"/>
</calcChain>
</file>

<file path=xl/sharedStrings.xml><?xml version="1.0" encoding="utf-8"?>
<sst xmlns="http://schemas.openxmlformats.org/spreadsheetml/2006/main" count="6368" uniqueCount="3169">
  <si>
    <t>PROJECT TITLE</t>
  </si>
  <si>
    <t>TYPE</t>
  </si>
  <si>
    <t>AMOUNT
(=N=)</t>
  </si>
  <si>
    <t>AGENCY</t>
  </si>
  <si>
    <t>MINISTRY</t>
  </si>
  <si>
    <t>ZIP20240001</t>
  </si>
  <si>
    <t>FARMING EMPOWERMENT OF YOUTHS AND WOMEN THROUGH TRAINING AND GRANTS/FUND IN UKWA EAST/WEST FEDERAL CONSTUENCY OF ABIA STATE.</t>
  </si>
  <si>
    <t>NEW</t>
  </si>
  <si>
    <t>NEWS AGENCY OF NIGERIA</t>
  </si>
  <si>
    <t>INFORMATION</t>
  </si>
  <si>
    <t>ZIP20240002</t>
  </si>
  <si>
    <t>TRAINING AND EMPOWERMENT FOR WOMEN IN BEAD MAKING , MARKETING, AND COSMETOLOGY FOR UKWA EAST/WEST FEDERAL CONSTITUENCY OF ABIA STATE.</t>
  </si>
  <si>
    <t>ZIP20240003</t>
  </si>
  <si>
    <t>INSTALLATION OF MOTORISED BOREHOLES AT AKWETE, UKWA EAST FEDERAL CONSTITUENCY OF ABIA STATE.</t>
  </si>
  <si>
    <t>NIGER DELTA RBDA</t>
  </si>
  <si>
    <t>WATER RESOURCES</t>
  </si>
  <si>
    <t>ZIP20240004</t>
  </si>
  <si>
    <t>PROVISION AND INSTALLATION OF ALL-IN-ONE SOLAR STREET LIGHTS IN COMMUNITIES IN ABA NORTH AND SOUTH FEDERAL CONSTITUENCY OF ABIA STATE</t>
  </si>
  <si>
    <t>PRODA</t>
  </si>
  <si>
    <t>ZIP20240005</t>
  </si>
  <si>
    <t>TRAINING AND EMPOWERMENT OF WOMEN AND YOUTHS IN ABA NORTH &amp; SOUTH FEDERAL CONSTITUENCY ON SOLAR PANEL INSTALLATION AND ICT WITH STARTER PACKS.</t>
  </si>
  <si>
    <t>ZIP20240006</t>
  </si>
  <si>
    <t>TRAINING AND EMPOWERMENT OF WOMEN AND YOUTHS  ON TAILORING WITH STARTER PACKS IN ABA NORTH &amp; SOUTH FEDERAL CONSTITUENCY</t>
  </si>
  <si>
    <t>ZIP20240007</t>
  </si>
  <si>
    <t>CONSTRUCTION OF MODERN MARKET  STORES AT UKWUNWAGWU CENTRAL MARKET IN ISIIKWUATO/ UMUNNEOCHI FEDERAL CONSTITUENCY IN ABIA STATE.</t>
  </si>
  <si>
    <t>FEDERAL COLLEGE OF AGRICULTURE, ISHIAGU</t>
  </si>
  <si>
    <t>ZIP20240008</t>
  </si>
  <si>
    <t>PROVISION OF SOLAR STREET LIGHTS AND CONSTRUCTION OF PARKING LOTS IN UKWUNWAGWU CENTRAL MARKET IN ISUIKWUATO /UMUNNEOCHI FEDERAL CONSTITUENCY IN ABIA STATE.</t>
  </si>
  <si>
    <t>ZIP20240009</t>
  </si>
  <si>
    <t>EMPOWERMENT OF YOUTHS  AND WOMEN IN DIFFERENT ITEMS TO BOOST THEIR LIVELIHOOD AT IKWUONU/ UMUAHIA SOUTH FEDERAL CONSTITUENCY IN ABIA STATE.</t>
  </si>
  <si>
    <t xml:space="preserve">FEDERAL CO-OPERATIVE COLLEGE, OJI RIVER </t>
  </si>
  <si>
    <t>ZIP20240010</t>
  </si>
  <si>
    <t>SUPPLY OF GRAINS TO SELECTED COMMUNITIES IN IKWUONU/UMUAHIA NORTH/UMUAHIA SOUTH FEDERAL CONSTITUENCY OF CURB THE STAINS OF INFLATION</t>
  </si>
  <si>
    <t>NSPRI, ILORIN</t>
  </si>
  <si>
    <t>ZIP20240011</t>
  </si>
  <si>
    <t>CONSTRUCTION OF ALL IN ONE SOLAR POWERED BOREHOLE IN IKWUN IHECHIOWA, AROCHUKWU LOCAL GOVERNMENT AREA , ABIA STATE.</t>
  </si>
  <si>
    <t>NIGERIAN ARMY</t>
  </si>
  <si>
    <t>DEFENCE</t>
  </si>
  <si>
    <t>ZIP20240012</t>
  </si>
  <si>
    <t xml:space="preserve">TRAINING AND EMPOWERMENT OF WIDOWS IN AROCHUKWU/OHAFIA FEDERAL CONSTITUENCY OF ABIA STATE. </t>
  </si>
  <si>
    <t>ZIP20240013</t>
  </si>
  <si>
    <t>TRAINING AND EMPOWERMENT OF WOMEN AND YOUTHS IN AROCHUKWU/OHAFIA FEDERAL CONSTITUENCY OF ABIA STATE  ON ICT AND RENEWABLE ENERGY.</t>
  </si>
  <si>
    <t>ZIP20240014</t>
  </si>
  <si>
    <t>PROVISION AND DISTRIBUTION OF MOTORCYCLES TO YOUTHS IN OBINGWA/UGWUNAGBO/OSISIOMA FEDERAL CONSTITUENCY, ABIA STATE</t>
  </si>
  <si>
    <t>NATIONAL CEREALS RESEARCH INSTITUTE, BADEGGI</t>
  </si>
  <si>
    <t>ZIP20240015</t>
  </si>
  <si>
    <t>SUPPLY OF PALLIATIVE MATERIALS TO WOMEN IN OBINGWA/OSISIOMA FEDERAL CONSTITUENCY, ABIA STATE.</t>
  </si>
  <si>
    <t>ZIP20240016</t>
  </si>
  <si>
    <t>SENSITISATION ON PEACEFUL CO-OEXISTENCE OF PEOPLE IN OBINGWA/OBINAGBO/OSISIOMA FEDERAL CONSTITUENCY, ABIA STATE.</t>
  </si>
  <si>
    <t>ZIP20240017</t>
  </si>
  <si>
    <t>CAPACITY BUILDING WORKSHOP/TRAINING OF BENDE RURAL WOMEN AND YOUTHS ON CLIMATE SMART AGRICULTURE FOR CASSAVA VIRUS DISEASE MANAGEMENT AND PRODUCTION OF CLEAN SEEDS IN BENDE FEDERAL CONSTITUENCY.</t>
  </si>
  <si>
    <t>NATIONAL ROOTS RESEARCH INSTITUTE- UMUDIKE</t>
  </si>
  <si>
    <t>ZIP20240018</t>
  </si>
  <si>
    <t>PROVISION AND INSTALLATION OF RENEWABLE  (ALL-IN-ONE) STREET LIGHTS ALONG AGRO RESEARCH FARM ROADS IN BENDE FEDERAL CONSTITUENCY, ABIA STATE</t>
  </si>
  <si>
    <t>ONGOING</t>
  </si>
  <si>
    <t>ZIP20240019</t>
  </si>
  <si>
    <t xml:space="preserve">RENOVATION OF CLASSROOM BLOCKS IN SELECTED SCHOOLS IN ISIALA NGWA NORTH AND SOUTH  FEDERAL CONSTITUENCY, ABIA STATE </t>
  </si>
  <si>
    <t>BCDA</t>
  </si>
  <si>
    <t>SGF</t>
  </si>
  <si>
    <t>ZIP20240020</t>
  </si>
  <si>
    <t xml:space="preserve">PROVISION OF EDUCATIONAL AIDS TO STUDENTS OF TERTCIARY INSTITUTIONS IN  ISIALA NGWA NORTH AND SOUTH  FEDERAL CONSTITUENCY, ABIA STATE </t>
  </si>
  <si>
    <t>ZIP20240021</t>
  </si>
  <si>
    <t xml:space="preserve">SKILL ACQUISITION TRAINING AND EMPOWERMENT IN  ISIALA NGWA NORTH AND SOUTH  FEDERAL CONSTITUENCY, ABIA STATE </t>
  </si>
  <si>
    <t>NATIONAL PRODUCTIVITY CENTRE</t>
  </si>
  <si>
    <t>LABOUR</t>
  </si>
  <si>
    <t>ZIP20240022</t>
  </si>
  <si>
    <t xml:space="preserve">TRAINING AND EMPOWERMENT OF MEN IN SKILLS FOR  ISIALA NGWA NORTH AND SOUTH  FEDERAL CONSTITUENCY, ABIA STATE </t>
  </si>
  <si>
    <t>ZIP20240023</t>
  </si>
  <si>
    <t xml:space="preserve">TRAINING OF SELECTED YOUTHS ON ICT IN ISIALA NGWA NORTH AND SOUTH  FEDERAL CONSTITUENCY, ABIA STATE </t>
  </si>
  <si>
    <t>ZIP20240024</t>
  </si>
  <si>
    <t xml:space="preserve">SUPPLY OF IMPROVED SEEDLINGS AND GRAINS TO FARMERS IN SELECTED TOWNS IN ANAMBRA EAST FEDERAL CONSTITUENCY, ANAMBRA STATE </t>
  </si>
  <si>
    <t>ZIP20240025</t>
  </si>
  <si>
    <t>SUPPLY OF IMPROVED SEEDLINGS AND GRAINS TO FARMERS IN SELECTED TOWNS IN ANAMBRA WEST FEDERAL CONSTITUENCY, ANAMBRA STATE</t>
  </si>
  <si>
    <t>ZIP20240026</t>
  </si>
  <si>
    <t>SUPPLY OF GRAINS TO FARMERS TO BOOST AGRICULTURAL OUTPUT IN ONITSHA NORTH/ONITSHA SOUTH FEDERAL CONSTITUENCY, ANAMBRA STATE.</t>
  </si>
  <si>
    <t>ZIP20240027</t>
  </si>
  <si>
    <t xml:space="preserve">SUPPLY OF GRAINS TO FARMERS IN SOME TOWNS IN ORUMBA SOUTH FEDERAL CONSTITUENCY, ANAMBRA STATE </t>
  </si>
  <si>
    <t>ZIP20240028</t>
  </si>
  <si>
    <t>SUPPLY OF GRAINS TO FARMERS IN SOME TOWNS IN ORUMBA NORTH FEDERAL CONSTITUENCY, ANAMBRA STATE</t>
  </si>
  <si>
    <t>ZIP20240029</t>
  </si>
  <si>
    <t>PROPOSED CATALYTIC INTEGRATED CASSAVA PROCESSING PLANT IN OBA, IDEMILI SOUTH LGA, ANAMBRA STATE</t>
  </si>
  <si>
    <t xml:space="preserve">FEDERAL INSTITUTE OF INDUSTRIAL RESEARCH OSHODI </t>
  </si>
  <si>
    <t>ZIP20240030</t>
  </si>
  <si>
    <t>PROVISION OF SEWING MACHINES, EMPOWERMENT GRANTS TO WOMEN IN OBOSI, OJOTO COMMUNITIES IN IDEMILI FEDERAL CONSTITUENCY, ANAMBRA STATE</t>
  </si>
  <si>
    <t>SMEDAN</t>
  </si>
  <si>
    <t>TRADE &amp; INVESTMENT</t>
  </si>
  <si>
    <t>ZIP20240031</t>
  </si>
  <si>
    <t>CONSTRUCTION AND INSTALLATION OF ALL IN ONE SOLAR STREET LIGHT IN NKPOR, OJOTO IN IDEMILI FEDERAL CONSTITUENCY, ANAMBRA STATE</t>
  </si>
  <si>
    <t>ENERGY COMMISSION OF NIGERIA</t>
  </si>
  <si>
    <t>ZIP20240032</t>
  </si>
  <si>
    <t>SUPPLY OF GRAINS TO FARMERS TO BOOST AGRICULTURAL OUTPUT IN TOWNS IN AGUATA FEDERAL CONSTITUENCY, ANAMBRA STATE AT 66M EACH</t>
  </si>
  <si>
    <t>AGRICULTURAL RESEARCH COUNCIL OF NIGERIA</t>
  </si>
  <si>
    <t>ZIP20240033</t>
  </si>
  <si>
    <t xml:space="preserve">SUPPLY OF GRAINS TO FARMERS IN SOME TOWNS IN OYI, OYI/AYAMELUM FEDERAL CONSTITUENCY, ANAMBRA STATE </t>
  </si>
  <si>
    <t>ZIP20240034</t>
  </si>
  <si>
    <t>SUPPLY OF GRAINS TO FARMERS IN SOME COMMUNITIESB IN AYAMELUM, OYI/AYAMELUM FEDERAL CONSTITUENCY, ANAMBRA STATE</t>
  </si>
  <si>
    <t>ZIP20240035</t>
  </si>
  <si>
    <t xml:space="preserve">SUPPLY OF EMPOWERMENT MATERIALS FOR WOMEN AND YOUTHS IN OGBARU FEDERAL CONSTITUENCY, ANAMBRA STATE WITH (SEWING MACHINES, GRINDING MACHINES, BARBING EQUIPMENTS, ELECTRICAL INSTALLATION KITS). </t>
  </si>
  <si>
    <t>NIGERIA ATOMIC ENERGY COMMISSION</t>
  </si>
  <si>
    <t>PRESIDENCY</t>
  </si>
  <si>
    <t>ZIP20240036</t>
  </si>
  <si>
    <t>TRAINING OF YOUTHS IN RENEWABLE ENERGY SOLUTIONS IN OGBARU FEDERAL CONSTITUENCY OF ANAMBRA STATE.</t>
  </si>
  <si>
    <t>ZIP20240037</t>
  </si>
  <si>
    <t>CONSTRUCTION OF ALL IN ONE SOLAR LIGHT TO BOOST AGRICULTURAL OUT – PUT IN AKWAIHEDI URUAGUMA , OBIOFIA AND NDIMGBU IN NNEWI NORTH/NNEWI SOUTH/EKWUSIGO FEDERAL CONSTITUENCY OF ANAMBRA STATE.</t>
  </si>
  <si>
    <t>ZIP20240038</t>
  </si>
  <si>
    <t>SUPPY OF GRAINS TO FARMERS TO EASE THE COST OF INFLATION IN AWKA NORTH/AWKA SOUTH FEDERAL CONSTITUENCY, ANAMBRA STATE.</t>
  </si>
  <si>
    <t>ZIP20240039</t>
  </si>
  <si>
    <t>SUPPLY OF FOOD ITEMS AND FARM SEEDLINGS TO THE PEOPLE OF IHIALA FEDERAL CONSTITUENCY, ANAMBRA STATE.</t>
  </si>
  <si>
    <t>ZIP20240040</t>
  </si>
  <si>
    <t>TRAINING AND EMPOWERMENT OF YOUTHS AND WOMEN OF IHIALA ON COSMETOLOGY IN  IHIALA FEDERAL CONSTITUENCY, ANAMBRA STATE.</t>
  </si>
  <si>
    <t>ZIP20240041</t>
  </si>
  <si>
    <t>SUPPLY OF TRICYCLES  FOR THE  EMPOWERMENT OF YOUTHS IN ANAOCHA/NJIKOKA/DUNUKOFIA FEDERAL CONSTITUENCY, ANAMBRA STATE.</t>
  </si>
  <si>
    <t>ZIP20240042</t>
  </si>
  <si>
    <t xml:space="preserve">REPAIR OF SOME OBSOLETE TRANSFORMERS IN ANAOCHA/ NJIKOKA/DUNUKOFIA FEDERAL CONSTITUENCY, ANAMBRA STATE. </t>
  </si>
  <si>
    <t>ZIP20240043</t>
  </si>
  <si>
    <t>SUPPLY OF ORGANIC FERTILIZER TO FARMERS IN AFIKPO/EDDA FEDERAL CONSTITUENCY OF EBONYI STATE</t>
  </si>
  <si>
    <t>ZIP20240044</t>
  </si>
  <si>
    <t>SUPPLY OF URLA FERTILIZER AND RICE SEED TO COOPERATIVE FARMERS IN IKWO/EZZA SOUTH FEDERAL CONSTITUENCY OF EBONYI STATE</t>
  </si>
  <si>
    <t>ZIP20240045</t>
  </si>
  <si>
    <t>SUPPLY AND INSTALLATION OF 500 STANDS OF ALL-IN-ONE SOLAR STREET LIGHST AT AMEGU ONICHA PRIMARY SCHOOL TO OBEGU PLAYGROUND AND ELINWOBVU TO ST. PATRICK"S CATHOLIC CHURCH, NDIURUKU AMEGU IN ABAKALIKI/IZZI FEDERAL CONSTITUENCY, EBONYI STATE.</t>
  </si>
  <si>
    <t>NDE</t>
  </si>
  <si>
    <t>ZIP20240046</t>
  </si>
  <si>
    <t xml:space="preserve">DRILLING/INSTALLATION OF SOLAR POWERED MOTORISED BOREHOLES AT OTSOKPURU IN ABAKALIKI/IZZI FEDERAL CONSTITUENCY,  EBONYI STATE </t>
  </si>
  <si>
    <t>ZIP20240047</t>
  </si>
  <si>
    <t>SUPPLY OF EDUCATIONAL MATERIALS TO SECONDARY SCHOOLS IN ABAKALIKI/IZZI FEDERAL CONSTITUENCY, EBONYI STATE.</t>
  </si>
  <si>
    <t>ZIP20240048</t>
  </si>
  <si>
    <t>RENOVATION AND SUPPLY OF MEDICAL EQUIPMENT TO UKAMAKA EGWU HEALTH CENTRE, AMAGU ONICHA, ABAKALIKI/IZZI FEDERAL CONSTUENCY, EBONYI STATE.</t>
  </si>
  <si>
    <t>ZIP20240049</t>
  </si>
  <si>
    <t>GRASSROOT SENSITIZATION CAMPAIGN ON DANGERS OF DRUG ABUSE, FAKE MEDICINES, UNWHOLESOME FOOD AND AND PROVISION OF MEDICAL OUTREACH IN ABAKALIKI/IZZI FEDERAL CONSTITUENCY, EBONY STATE.</t>
  </si>
  <si>
    <t>ZIP20240050</t>
  </si>
  <si>
    <t>PROVISION OF THREE IN ONE SOLAR STREET LIGHTS IN VARIOUS COMMUNITIES IN EZZA NORTH/ISHIELU FEDERAL CONSTITUENCY, EBONYI STATE.</t>
  </si>
  <si>
    <t>NATIONAL MATHEMATICAL CENTRE</t>
  </si>
  <si>
    <t>EDUCATION</t>
  </si>
  <si>
    <t>ZIP20240051</t>
  </si>
  <si>
    <t>SUPPLY OF EMPOWEEMENT MATERIALS FOR YOUTHS AND WOMEN IN EZZA NORTH/ISHIELU  FEDERAL CONSTITUENCY, EBONYI STATE.</t>
  </si>
  <si>
    <t>ZIP20240052</t>
  </si>
  <si>
    <t>CONSTRUCTION OF SOLAR POWERED BOREHOLES IN SELECTED COMMUNITIES IN OHAZARA ONICHA/IVO LGAs, ALL IN OHAZARA ONICHA/IVO FEDERAL CONSTITUENCY OF EBONYI STATE</t>
  </si>
  <si>
    <t>ZIP20240053</t>
  </si>
  <si>
    <t>PROVISION OF  SOLAR STREET LIGHTS PROJECTS IN OHAZARA/ONICHA/IVO FEDERAL CONSTITUENCY, EBONYI STATE.</t>
  </si>
  <si>
    <t>ZIP20240054</t>
  </si>
  <si>
    <t>PROCUREMENT AND DISTRIBUTION OF MORDERN MECHANIZED AGRICULTURE EQUIPMENT TO FARMERS WITHIN EBOYIN/OHAUKWU FEDERAL CONSTITUENCY, EBONYI STATE.</t>
  </si>
  <si>
    <t>ZIP20240055</t>
  </si>
  <si>
    <t>CAPACITY BUILDING OF YOUTHS IN EBONYI OHAUKWU FEDERAL CONSTITUENCY, EBONYI STATE.</t>
  </si>
  <si>
    <t>ZIP20240056</t>
  </si>
  <si>
    <t>PROVISION OF SOLAR STREET LIGHTS AT SELECTED  AREAS OF EBONYI/OHAUKWU FEDERAL CONSTITUENCY, EBONYI STATE.</t>
  </si>
  <si>
    <t>ZIP20240057</t>
  </si>
  <si>
    <t>PROVISION OF ALL IN ONE SOLAR STREET LIGHTS IN THE COMMUNITIES OF EZEAGU/UDI FEDERAL CONSTITUENCY, ENUGU STATE.</t>
  </si>
  <si>
    <t>ZIP20240058</t>
  </si>
  <si>
    <t>SUPPLY AND INSTALLATION OF SOLAR STREET LIGHTS AT VARIOUS COMMUNITIES IN OJI RIVER LOCAL GOVERNMENT AREA OF ENUGU STATE.</t>
  </si>
  <si>
    <t>ZIP20240059</t>
  </si>
  <si>
    <t>PROVISION OF SOLAR POWERED BOREHOLES WITH RETICULATION AT UMUDIM IN OJI RIVER LOCAL GOVERNMENT AREA, ENUGU STATE.</t>
  </si>
  <si>
    <t>ZIP20240060</t>
  </si>
  <si>
    <t>CONSTRUCTION AND EQUIPMENT OF COMMUNITY HEALTH CENTRE AT AMADIM IN OJI RIVER LOCAL GOVERNMENT AREA, ENUGU STATE.</t>
  </si>
  <si>
    <t>ZIP20240061</t>
  </si>
  <si>
    <t>CONSTRUCTION AND RENOVATION OF DILAPIDATED SCHOOL BLOCKS IN IGBO-EZE NORTH/UDENU FEDERAL CONSTITUENCY, ENUGU STATE.</t>
  </si>
  <si>
    <t>FEDERAL COLLEGE OF EDUCATION,  EHA-AMUFU, ENUGU</t>
  </si>
  <si>
    <t>ZIP20240062</t>
  </si>
  <si>
    <t>INSTALLATION OF MOTORIZED BOREHOLE WITH OVERHEAD TANKS IN AJUONA OBUKPA IN NSUKKA LGA, NSUKKA/IGBO-EZE SOUTH FEDERAL CONSTITUENCY, ENUGU STATE</t>
  </si>
  <si>
    <t>ZIP20240063</t>
  </si>
  <si>
    <t>INSTALLATION OF MOTORIZED BOREHOLE WITH OVERHEAD TANKS IN IBAGWA-AGU/UTOBOLO IN NSUKKA LGA, NSUKKA/IGBO-EZE SOUTH FEDERAL CONSTITUENCY OF ENUGU STATE</t>
  </si>
  <si>
    <t>DIVISION OF AGRICULTURAL COLLEGES ABU, ZARIA</t>
  </si>
  <si>
    <t>ZIP20240064</t>
  </si>
  <si>
    <t>INSTALLATION OF MOTORIZED BOREHOLE WITH OVERHEAD TANKS IN IGBOKWUBEONU OGBAGU IN IGBO-EZE SOUTH LGA, NSUKKA/IGBO-EZE SOUTH FEDERAL CONSTITUENCY OF ENUGU STATE</t>
  </si>
  <si>
    <t>ZIP20240065</t>
  </si>
  <si>
    <t>INSTALLATION OF MOTORIZED BOREHOLE WITH OVERHEAD TANKS IN UMULOLO VILLAGE SQUARE IN IGBO-EZE SOUTH LGA, NSUKKA/IGBO-EZE SOUTH FEDERAL CONSTITUENCY OF ENUGU STATE</t>
  </si>
  <si>
    <t>ZIP20240066</t>
  </si>
  <si>
    <t>INSTALLATION OF MOTORIZED BOREHOLE WITH OVERHEAD TANKS IN EHA-ULO COMMUNITY IN NSUKKA LGA, NSUKKA/IGBO-EZE SOUTH FEDERAL CONSTITUENCY OF ENUGU STATE</t>
  </si>
  <si>
    <t>ZIP20240067</t>
  </si>
  <si>
    <t>VOCATIONAL TRAINING EMPOWERMENT WORKSHOP FOR YOUTHS AND WOMEN IN IGBO-ETITI/UZO-UWANI FEDERAL CONSTITUENCY OF ENUGU STATE.</t>
  </si>
  <si>
    <t>ZIP20240068</t>
  </si>
  <si>
    <t>PLANTAIN PLANTATION DEVELOPMENT TRAINING EMPOWERMENT WORKSHOP FOR YOUTHS IN IGBO-ETITI/UZO-UWANI FEDERAL CONSTITUENCY OF ENUGU STATE.</t>
  </si>
  <si>
    <t>ZIP20240069</t>
  </si>
  <si>
    <t>TRAINING AND EMPOWERMENT OF SS3 STUDENTS AND FRESH SCHOOL LEAVERS IN ENUGU NORTH AND SOUTH FEDERAL CONSTITUENCY ON ENTERPRENEURIAL SKILLS FOR JOB CREATION.</t>
  </si>
  <si>
    <t>ZIP20240070</t>
  </si>
  <si>
    <t>SUPPLY AND INSTALLATION OF SOLAR STREET LIGHTS TO ENUGU EAST/ISIUZO FEDERAL CONSTITUENCY, ENUGU STATE AND SUPPLY OF AGRICULTURAL PRODUCE TO COMMUNITIES IN ENUGU EAST/ISIUZO FEDERAL CONSTITUENCY, ENUGU STATE</t>
  </si>
  <si>
    <t xml:space="preserve">NATIONAL COMMISSION FOR REFUGEES </t>
  </si>
  <si>
    <t xml:space="preserve">HUMANITARIAN </t>
  </si>
  <si>
    <t>ZIP20240071</t>
  </si>
  <si>
    <t>CONSTRUCTION AND FURNISHING OF TWO BEDROOM BUNGALOWS FOR LESS PRIVILLAGED AT DIFFERENT LOCATIONS IN NKANU EAST/NKANU WEST FEDERAL CONSTITUENCY OF ENUGU STATE</t>
  </si>
  <si>
    <t>ZIP20240072</t>
  </si>
  <si>
    <t>LANDSCAPING OF ISU-NA-ELIGBOROGU SPORTS CENTRE NKWERRE/ISU/NWANGELE/NJABA FEDERAL CONSTITUENCY OF IMO STATE.</t>
  </si>
  <si>
    <t>ZIP20240073</t>
  </si>
  <si>
    <t xml:space="preserve">CONSTRUCTION OF AMAIGBO UNITY FORUM IN NKWERRE/ISU/NWANGELE/NJABA FEDERAL CONSTITUENCY OF IMO STATE. </t>
  </si>
  <si>
    <t>ZIP20240074</t>
  </si>
  <si>
    <t xml:space="preserve">FREE MEDICAL OUTREACH SCHEME FOR PEOPLE OF NKWERRE/ISU/NWANGELE/NJABA FEDERAL CONSTITUENCY OF IMO STATE. </t>
  </si>
  <si>
    <t>FEDERAL MEDICAL CENTRE, OWERRI</t>
  </si>
  <si>
    <t>ZIP20240075</t>
  </si>
  <si>
    <t xml:space="preserve">EMPOWERMENT OF YOUTHS AND WOMEN WITH STARTER PACKS IN NKWERRE/ISU/NWANGELE/NJABA FEDERAL CONSTITUENCY OF IMO STATE. </t>
  </si>
  <si>
    <t>ZIP20240076</t>
  </si>
  <si>
    <t>MEDICAL OUTREACH TO SENIOR CITIZENS IN EZINIHITTE L.G.A. AHIAZU MBAISE/EZINIHITTE FEDERAL CONSTITUENCY, IMO STATE.</t>
  </si>
  <si>
    <t>ZIP20240077</t>
  </si>
  <si>
    <t>DRUG SENSITIZATION CAMPAIGN FOR UNEMPLOYED YOUTHS IN  AHIAZU MBAISE/EZINIHITTE FEDERAL COONSTITUENCY, IMO STATE.</t>
  </si>
  <si>
    <t>ZIP20240078</t>
  </si>
  <si>
    <t>RENOVATION OF CLASSROOM BLOCK IN ONICHA AHIAZU IN  AHIAZU MBAISE/EZINIHITTE FEDERAL CONSTITUENCY, IMO STATE.</t>
  </si>
  <si>
    <t>ANAMBRA/IMO IRBDA</t>
  </si>
  <si>
    <t>ZIP20240079</t>
  </si>
  <si>
    <t>COMPLETION OF 3 CLASSROOM BLOCKS IN  AHIAZU MBAISE/EZINIHITTE FEDERAL CONSTITUENCY, IMO STATE.</t>
  </si>
  <si>
    <t>FEDERAL COLLEGE OF FRESHWATER FISHERIES TECHNOLOGY, NEW BUSSA</t>
  </si>
  <si>
    <t>ZIP20240080</t>
  </si>
  <si>
    <t>SUPPY AND INSTALLATION OF SOLAR STREET LIGHTS IN SELECTED COMMUNITIES IN OKIGWE/ONUIMO ISIALA MBANO FEDERAL CONSTITUENCY, IMO STATE.</t>
  </si>
  <si>
    <t>ZIP20240081</t>
  </si>
  <si>
    <t xml:space="preserve">CONSTRUCTION OF COMMUNITY HEALTH CENTRE IN AMAEHI-EZIAMA IKEDURU LGA IN MBAITOLI IKEDURU FEDERAL CONSTITUENCY OF IMO STATE. </t>
  </si>
  <si>
    <t>ZIP20240082</t>
  </si>
  <si>
    <t>RENOVATION AND RECONSTRUCTION OF SIX CLASSROOM BLOCKS IN ARCHDECON DENNIS SEMINARY SCHOOL MBIERI, MBAITOLI LGA, IN MBAITOLI IKEDURU FEDERAL CONSTITUENCY, IMO STATE.</t>
  </si>
  <si>
    <t>ZIP20240083</t>
  </si>
  <si>
    <t>CONSTRUCTION OF 3 CLASSROOM BLOCKS AT ELEH STATE PRIMARY SCHOOL IN ORU WEST, IMO STATE</t>
  </si>
  <si>
    <t>ZIP20240084</t>
  </si>
  <si>
    <t>REHABILITATION OF DILAPIDATED OBEGWE PRIMARY SCHOOL AWARA IN OHAJI/EGBEMA LGA , IMO STATE</t>
  </si>
  <si>
    <t>ZIP20240085</t>
  </si>
  <si>
    <t>EMPOWERMENT OF UNEMPLOYED YOUTHS AND WOMEN IN OHAJI/EGBEMA/OGUTA/ORU WEST FEDERAL CONSTITUENCY, IMO STATE</t>
  </si>
  <si>
    <t>FEDERAL COLLEGE OF LAND RESOURCES TECHNOLOGY, OWERRI.</t>
  </si>
  <si>
    <t>ZIP20240086</t>
  </si>
  <si>
    <t>CONSTRUCTION OF MOTORIZED SOLAR DRIVEN BOREHOLES FOR SELECTED COMMUNITIES IN OGUTA LGA, IMO STATE</t>
  </si>
  <si>
    <t>ZIP20240087</t>
  </si>
  <si>
    <t xml:space="preserve">CONSTRUCTION OF BOREHOLES IN VARIOUS COMMUNITIES IN IDEATO NORTH &amp; SOUTH FEDERAL CONSTITUENCY, IMO STATE. </t>
  </si>
  <si>
    <t>ZIP20240088</t>
  </si>
  <si>
    <t xml:space="preserve">CONSTRUCTION OF SOLAR STREET LIGHTS IN VARIOUS LOCATIONS OF IDEATO NORTH &amp; SOUTH FEDERAL CONSTITUENCY, IMO STATE. </t>
  </si>
  <si>
    <t>ZIP20240089</t>
  </si>
  <si>
    <t>GRADING OF ROADS FOR OWERRI NORTH, OWERRI WEST AND OWERRI MUNICIPAL FEDERAL CONSTITUENCY OF IMO STATE</t>
  </si>
  <si>
    <t>ZIP20240090</t>
  </si>
  <si>
    <t>CONSTRUCTION OF NEW BLOCK AT DEVELOPMENT PRIMARY SCHOOL OBIBIEZENA, OWERRI NORTH FEDERAL CONSTITUENCY OF IMO STATE</t>
  </si>
  <si>
    <t>ZIP20240091</t>
  </si>
  <si>
    <t xml:space="preserve">INSTALLATION OF SOLAR POWERED STREET LIGHT IN OKUKU, UMUGUMA, EMEABIAM(OWERRI WEST), OBUBE, EMII, AGBALA(OWERRI NORTH), IKENEGBU 1, AZUZI, NEW OWERRI 1 (OWERRI MUNICIPAL), IMO STATE  </t>
  </si>
  <si>
    <t>NATIONAL SPACE RESEARCH AND DEVELOPMENT AGENCY</t>
  </si>
  <si>
    <t>ZIP20240092</t>
  </si>
  <si>
    <t>SUPPY AND INSTALLATION OF SOLAR STREET LIGHTS IN SELECTED COMMUNITIES IN ORLU/ORSU/ORU EAST FEDERAL CONSTITUENCY, IMO STATE.</t>
  </si>
  <si>
    <t>ZIP20240093</t>
  </si>
  <si>
    <t>CONSTRUCTION, SUPPLY AND INSTALLATION OF ALL IN ONE SOLAR STREET LIGHTS IN SELECTED LOCATIONS IN ABOH MBAISE/NGOR OKPALA TO IMPROVE SECURITY</t>
  </si>
  <si>
    <t>ZIP20240094</t>
  </si>
  <si>
    <t>CONSTRUCTION OF 1 BLOCK OF 3 CLASS ROOMS IN UMUOHIAGU PRIMARY SCHOOL IN ABOH MBAISE/NGOR-OKPALA FEDERAL CONSTITUENCY, IMO STATE</t>
  </si>
  <si>
    <t>UBEC</t>
  </si>
  <si>
    <t>ZIP20240095</t>
  </si>
  <si>
    <t>COMPREHENSIVE FREE MEDICAL OUTREACH IN EHIME MBANO LOCAL GOVERNMENT AREA, IMO STATE.</t>
  </si>
  <si>
    <t>FEDERAL TEACHING HOSPITAL, OWERRI</t>
  </si>
  <si>
    <t>ZIP20240096</t>
  </si>
  <si>
    <t>COMPREHENSIVE FREE MEDICAL OUTREACH IN OBOWO LOCAL GOVERNMENT AREA, IMO STATE.</t>
  </si>
  <si>
    <t>ZIP20240097</t>
  </si>
  <si>
    <t>COMPREHENSIVE FREE MEDICAL OUTREACH IN IHITTE UBOMA LOCAL GOVERNMENT AREA, IMO STATE.</t>
  </si>
  <si>
    <t>ZIP20240098</t>
  </si>
  <si>
    <t>ENTREPRENEURSHIP DEVELOPMENT TRAINING FOR YOUTHS, WOMEN AND FARMERS IN IKONO/INI FEDERAL CONSDTITUENCY, AKWA IBOM STATE.</t>
  </si>
  <si>
    <t>INDUSTRIAL ARBITRATION PANEL</t>
  </si>
  <si>
    <t>ZIP20240099</t>
  </si>
  <si>
    <t>TRAINING AND EMPOWERMENT OF YOUTHS AND WOMEN FOR AGRICULTURAL INPUTS IN IKONO/INI FEDREAL CONSTITUENCY, AKWA IBOM STATE.</t>
  </si>
  <si>
    <t>NOTAP</t>
  </si>
  <si>
    <t>ZIP20240100</t>
  </si>
  <si>
    <t>REHABILITATION OF VILLAGE HALL, IKOT MBOHO, IKOT ABIA II IN OBOT AKARA LGA, AKWA IBOM, STATE.</t>
  </si>
  <si>
    <t>ZIP20240101</t>
  </si>
  <si>
    <t xml:space="preserve">SUPPLY AND INSTALLATION OF SOLAR STREET LIGHT IN IKOT EKPENE/ ESSIEN UDIM/ UBOT AKARA </t>
  </si>
  <si>
    <t>ZIP20240102</t>
  </si>
  <si>
    <t>GRADING OF SELECTED RURAL ROADS IN IKOT EKPENE/ ESSIEN UDIM/ OBOT AKARA FEDERAL CONSTITUENCY, AKWA IBOM STATE.</t>
  </si>
  <si>
    <t>ZIP20240103</t>
  </si>
  <si>
    <t>PROVISION OF COMPREHENSIVE MEDICAL OUTREACH IN IKOT ABASI/MKPAT ENIN/ESTERN OBOLO FEDERAL CONSTITUENCY, AKWA IBOM STATE.</t>
  </si>
  <si>
    <t>FEDERAL COLLEGE OF DENTAL TECH. AND THERAPY, ENUGU</t>
  </si>
  <si>
    <t>ZIP20240104</t>
  </si>
  <si>
    <t>PROVISION OF MOTORCYCLE FOR THE EMPOWERMENT OF THE YOUTHS IN IKOT ABASI/ MKPAT ENIN/ESTERN OBOLO FEDERAL CONSTITUENCY, AKWA IBOM STATE.</t>
  </si>
  <si>
    <t>ZIP20240105</t>
  </si>
  <si>
    <t>COMPREHENSIVE MEDICAL OUTREACH IN EKET/ONNA/ESIT-EKET/IBENO FEDERAL CONSTITUENCY, AKWA IBOM STATE.</t>
  </si>
  <si>
    <t>NATIONAL CENTRE FOR WOMEN DEVELOPMENT</t>
  </si>
  <si>
    <t>WOMEN AFFAIRS</t>
  </si>
  <si>
    <t>ZIP20240106</t>
  </si>
  <si>
    <t>MEDICAL AND SURGICAL OUTREACH IN ITU/IBIONO IBOM LGA's OF ITU/IBIONO FEDERAL CONSTITUENCY OF AKWA IBOM STATE</t>
  </si>
  <si>
    <t>FEDERAL POLYTECHNIC, UKANA</t>
  </si>
  <si>
    <t>ZIP20240107</t>
  </si>
  <si>
    <t>PROVISION OF SOLAR POWERED BOREHOLE AT ITAM IN ITI LGA OF ITU/IBIONO FEDERAL CONSTITUENCY OF AKWA IBOM STATE</t>
  </si>
  <si>
    <t>ZIP20240108</t>
  </si>
  <si>
    <t>SUPPLY OF SEWING MACHINES, HAIRDRESSING EQUIPMENT, BARBING EQUIPMENT AND DEEP FREEZERS TO YOUTHS AND MARKET WOMEN IN UKANAFUN/ORUK ANAM LGA, AKWA IBOM STATE</t>
  </si>
  <si>
    <t>ZIP20240109</t>
  </si>
  <si>
    <t>COMPREHENSIVE MEDICAL OUTREACH IN FOUR LOCAL GOVERNMENT AREA OF THE FEDERAL CONSTITUENCY</t>
  </si>
  <si>
    <t>NIGERIA INSTITUTE OF OCEANOGRAPHY AND MARINE RESEARCH</t>
  </si>
  <si>
    <t>ZIP20240110</t>
  </si>
  <si>
    <t>GRADING OF RURAL ROADS IN ABAK LGA IN ABAK/ETIM EKPO/IKA FEDERAL CONSTITUENCY OF AKWA IBOM STATE.</t>
  </si>
  <si>
    <t>ZIP20240111</t>
  </si>
  <si>
    <t>TRAINING OF 15 YOUTHS OF ABAK/ETIM EKPO/IKA FEDERAL CONSTITUENCY ON SILK PLASTERING WITH STARTER PACKS</t>
  </si>
  <si>
    <t>ZIP20240112</t>
  </si>
  <si>
    <t>SUPPLY OF SCHOOL BAGS TO PUPILS IN SELECTED SCHOOLS IN ABAK/ETIM EKPO/IKA FEDERAL CONSTITUENCY IN AKWA IBOM.</t>
  </si>
  <si>
    <t>ZIP20240113</t>
  </si>
  <si>
    <t>CONSTRUCTION OF PRERIMETER FENCING AND LANDSCAPING AT CONSTITUENCY COMMUNITY CENTRE, ETINAN LGA IN ETINAN/NSIT IBOM/NSIT UBIUM FEDERAL CONSTITUENCY, AKWA IBOM STATE</t>
  </si>
  <si>
    <t>ZIP20240114</t>
  </si>
  <si>
    <t>RENOVATION OF ONE (1) SIX CLASSROOM BLOCK AT CHRISTIAN COMPREHENSIVE SECONDARY SCHOOL, EDEM IDIM OKPOT UBIUM NORTH, WARD 1, NSIT UBIUM FEDERAL CONSTITUENCY, AKWA IBOM STATE</t>
  </si>
  <si>
    <t>ZIP20240115</t>
  </si>
  <si>
    <t>TRAINING OF WOMEN AND YOUTHS IN COSMOTOLOGY IN ETINAN/NSIT IBOM/NSIT UBIUM FEDERAL CONSTITUENCY, AKWA IBOM</t>
  </si>
  <si>
    <t>ZIP20240116</t>
  </si>
  <si>
    <t>TRAINING OF YOUTHS ON TECHNOLOGY DEVELOPMENT AND ADVANCEMENT TECHNIQUES IN ORON/MBO/OKOBO/UDUNG UKO/URUEOFFONG ORUKO FEDERAL CONSTITUENCY, AKWA IBOM STATE.</t>
  </si>
  <si>
    <t>CITIZENSHIP AND LEADERSHIP TRAINING CENTRE</t>
  </si>
  <si>
    <t>YOUTH</t>
  </si>
  <si>
    <t>ZIP20240117</t>
  </si>
  <si>
    <t xml:space="preserve">TRAINING AND EMPOWERMENT OF YOUTH AND WOMEN ON ENTREPRENURIAL SKILLS IN ORON/MBO/OKOBO.UDUNG UKO/URUEOFFONG ORUKO FEDERAL CONSTITUENCY, AKWA IBOM STATE   </t>
  </si>
  <si>
    <t>ZIP20240118</t>
  </si>
  <si>
    <t xml:space="preserve">PROCUREMENT AND DISTRIBUTION OF SCHOOL BAGS AND OTHER INSTRUCTIONAL MATERIALS TO SOME SELECTED PRIMARY AND SECONDARY SCHOOLS IN ORON/MBO/OKOBO.UDUNG UKO/URUEOFFONG ORUKO FEDERAL CONSTITUENCY, AKWA IBOM STATE  </t>
  </si>
  <si>
    <t>ZIP20240119</t>
  </si>
  <si>
    <t>PROVISION OF COMPREHENSIVE MEDICAL OUTREACH IN YENEGOA/KOLOKUMA-OPOKUMA FEDERAL CONSTITUENCY, BAYELSA STATE.</t>
  </si>
  <si>
    <t>ZIP20240120</t>
  </si>
  <si>
    <t>PROVISION OF SOLAR LIGHT FOR YENEGOA/KOLOKUMA-OPOKUMA FEDERAL CONSTITUENCY, BAYELSA STATE</t>
  </si>
  <si>
    <t>ZIP20240121</t>
  </si>
  <si>
    <t>TRAINING AND EMPOWERMENT OF YOUTHS AND WOMEN IN MODERN FISHING SKILLS IN SOUTHERN IJAW FEDERAL CONSTITUENCY, BAYELSA STATE</t>
  </si>
  <si>
    <t xml:space="preserve">NATIONAL INSTITUTE FOR CULTURAL ORIENTATION </t>
  </si>
  <si>
    <t>ZIP20240122</t>
  </si>
  <si>
    <t>PROVISION OF MEDICAL EYE DIAGNOSIS, TREATEMENT WITH DRUGS AND CUSTOMIZED MEDICATED GLASSES FOR CONSTITUENTS FOR SOUTHERN IJAW FEDERAL CONSTITUENCY, BAYELSA STATE</t>
  </si>
  <si>
    <t>PHARMACIST COUNCIL OF NIGERIA</t>
  </si>
  <si>
    <t>HEALTH</t>
  </si>
  <si>
    <t>ZIP20240123</t>
  </si>
  <si>
    <t>TRAINING AND EMPOWERMENT OF WOMEN AND YOUTHS IN AGRICULTURAL VALUE CHAIN IN BRASS/NEMBE FEDERAL CONSTITUENCY, BAYELSA STATE</t>
  </si>
  <si>
    <t>NATIONAL INSTITUTE FOR CONSTRUCTION TECH. MGT. UROMI</t>
  </si>
  <si>
    <t>ZIP20240124</t>
  </si>
  <si>
    <t>CAPACITY BUILDING AND PROVISION OF START UP GRANTS TO YOUTHS AND WOMEN IN RASSS/NEMBE FEDERAL CONSTITUENCY, BAYELSA STATE</t>
  </si>
  <si>
    <t>ZIP20240125</t>
  </si>
  <si>
    <t>SOLAR POWERED BOREHOLES IN FANTUO, NEMBE LGA IN BRAS/NEMBE FEDERAL CONSTITUENCY, BAYELSA STATE</t>
  </si>
  <si>
    <t>ZIP20240126</t>
  </si>
  <si>
    <t>MEDICAL OUTREACH IN ANYAMA, EMEYAL AND OLOIBIRI DISTRICTS OF OGBIA FEDERAL CONSTITUENCY, BAYELSA STATE</t>
  </si>
  <si>
    <t>ZIP20240127</t>
  </si>
  <si>
    <t>INSTALLATION OF SOLAR LIGHTS IN ABOBIRI/OTUEGILA COMMUNITIES OF OGBIA FEDERAL CONSTITUENCY, BAYELSA STATE</t>
  </si>
  <si>
    <t>ZIP20240128</t>
  </si>
  <si>
    <t>TRAINING AND EMPOWERMENT OF CONSTITUENTS IN SAGBAMA/EKEREMOR FEDERAL CONSTITUENCY, BAYELSA STATE.</t>
  </si>
  <si>
    <t>BIO RESOURCES DEVELOPMENT CENTRE MAKURDI</t>
  </si>
  <si>
    <t>ZIP20240129</t>
  </si>
  <si>
    <t>COMPLETION OF A BLOCK OF SIX (6) CLASSROOM AT ERIAMA, SAGBAMA/EKEREMOR FEDERAL CONSTITUENCY, BAYELSA STATE</t>
  </si>
  <si>
    <t>ZIP20240130</t>
  </si>
  <si>
    <t>COMPLETION OF ADDITIONAL ONE (1) CLASSROOM BLOCK OF FOUR (4) CLASSROOM AND CONCRETE PAVEMENT/ EMBARKMENT IN COMMUNITY PRIMARY SCHOOL 2, SAGBAMA, BAYELSA..</t>
  </si>
  <si>
    <t>ZIP20240131</t>
  </si>
  <si>
    <t>PROCUREMENT /DISTRIBUTION OF FISHING GEAVS AND NET TO SAGBAMA/EKEREMOR LGA</t>
  </si>
  <si>
    <t>ZIP20240132</t>
  </si>
  <si>
    <t>PROCUREMENT/DISTRIBUTION OF ASSORTED SEEDLINGS TO FARMERS IN SAGBAMA/EKEREMOR FEDERAL CONSTITUENCY, BAYELSA STATE</t>
  </si>
  <si>
    <t>ZIP20240133</t>
  </si>
  <si>
    <t>SUPPLY OF FARM IMPUTS TO OBUBRA/ETUNG FEDERAL CONSTITUENCY, CROSS RIVER STATE.</t>
  </si>
  <si>
    <t>ZIP20240134</t>
  </si>
  <si>
    <t>CONSTRUCTION OF CLASSROOM BLOCKS IN OGOJA LGA, OGOJA/YALA FEDERAL CONSTITUENCY, CROSS RIVER STATE</t>
  </si>
  <si>
    <t>ZIP20240135</t>
  </si>
  <si>
    <t>CONSTRUCTION OF CLASSROOM BLOCKS IN YALA LGA, OGOJA/YALA FEDERAL CONSTITUENCY, CROSS RIVER STATE</t>
  </si>
  <si>
    <t>ZIP20240136</t>
  </si>
  <si>
    <t>SUPPLY AND INSTALLATION OF SOLAR POWERED STREET LIGHT IN OGOJA/YALA FEDERAL CONSTITUENCY, CROSS RIVER STATE.</t>
  </si>
  <si>
    <t>ZIP20240137</t>
  </si>
  <si>
    <t>SUPPLY AND INSTALLATION OF SOLAR POWERED STREET LIGHT ACROSS OBUDU/BEKWARRA/OBANLIKU FEDERAL CONSTITUENCY, CROSS RIVER STATE</t>
  </si>
  <si>
    <t>COCOA RESEARCH INSTITUTE OF NIGERIA, IBADAN</t>
  </si>
  <si>
    <t>ZIP20240138</t>
  </si>
  <si>
    <t>RENOVATION OF THREE BLOCKS OF CLASSROOMS IN BENDI COMMUNITIES IN OBANLIKU LGA, CROSS RIVER STATE</t>
  </si>
  <si>
    <t>ZIP20240139</t>
  </si>
  <si>
    <t>CONSTRUCTION OF TWO BLOCKS OF CLASSROOMS IN OBUDU/BEKWARRA/OBANLIKU FEDERAL CONSTITUENCY, CROSS RIVER STATE.</t>
  </si>
  <si>
    <t>ZIP20240140</t>
  </si>
  <si>
    <t>CONSTRUCTION OF BATANG/NTAMANTE ROAD EARTH WORKS AND CULVERT IN BOKI LOCAL GOVERNMENT AREA, CROSS RIVER STATE.</t>
  </si>
  <si>
    <t>ZIP20240141</t>
  </si>
  <si>
    <t>PROVISION OF ALL IN ONE SOLAR POWER STREET LIGHT IN SELECTED COMMUNITIES IN IKOM/BOKI FEDERAL CONSTITUENCY, CROSS RIVER STATE</t>
  </si>
  <si>
    <t>FEDERAL COLLEGE OF PRODUCE INSPECTION AND STORED PRODUCTS TECHNOLOGY, KANO</t>
  </si>
  <si>
    <t>ZIP20240142</t>
  </si>
  <si>
    <t>GRANTS FOR ARTISANS AND PEOPLE LIVING WITH DISABILITIES IN IKOM/BOKI FEDERAL CONSTITUENCY, CROSS RIVER</t>
  </si>
  <si>
    <t>ZIP20240143</t>
  </si>
  <si>
    <t>CAPACITY BUILDING FOR WOMEN AND YOUTH IN AKAMKPA/BIASE FEDERAL CONSTITUENCY, CROSS RIVER STATE</t>
  </si>
  <si>
    <t>ZIP20240144</t>
  </si>
  <si>
    <t>PROVISION OF GRANTS FOR ARTISANS IN SELECTED COMMUNITIES IN AKAMKPA/BIASE FEDERAL CONSTITUENCY, CROSS RIVER STATE</t>
  </si>
  <si>
    <t>ZIP20240145</t>
  </si>
  <si>
    <t>GRANTS FOR ARTISANS IN AKPABUYO/BAKASSI/CALABA SOUTH FEDERAL CONSTITUENCY, CROSS RIVER STATE</t>
  </si>
  <si>
    <t>ZIP20240146</t>
  </si>
  <si>
    <t>CONSTRUCTION OF 2NOS SOLAR POWERED BOREHOLE IN AKPABUYO/BAKASSI/CALABA SOUTH FEDERAL CONSTITUENCY</t>
  </si>
  <si>
    <t>ZIP20240147</t>
  </si>
  <si>
    <t>STRATEGIC TRAINING/EMPOWERMENT OF YOUTHS/WOMEN IN AKPABUYO/BAKASSI/CALABA SOUTH FEDERAL CONSTITUENC</t>
  </si>
  <si>
    <t>ZIP20240148</t>
  </si>
  <si>
    <t>CONSTRUCTION OF 2NOS SOLAR POWERED BOREHOLE WITH RETICULATION IN AGBARA AND MKPANI COMMUNITIES OF ABI/YAKURR FEDERAL CONSTITUENCY, CROSS RIVER STATE</t>
  </si>
  <si>
    <t>ZIP20240149</t>
  </si>
  <si>
    <t>SUPPLY OF FOOD ITEMS (RICE) TO LESS PRIVILEGED PERSON IN ABI/YAKURR FEDERAL CONSTITUENCY, CROSS RIVER STATE</t>
  </si>
  <si>
    <t>ZIP20240150</t>
  </si>
  <si>
    <t>RENOVATION OF SCHOOL BUILDING FOR THE PROPOSED NIGERIA INSTITUTE OF LEATHER AND SCIENCE TECHNOLOGY CENTRE IN EKUREKU, ABI LOCAL GOVERNMENT AREA OF  ABI/YAKURR FEDERAL CONSTITUENCY, CROSS RIVER STATE</t>
  </si>
  <si>
    <t>ZIP20240151</t>
  </si>
  <si>
    <t>TRAINING AND SUPPORT TO AGRICULTURAL BASE COOPERATIVE IN CALABAR MUNICIPALITY/ODUKPANI FEDERAL CONSTITUENCY, CROSS RIVER STATE</t>
  </si>
  <si>
    <t>ZIP20240152</t>
  </si>
  <si>
    <t>SUPPLY AND INSTALLATION OF 3-IN-1 INTERGRATED SOLAR POWERED STREET LIGHTS IN BOMADI/PATANI FEDERAL CONSTITUENCY, DELTA STATE</t>
  </si>
  <si>
    <t>ZIP20240153</t>
  </si>
  <si>
    <t>PROVISION OF CLASSROOM FORNITURE FOR STUDENTS , IKA GRAMMAR SCHOOL, AGBOR, IKA SOUTH LOCAL GOVERNMENT AREA, DELTA STATE</t>
  </si>
  <si>
    <t>ZIP20240154</t>
  </si>
  <si>
    <t>PROVISION OF SOLAR POWERED LIGHTS, FLOORING AND FENCING OF COMMUNITY CENTRE, IGBODO IN IKA NORTH EAST LOCAL GOVERNMENT AREA, DELTA STATE.</t>
  </si>
  <si>
    <t>ZIP20240155</t>
  </si>
  <si>
    <t>SUPPLY OF FIBER BOATS WITH YAHAMA ENGINES IN WARRI FEDERAL CONSTITUENCY, DELTA STATE</t>
  </si>
  <si>
    <t>ZIP20240156</t>
  </si>
  <si>
    <t>SUPPLY AND INSTALLATION OF SOLAR STREET LIGHT IN SELECTED COMMUNITIES IN WARRI FEDERAL CONSTITUENCY</t>
  </si>
  <si>
    <t>ZIP20240157</t>
  </si>
  <si>
    <t>SUPPLY OF 300KVA TRANSFORMERS TO SELECTED COMMUNITIES IN WARRI FEDERAL CONSTITUENCY, DELTA STATE</t>
  </si>
  <si>
    <t>ZIP20240158</t>
  </si>
  <si>
    <t>SUPPLY OF SOLAR POWERED STREET LIGHTS IN UGHELLI NORTH LGA, DELTA STATE</t>
  </si>
  <si>
    <t>FEDERAL COOPERATIVE COLLEGE, IBADAN</t>
  </si>
  <si>
    <t>ZIP20240159</t>
  </si>
  <si>
    <t>PROVISION OF SOLAR STREET LIGHTS IN UGHELLI SOUTH LGA, DELTA STATE</t>
  </si>
  <si>
    <t>ZIP20240160</t>
  </si>
  <si>
    <t>PROVISION OF SOLAR POWERED STREET LIGHTS IN UDU LGA, DELTA STATE</t>
  </si>
  <si>
    <t>ZIP20240161</t>
  </si>
  <si>
    <t>TRAINING AND PROVISION OF LAPTOP FOR YOUTH TRAINING ON ICT IN OKPE/SAPELE/UVWIE FEDERAL CONSTITUENCY</t>
  </si>
  <si>
    <t>PETROLEUM TRAINING INSTITUTE, EFFURUN</t>
  </si>
  <si>
    <t>PETROLEUM</t>
  </si>
  <si>
    <t>ZIP20240162</t>
  </si>
  <si>
    <t>TRAINING AND PROVISION OF MATERIALS ON FISH FARMING FOR YOUTHS IN OKPE/SAPELE/UVWIE FEDERAL CONSTITUENCY</t>
  </si>
  <si>
    <t>ZIP20240163</t>
  </si>
  <si>
    <t>SKILL ACQUISITION TRAINING FOR YOUTHS AND WOMEN IN ISOKO NORTH/SOUTH FEDERAL CONSTITUENCY</t>
  </si>
  <si>
    <t>NBTI</t>
  </si>
  <si>
    <t>ZIP20240164</t>
  </si>
  <si>
    <t>MEDICAL OUTREACH TO OUTREACH IN BURUTU FEDERAL CONSTITUENCY, DELTA STATE</t>
  </si>
  <si>
    <t>ZIP20240165</t>
  </si>
  <si>
    <t>CONSTRUCTION OF 3 BEDROOM HOUSING UNITS IN BURUTU FEDERAL CONSTITUENCY, DELTA STATE.</t>
  </si>
  <si>
    <t>ZIP20240166</t>
  </si>
  <si>
    <t>TRAINING OF YOUTH AND WOMEN ON VARIOUS SKILLS IN ANIOCHA/OSHIMILI FEDERAL CONSTITUENCY, DELTA STATE</t>
  </si>
  <si>
    <t>FEDERAL COLLEGE OF VET. AND MEDICAL LAB. TECH.,VOM- JOS</t>
  </si>
  <si>
    <t>ZIP20240167</t>
  </si>
  <si>
    <t>SKILL ACQUISATION AND VOCATIONAL TRAINING FOR YOUTH AND WOMEN IN VARIOUS SKILLS IN ANIOCHA/OSHIMILI FEDERAL CONSTITUENCY, DELTA STATE.</t>
  </si>
  <si>
    <t>ZIP20240168</t>
  </si>
  <si>
    <t>SKILL ACQUISITION TRAINING FOR YOUTHS AND WOMEN IN NDOKWA/UKWUANI FEDERAL CONSTITUENCY, DELTA STATE</t>
  </si>
  <si>
    <t>ZIP20240169</t>
  </si>
  <si>
    <t>CONSTRUCTION AND INSTALLATION OF ALL IN ONE SOLAR STREET LIGHT IN DERE OTUBU OGHAREKI IN ETHIOPE WEST/ EAST FEDERAL CONSTITUENCY, DELTA STATE</t>
  </si>
  <si>
    <t>ZIP20240170</t>
  </si>
  <si>
    <t>TRAINING IN MODERN FARMING METHODS FOR YOUTH IN OWAN EAST/WEST FEDERAL CONSTITUENCY, EDO STSTE</t>
  </si>
  <si>
    <t>FEDERAL COLLEGE OF FOREST RESOURCES MANAGEMENT, ISHIAGU</t>
  </si>
  <si>
    <t>ENVIRONMENT</t>
  </si>
  <si>
    <t>ZIP20240171</t>
  </si>
  <si>
    <t>SUPPLY OF FARM IMPLEMENTS TO FARMERS IN OWAN FEDERAL CONSTITUENCY</t>
  </si>
  <si>
    <t>ZIP20240172</t>
  </si>
  <si>
    <t>TRAINING AND EMPOWERMENT OF YOUTHS AND WOMEN FROM ESAN WEST/CENTRAL IGUEBEN FEDERAL CONSTITUENCY</t>
  </si>
  <si>
    <t>ZIP20240173</t>
  </si>
  <si>
    <t>PROVISION OF MEANS OF TRANSPORATION FOR RURAL FARMERS IN ESAN WEST/CENTRAL IGUEBEN FEDERAL CONSTITUENCY</t>
  </si>
  <si>
    <t>NIGERIA INSTITUTE OF ANIMAL SCIENCE</t>
  </si>
  <si>
    <t>ZIP20240174</t>
  </si>
  <si>
    <t>PROVISION /INSTALLATION OF SOLAR STREET LIGHT FOR SELECTED COMMUNITIES IN OVIA SOUTH WEST FEDERAL CONSTITUENCY, EDO STATE</t>
  </si>
  <si>
    <t>BENNIN/OWENA RBDA</t>
  </si>
  <si>
    <t>ZIP20240175</t>
  </si>
  <si>
    <t>2NOS OF 500KVA TRANSFORMERS IN OVIA FEDERAL CONSTITUENCY, EDO STATE.</t>
  </si>
  <si>
    <t>ZIP20240176</t>
  </si>
  <si>
    <t>CULTURAL AND MORAL SENSITIZATION FOR YOUTHS AGAINST DRUG ABUSE, CULTISM AND GET- RICH SYNDROME IN OREDO FEDERAL CONSTITUENCY</t>
  </si>
  <si>
    <t>ZIP20240177</t>
  </si>
  <si>
    <t>EMPOWERMENT PROGRAM ON CULTURE AND DEVELOPMENT IN OREDO FEDERAL CONSTITUENCY, EDO STATE</t>
  </si>
  <si>
    <t>ZIP20240178</t>
  </si>
  <si>
    <t>SUPPLY AND INSTALLATION OF TRANSFORMERS (500KVA) IN SELECTED COMMUNITIES IN EGOR/IKPOBA-OKHA FEDERAL CONSTITUENCY</t>
  </si>
  <si>
    <t>NATIONAL COMMISSION FOR REFUGEES</t>
  </si>
  <si>
    <t>ZIP20240179</t>
  </si>
  <si>
    <t>SUPPLY AND INSTALLATION OF SOLAR POWER STREET LIGHT IN SELECTED STREETS IN EGOR LGA</t>
  </si>
  <si>
    <t>ZIP20240180</t>
  </si>
  <si>
    <t>SUPPLY AND DISTRIBUTION OF EMPOWERMENT ITEMS TO SELECTED WOMEN AND YOUTHS IN ORHIONMWON/UHUNMWODE FEDERAL CONSTITUENCY, EDO STATE</t>
  </si>
  <si>
    <t>ZIP20240181</t>
  </si>
  <si>
    <t>PROVISION OF MOTORIZED SOLAR POWERED BOREHOLE IN SELECTED COMMUNITIES IN ORHIONMWON/UHUNMWODE FEDERAL CONSTITUENCY, EDO STATE</t>
  </si>
  <si>
    <t>ZIP20240182</t>
  </si>
  <si>
    <t>PROVISION AND INSTALLATION OF ALL-IN-ONE SOLAR LIGHTS IN SELECTED COMMUNITIES OF ESAN NORTH EAST/ESAN SOUTH EAST FEDERAL CONSTITUENCY, EDO STATE</t>
  </si>
  <si>
    <t>ZIP20240183</t>
  </si>
  <si>
    <t>SKILLS DEVELOPMENT TRAINING AND BUSINESS ENHANCEMENT FOR MICRO AND SMALL ENTERPRISE OWNERS IN AKOKO.EDO FEDERAL CONSTITUENCY, EDO STATE</t>
  </si>
  <si>
    <t>ZIP20240184</t>
  </si>
  <si>
    <t>COMPLETION OF ATTEH BRIDGE IN AKOKO EDO FEDERAL CONSTITUENCY, EDO STATE</t>
  </si>
  <si>
    <t>ZIP20240185</t>
  </si>
  <si>
    <t>PROVISION AND INSTALLATION OF SOLAR STREET LIGHTSIN RURAL FARM ROADS IN ETSAKO FEDERAL CONSTITUENCY, EDO STATE</t>
  </si>
  <si>
    <t>NATIONAL AGRICULTURAL DEVELOPMENT FUND (NADFund)</t>
  </si>
  <si>
    <t>ZIP20240186</t>
  </si>
  <si>
    <t>PROCUREMENT AND SUPPLY OF 3- SEATER DESK TO PRIMARY AND SECONDARY SCHOOLS IN ETSAKO FEDERAL CONSTITUENCY, EDO STATE.</t>
  </si>
  <si>
    <t>FEDERAL COLLEGE OF EDUCATION, JAMA'ARE, BAUCHI</t>
  </si>
  <si>
    <t>ZIP20240187</t>
  </si>
  <si>
    <t>TRAINING ON ALTERNATIVE FISH SMOKING PRACTICES AND PROVISION OF SMOKING KILNS TO SELECTED GROUPS IN ANDONI-OPOBO/NKORO FEDERAL CONSTITUENCY, RIVER STATE</t>
  </si>
  <si>
    <t>ZIP20240188</t>
  </si>
  <si>
    <t>TRAINING AND EMPOWERMENT OF UNEMPLOYMENT YOUTHS AND WOMEN IN ETCHE AND OMUMA FEDERAL CONSTITUENCY, RIVERS STATE</t>
  </si>
  <si>
    <t>NCAM, ILORIN</t>
  </si>
  <si>
    <t>ZIP20240189</t>
  </si>
  <si>
    <t>CONSTRUCTION OF SAINT JUDE WATER FRONT TOILET AT MARINE BASE, PORT HARCOURT FEDERAL CONSTITUENCY 1, RIVERS STATE</t>
  </si>
  <si>
    <t>ZIP20240190</t>
  </si>
  <si>
    <t>CONSTRUCTION OF DRAINAGE SYSTEM IN OCHIRI-ELIKAHIA LINK ROAD IN PORT -HARCOURT FEDERAL CONSTITUENCY 1, RIVERS STATE</t>
  </si>
  <si>
    <t>ZIP20240191</t>
  </si>
  <si>
    <t>PROVISION OF EMPOWERMENT MATERIALS FOR WOMEN AND YOUTHS IN KHANA/GOKAWA FEDERAL CONSTITUENCY, RIVERS STATE.</t>
  </si>
  <si>
    <t>ZIP20240192</t>
  </si>
  <si>
    <t>FENCE AND FURNISHING OF OBIO-AKPOR CBT CENTRE</t>
  </si>
  <si>
    <t>NEPAD</t>
  </si>
  <si>
    <t>ZIP20240193</t>
  </si>
  <si>
    <t>FURNISHING OF THE WORKSHOP AT THE OBIO-AKPOR SKILLS ACQUISITION SCHOOL</t>
  </si>
  <si>
    <t>ZIP20240194</t>
  </si>
  <si>
    <t>PROVISION OF MEDICAL EYE TREATMENT, DRUGS, CUSTOMIZED EYE GLASSES ACROSS ELEME/TAI/OYIGBO FEDERAL CONSTITUENCY, RIVERS STATE</t>
  </si>
  <si>
    <t>ZIP20240195</t>
  </si>
  <si>
    <t>PROVISION OF EDUCATIONAL EMPOWERMENT MATERIALS FOR SELECTED SCHOOLS IN ABUA/ODUAL AND AHOADA FEDERAL CONSTITUENCY, RIVERS STATE</t>
  </si>
  <si>
    <t>ZIP20240196</t>
  </si>
  <si>
    <t>PROVISION OF GRANTS TO FARMERS FOR HYBRID CATFISH PRODUCTION IN AHOADA-WEST/ OGBA-EGBEMA-NDONI FEDERAL CONSTITUENCY, RIVER STATE.</t>
  </si>
  <si>
    <t>ZIP20240197</t>
  </si>
  <si>
    <t>CAPACITY BUILDING ON GREEN HOUSE/ HYDROPONIX FARMING AND PROVISION OF STARTER PACKS FOR INCREASED RODUCTIVITY OF FARMERS IN AHOADA-WEST/OGBA-EGBEMA-ADONI FEDERAL CONSTITUENCY, RIVER STATE</t>
  </si>
  <si>
    <t>ZIP20240198</t>
  </si>
  <si>
    <t>SUPPLY AND INSTALLATION OF SOLAR STREET LIGHT IN DEGEMA/ BONNY FEDERAL CONSTITUENCY OF RIVERS STATE</t>
  </si>
  <si>
    <t>ZIP20240199</t>
  </si>
  <si>
    <t>RENOVATION OF CHILDREN WARD IN DEGEMA/BONNY FEDERAL CONSTITUENCY, RIVERS STATE</t>
  </si>
  <si>
    <t>NATIONAL BOUNDARY COMMISSION</t>
  </si>
  <si>
    <t>ZIP20240200</t>
  </si>
  <si>
    <t xml:space="preserve">PROVISION OF 3-IN-1 SOLAR STREET LIGHTS IN SELECTED COMMUNITIES IN ASARI/TONI AKUKU/TONI FEDERAL CONSTITUENCY,  RIVERS </t>
  </si>
  <si>
    <t>ZIP20240201</t>
  </si>
  <si>
    <t>PROVISION FOF EYE CARE EXAMINATION , TREATMENT WITH MEDICATED GLASSES AND DRUGS FOR CONSTITUENTS OF OKRIKA/OGU-BOLO FEDERAL CONSTITUENCY</t>
  </si>
  <si>
    <t>ZIP20240202</t>
  </si>
  <si>
    <t>SKILL ACQUISITION TRAINING AND EMPOWERMENT IN PAINT MAKING, SOAP MAKING AND CONFECTIONERY FOR OKRIKA/OGU-BOLO FEDERAL CONSTITUENCY, RIVERS STATE</t>
  </si>
  <si>
    <t>ZIP20240203</t>
  </si>
  <si>
    <t>PROVISION OF VOCATIONAL SKILL TRAINING AND EMPOWERMENT FOR YOUTHS IN PORT HARCOURT FEDERAL CONSTITUENCY II, RIVERS STATE</t>
  </si>
  <si>
    <t>ZIP20240204</t>
  </si>
  <si>
    <t>PROVISION FOF VOCATIONAL SKILL TRAINING AND EMPOWERMENT FOR YOUTHS IN AND WOMEN IN FISH, POULTRY SNAIL FARMING IN PORT HARCOURT FEDERAL CONSTITUENCY II, RIVERS STATE</t>
  </si>
  <si>
    <t>ZIP20240205</t>
  </si>
  <si>
    <t>PROVISION FOR TRAINING AND EMPOWERMENT OF YOUTHS IN ICT IN PORT HARCOURT FEDERAL CONSTITUENCY II, RIVERS STATE</t>
  </si>
  <si>
    <t>ZIP20240206</t>
  </si>
  <si>
    <t xml:space="preserve">CAPACITY BUILDING TRAINING FOR WOMEN AND YOUTHS IN IKWERRE/EMOHUA </t>
  </si>
  <si>
    <t>CENTRE FOR MANAGEMENT DEVELOPMENT</t>
  </si>
  <si>
    <t>BUDGET AND NATIONAL PLANNING</t>
  </si>
  <si>
    <t>ZIP20240207</t>
  </si>
  <si>
    <t xml:space="preserve">CONSTRUCTION OF ALL-IN-ONE SOLAR STREET LIGHTS IN IKWERRE/EMOHUA </t>
  </si>
  <si>
    <t>ZIP20240208</t>
  </si>
  <si>
    <t>MEDICAL OUTREACH FOR PEOPLE IN EKITI EAST/EMURE/GBONYIN FEDERAL CONSTITUENCY</t>
  </si>
  <si>
    <t>FEDERAL COOPERATIVE COLLEGE, KADUNA</t>
  </si>
  <si>
    <t>ZIP20240209</t>
  </si>
  <si>
    <t>GRADING OF ROAD IN SELECTED COMMUNITIES IN EKITI EAST/EMURE/GBONYIN FEDERAL CONSTITUENCY</t>
  </si>
  <si>
    <t>ZIP20240210</t>
  </si>
  <si>
    <t>SUPPLY OF FARM INPUT TO FARMERS IN EKITI EAST/EMURE/GBONYIN FEDERAL CONSTITUENCY</t>
  </si>
  <si>
    <t>ZIP20240211</t>
  </si>
  <si>
    <t>CONSTRUCTION OF SOLAR STREET LIGHT TO VARIOUS COMMUNITIES IN EKITI SOUTH FEDERAL CONSTITUENCY</t>
  </si>
  <si>
    <t>ZIP20240212</t>
  </si>
  <si>
    <t>SUPPLY OF AGRICULTURE INPUTS FOR FARMERS IN EKITI SOUTH FEDERAL CONSTITUENCY</t>
  </si>
  <si>
    <t>ZIP20240213</t>
  </si>
  <si>
    <t>PROVISION AND INSTALLATION OF ALL IN ONE SOLAR STREET LIGHT IN LATEGA</t>
  </si>
  <si>
    <t>NABDA, LIVESTOCK BIORESOURCES IWO</t>
  </si>
  <si>
    <t>ZIP20240214</t>
  </si>
  <si>
    <t>SKILL ACQUISITION ON TRAINING AGRIBUSINESS FOR YOUTHS &amp; WOMEN IN IDO OSI, MOBA &amp; ILEJEMEJE FEDERAL CONSTITUENCY</t>
  </si>
  <si>
    <t>ZIP20240215</t>
  </si>
  <si>
    <t>SUPPLY OF EMPOWERMENT ITEMS TO YOUTHS AND WOMEN IN IDO OSI, MOBA &amp; ILEJEMEJE FEDERAL CONSTITUENCY</t>
  </si>
  <si>
    <t>ZIP20240216</t>
  </si>
  <si>
    <t>SUPPLY OF EDUCATIONAL MATERIALS TO SOME SELECTED SCHOOLS IN IDO OSI, MOBA &amp; ILEJEMEJE FEDERAL CONSTITUENCY</t>
  </si>
  <si>
    <t>EKITI</t>
  </si>
  <si>
    <t>HOUSE</t>
  </si>
  <si>
    <t>ZIP20240217</t>
  </si>
  <si>
    <t>TRAINING AND EMPOWERMENT FOR DISABLED STUDENTS OF GOVERNMENT SPECIAL SCHOOL AT IKORO-EKITI FEDERAL CONSTITUENCY</t>
  </si>
  <si>
    <t>HUMAN RIGHTS COMMISSION</t>
  </si>
  <si>
    <t>JUSTICE</t>
  </si>
  <si>
    <t>SENATE</t>
  </si>
  <si>
    <t>ZIP20240218</t>
  </si>
  <si>
    <t>CAPACITY BUILDING FOR YOUTHS AND WOMEN IN IJERO/EFON/EKITI-WEST FEDERAL CONSTITUENCY</t>
  </si>
  <si>
    <t>ZIP20240219</t>
  </si>
  <si>
    <t>STRATEGIC EMPOWERMENT FOR ARTISANS IN IJERO/ EFON/EKITI WEST FEDERAL CONSTITUENCY</t>
  </si>
  <si>
    <t>ZIP20240220</t>
  </si>
  <si>
    <t>CONSTRUCTION OF INTERLOCKING ROADS IN ADO/IREPODUN/IFELODUN FEDERAL CONSTITUENCY</t>
  </si>
  <si>
    <t>NBRRI</t>
  </si>
  <si>
    <t>ZIP20240221</t>
  </si>
  <si>
    <t xml:space="preserve">SUPPLY AND INSTALLATION OF TRANSFORMERS IN ADO/IREPODUN/IFELODUN FEDERAL CONSTITUENCY </t>
  </si>
  <si>
    <t>ZIP20240222</t>
  </si>
  <si>
    <t>SUPPLY AND INSTALLATION OF SOLAR STREET LIGHTS IN ADO/IREPODUN/IFELODU FEDERAL CONSTITUENCY</t>
  </si>
  <si>
    <t>ZIP20240223</t>
  </si>
  <si>
    <t>SKILL ACQUISITION AND FINANCIAL SUPPORT FOR TRADITIONAL RULERS IN SELECTED COMMUNITIES IN OYE LOCAL GOVERNMENT IN EKITI NORTH 1 (IKOLE/OYE) FEDERAL CONSTITUENCY EKITI STATE</t>
  </si>
  <si>
    <t>ZIP20240224</t>
  </si>
  <si>
    <t>EMPOWERMENT AND COMMUNITY DEVELOPMENT AND GRANTS TO COMMUNITIES IN OYE LOCAL GOVERNMENT IN EKITI NORTH 1 IKOLE/OYE FEDERAL CONSTITUENCY</t>
  </si>
  <si>
    <t>ZIP20240225</t>
  </si>
  <si>
    <t>EMPOWERMENT FOR WIDOWS AND OPHANS IN EKITI NORTH 1 (IKOLE/OYE) FEDERAL CONSTITUENCY EKITI STATE</t>
  </si>
  <si>
    <t>ZIP20240226</t>
  </si>
  <si>
    <t>PROVISION OF INSTRUCTIONAL MATERIALS TO SELECTED PRIMARY &amp; SECONDARY SCHOOL STUDENTS IN AYEDIRE/IWO/OLAOLUWA FEDERAL CONSTITUENCY</t>
  </si>
  <si>
    <t>ZIP20240227</t>
  </si>
  <si>
    <t>SUPPLY AND INSTALLATION OF ALL-IN-ONE SOLAR STREET LIGHT IN SELECTED AREA IN AYEDIRE/IWO/OLAOLUWA FEDERAL CONSTITUENCY</t>
  </si>
  <si>
    <t>ZIP20240228</t>
  </si>
  <si>
    <t>EMPOWERMENT AND SUPPLY OF FARM INPUT TO FARMERS IN AYEDIRE/IWO/OLAOLUWA FEDERAL CONSTITUENCY</t>
  </si>
  <si>
    <t>ZIP20240229</t>
  </si>
  <si>
    <t>SUPPLY OF EMPOWERMENT MATERIALS, MOTORCYCLES, SEWING MACHINE, FREEZERS, BARBING KITS, HAIR DRYERS TO OBOKUN/ ORIADE FEDERAL CONSTITUENCY</t>
  </si>
  <si>
    <t>ZIP20240230</t>
  </si>
  <si>
    <t>TRAINING AND GRANTS FOR YOUTHS AND WOMEN IN OBUKUN/ORIADE FEDERAL CONSTITUENCY</t>
  </si>
  <si>
    <t>ZIP20240231</t>
  </si>
  <si>
    <t>PROVISION OF ALL-IN-ONE SOLAR POWER STREET LIGHT ACROSS IFE FEDERAL CONSTITUENCY</t>
  </si>
  <si>
    <t>ZIP20240232</t>
  </si>
  <si>
    <t>CAPACITY BUILDING IN AGRIBUSINESS FO YOUTHS AND WOMEN IN ATAKUNMOSA EAST/ ATAKUNMOSA WEST/ ILESA EAST/ ILESA WEST FEDERAL CONSTITUENCY</t>
  </si>
  <si>
    <t>ZIP20240233</t>
  </si>
  <si>
    <t>SUPPLY, INSTALLATION AND EXTENSION OF ELECTRICAL MATERIALS IN IKOROMOJA, ATAKUNMOSA EAST FEDERAL CONSTITUENCY</t>
  </si>
  <si>
    <t>ZIP20240234</t>
  </si>
  <si>
    <t>MEDICAL OUTREACH FOR PEOPLE IN ATAKUNMOSA EAST/ ATAKUNMOSA WEST/ ILESA EAST/ ILESA WEST FEDERAL CONSTITUENCY</t>
  </si>
  <si>
    <t>ZIP20240235</t>
  </si>
  <si>
    <t>SUPPLY OF SOLAR STREETLIGHTS ACROSS ODO-OTIN/IFELODUN/BORIPE FEDERAL CONSTITUENCY</t>
  </si>
  <si>
    <t>ZIP20240236</t>
  </si>
  <si>
    <t>SKILL ACQUISITION FOR YOUTHS AND WOMEN IN ODO-OTIN/ IFELODUN/BORIPE FEDERAL CONSTITUENCY</t>
  </si>
  <si>
    <t>ZIP20240237</t>
  </si>
  <si>
    <t>EMPOWERMENT PROGRAMME FOR YOUTHS AND WOMEN IN EDE NORTH EDE SOUTH EGBEDORE AND EJIGBO FEDERAL CONSTITUENCY  FEDERAL CONSTITUENCY</t>
  </si>
  <si>
    <t>ZIP20240238</t>
  </si>
  <si>
    <t>SUPPLY AND INSTALLATION OF CONCRETE ELECTRICITY POLES TO REPLACE WOODEN ELECTRICITY POLES IN VARIOUS COMMUNITIES IN IREPODUN/OROLU/ OLORUNDA/OSOGBO FEDERAL CONSTITUENCY</t>
  </si>
  <si>
    <t>ZIP20240239</t>
  </si>
  <si>
    <t>SKILL ACQUSITON FOR YOUTHS AND WOMEN IN ILA/BOLUWADURO/IFEDAYO FEDERAL CONSTITUENCY OSUN STATE</t>
  </si>
  <si>
    <t>ZIP20240240</t>
  </si>
  <si>
    <t>CAPACITY BUILDING IN AGRIBUSINNESS FOR FARMERS IN ILA/BOLUWADURO/IFEDAYO FEDERAL CONSTITUENCY</t>
  </si>
  <si>
    <t>ZIP20240241</t>
  </si>
  <si>
    <t>STRATEGIC EMPOWERMENT FOR YOUTHS AND WOMEN IN IREWOLEDE FEDERAL CONSTITUENCY, OSUN STATE</t>
  </si>
  <si>
    <t>SHEDA SCIENCE AND TECHNOLOGY COMPLEX ABUJA</t>
  </si>
  <si>
    <t>ZIP20240242</t>
  </si>
  <si>
    <t>SUPPLY OF ASSORTED GRAINS TO SELECTED COMMUNITIES IN IREWOLEDE FED. CONST. OSUN STATE</t>
  </si>
  <si>
    <t>ZIP20240243</t>
  </si>
  <si>
    <t>PROVISION OF MOTORIZED BORE HOLE IN SELECTED COMMUNITIES IN OGO-OLUWA  SURULERE FEDRAL CONSTITUENCY</t>
  </si>
  <si>
    <t>OYO</t>
  </si>
  <si>
    <t>ZIP20240244</t>
  </si>
  <si>
    <t>SUPPLY OF SEWING MACHINE AND GRINDING MACHINE FOR WOMEN AND YOUTHS IN OGO-OLUWA SURULERE  FEDERAL CONSTITUENCY</t>
  </si>
  <si>
    <t>ZIP20240245</t>
  </si>
  <si>
    <t>SUPPLY OF EMPOWERMENT MATERIALS TO YOUTHS AND MARKET WOMEN IN IDO LOCAL GOVERNMENT OF IBARAPA EAST/IDO FEDERAL CONSTITUENCY</t>
  </si>
  <si>
    <t>ZIP20240246</t>
  </si>
  <si>
    <t>PROVISION OF GRANT/EMPOWERMENT FOR SMALL MEDIUM ENTERPRISES IN IBARAPA EAST/IDO FEDERAL CONSTITUENCY</t>
  </si>
  <si>
    <t>ZIP20240247</t>
  </si>
  <si>
    <t>SUPPLY AND INSTALLATION OF ALL-IN-ONE SOLAR STREET LIGHTS IN AKINYELE/LAGELU FEDERAL CONSTITUENCY</t>
  </si>
  <si>
    <t>ZIP20240248</t>
  </si>
  <si>
    <t>PROVISION AND GRANT EMPOWERMENT BURSARY FOR YOUTH AND WOMEN IN AFIJIO/ATIBA/OY EAST AND WEST FEDERAL CONSTITUENCY</t>
  </si>
  <si>
    <t>ZIP20240249</t>
  </si>
  <si>
    <t>INSTITUTE OF AGRICULTURAL RESEARCH- ZARIA</t>
  </si>
  <si>
    <t>ZIP20240250</t>
  </si>
  <si>
    <t>ARTIFICIAL INTELLIGENCE AND CYBER SECURITY TRAINING AND STARTUP FOR YOUTHS IN IBADAN NORTHWEST/IBADAN SOUTHWEST FEDERAL CONSTITUENCY</t>
  </si>
  <si>
    <t>ZIP20240251</t>
  </si>
  <si>
    <t>PROVISION AND INSTALLATION OF SOLAR POWERED STREET LIGHTS IN SELECTED LOCATIONS IN IBADAN NORTH-EAST/IBADAN SOUTH-EAST FEDERAL CONSTITUENCY</t>
  </si>
  <si>
    <t>ZIP20240252</t>
  </si>
  <si>
    <t>PROVISION AND INSTALLATION OF SOLAR POWERED STREET LIGHTS ACROSS AQUACULTURE FARMING AREAS OF OLUYOLE FEDERAL CONSTITUENCY</t>
  </si>
  <si>
    <t>ZIP20240253</t>
  </si>
  <si>
    <t>EMPOWERMENT TRAINING IN ARTIFICIAL INTELLIGENCE IN BUSINESS FOR YOUTHS IN OLUYOLE  FEDERAL CONSTITUENCY</t>
  </si>
  <si>
    <t>NIGERIA INSTITUTE FOR SCIENCE LABORATORY TECHNOLOGY- IBADAN</t>
  </si>
  <si>
    <t>ZIP20240254</t>
  </si>
  <si>
    <t>SKILL ACQUISITION AND EMPOWERMENT OF WOMEN AND YOUTHS ON ENTERPRISE AND SUSTAINABKE AGRICULTURAL TRADES IN OGBOMOSHO NORTH/SOUTH/ ORIRE FEDERAL CONSTITUENCY OYO STATE</t>
  </si>
  <si>
    <t>ZIP20240255</t>
  </si>
  <si>
    <t>CAPACITY BUILDING FOR YOUTH AND WOMEN IN ISEYIN/ITESIWAJU/KAJOLA/IWAJOWA FEDERAL CONSTITUENCY</t>
  </si>
  <si>
    <t>ZIP20240256</t>
  </si>
  <si>
    <t>SUPPLY OF GRINDING MACHINES TO WOMEN IN SAKI WEST/SAKI EAST /ATISBO FEDERAL CONSTITUENCY, OYO STATE</t>
  </si>
  <si>
    <t>ZIP20240257</t>
  </si>
  <si>
    <t>SUPPLY OF EMPOWERMENT MATERIALS IN IBARAPA CENTRAL/ NORTH FEDERAL CONSTITUENCY</t>
  </si>
  <si>
    <t>ZIP20240258</t>
  </si>
  <si>
    <t>SUPPLY OF CUSTOMIZED EXERCISE BOOKS AND INSTRUCTIONAL MATERIALS TO STUDENTS IN SELECTED SCHOOLS IN IBARAPA CENTRAL/ NORTH FEDERAL CONSTITUENCY</t>
  </si>
  <si>
    <t>ZIP20240259</t>
  </si>
  <si>
    <t>RENOVATION OF EXISTING MAGISTRATE COURT HOUSE IN PAKO IGBOORA IBARAPA CENTRAL/NORTH  FEDERAL CONSTITUENCY</t>
  </si>
  <si>
    <t>ZIP20240260</t>
  </si>
  <si>
    <t>PROVISION OF TRANSFORMERS TO COMMUNITIES IN EGBEDA/ONA-ARA FEDERAL CONSTITUENCY</t>
  </si>
  <si>
    <t>NATIONAL INSTITUTE FOR FRESHWATER FISHERIES RESEARCH, NEW BUSSA</t>
  </si>
  <si>
    <t>ZIP20240261</t>
  </si>
  <si>
    <t>PROVISION AND DISTRIBUTION OF INSTRUTIONAL MATERIALS IN SELECTED SCHOOLS IN IBADAN NORTH  FEDERAL CONSTITUENCY</t>
  </si>
  <si>
    <t>NATIONAL RESEARCH INSTITUTE FOR CHEMICAL TECHNOLOGY ZARIA (NARICT)</t>
  </si>
  <si>
    <t>ZIP20240262</t>
  </si>
  <si>
    <t>PROVISION OF GRANTS AND EMPOWERMENT OF YOUTHS AND WOMEN IN IREPO/ORELOPE/OLORUNSHOGO FEDERAL CONSTITUENCY</t>
  </si>
  <si>
    <t>ZIP20240263</t>
  </si>
  <si>
    <t>PROVISION OF SOLAR STREET LIGHTS, OWODE AND ILARO, YEWA SOUNTH FEDERAL CONSTITUENCY</t>
  </si>
  <si>
    <t>ZIP20240264</t>
  </si>
  <si>
    <t>REMODELLING, CONSTRUCTION AND FURNISHING OF IBATEFIN TOWN HALL IPOKIA LOCAL GOVERNMENT, FEDERAL CONSTITUENCY</t>
  </si>
  <si>
    <t>ZIP20240265</t>
  </si>
  <si>
    <t>MEDICAL OUTREACH TO THE PEOPLE IN ADO ODO/ OTA  FEDERAL CONSTITUENCY</t>
  </si>
  <si>
    <t>ZIP20240266</t>
  </si>
  <si>
    <t>SKILL ACQUISITION TRAINING FOR YOUTHS AND WOMEN IN ADO ODO/OTA FEDERAL CONSTITUENCY</t>
  </si>
  <si>
    <t>ZIP20240267</t>
  </si>
  <si>
    <t>SUPPLY OF EDUCATION MATERIALS TO VARIOUS SCHOOLS IN ADO ODO/OTA FEDERAL CONSTITUENCY</t>
  </si>
  <si>
    <t>ZIP20240268</t>
  </si>
  <si>
    <t>RENOVATION OF HEALTH CENTRES AT AGUNBOYE IN IJEBU EAST/ OGUN WATERSIDE</t>
  </si>
  <si>
    <t>NIGERIAN INSTITUTE OF MEDICAL RESEARCH, YABA LAGOS</t>
  </si>
  <si>
    <t>ZIP20240269</t>
  </si>
  <si>
    <t>COMPLETION OF OJOWO COMMUNITY HEALTH CENTRE IN IJEBU NORTH/ IJEBU EAS/ OGUN WATERSIDE</t>
  </si>
  <si>
    <t>ZIP20240270</t>
  </si>
  <si>
    <t>SUPPLY AND INSTALLATION OF ALL IN ONE SOLAR POWERED STREETLIGHTS IN IJEBU NORTH,IJEBU EAST EAST/OGUN WATERSIDE</t>
  </si>
  <si>
    <t>ZIP20240271</t>
  </si>
  <si>
    <t>SUPPLY OF EMPOWERMENT MATERIALS (SEWING MACHINES, GRINDING MACHINES, FREEZERS AND MOTORCYCLES) IJEBU NORTH/IJEBU EAST/OGUN WATERSIDE</t>
  </si>
  <si>
    <t>ZIP20240272</t>
  </si>
  <si>
    <t>CONSTRUCTION OF 2 BLOCKS OF 2 CLASSROOMS WITH OFFICE AND STORE AT IMOPE AND ORU IJEBU IN IJEBU NORTH/IJEBU EAST/OGUN WATERSIDE</t>
  </si>
  <si>
    <t>ZIP20240273</t>
  </si>
  <si>
    <t>SUPPLY OF INSTRUCTIONAL MATERIALS IN IFO LGA OF EWEKORO FEDERAL CONSTITUENCY OGUN STATE</t>
  </si>
  <si>
    <t xml:space="preserve">NATIONAL INST. OF EDUCATIONAL PLANNING &amp; ADMINISTRATION </t>
  </si>
  <si>
    <t>ZIP20240274</t>
  </si>
  <si>
    <t>SUPPLY OF INSTRUCTIONAL MATERIALS IN EWEKORO LGA OF IFO/EWEKORO FEDERAL CONSTITUENCY OGUN STATE</t>
  </si>
  <si>
    <t>ZIP20240275</t>
  </si>
  <si>
    <t>CAPACITY BUILDING AND EMPOWERMENT OF YOUTHS IN AGRIBUSINESS IN YEWA NORTH IMEKO/IMEKO AFON FEDERAL CONSTITUENCY OGUN STATE</t>
  </si>
  <si>
    <t>ZIP20240276</t>
  </si>
  <si>
    <t>SKILL ACQUISITION AND GRANTS FOR WOMEN IN YEWA NORTH/ IMEKO AFON FEDERAL CONSTITUENCY OGUN STATE</t>
  </si>
  <si>
    <t>ZIP20240277</t>
  </si>
  <si>
    <t>SUPPLY OF EMPOWERMENT MATERIALS FORSTRATEGIC EMPOWERMENT FOR WOMEN AND YOUTHS IN ABEOKUTA SOUTH FEDERAL CONSTITUENCY OGUN STATE</t>
  </si>
  <si>
    <t>ZIP20240278</t>
  </si>
  <si>
    <t>EMPOWERMENT FOR PEOPLE WITH DISABILITY IN ABEOKUTA SOUTH FEDERAL CONSTITUENCY OGUN STATE</t>
  </si>
  <si>
    <t>ZIP20240279</t>
  </si>
  <si>
    <t>COMPLETION OF RURAL ELECTRIFICATION PROJECTS IN ORILE OKO/ ENVIRONS, REMO NORTH LG, OGUN STATE</t>
  </si>
  <si>
    <t>ZIP20240280</t>
  </si>
  <si>
    <t>SUPPLY OF EMPOWERMENT MATERIALS FOR WOMEN AND YOUTHS IN IKENNE/SHAGAMU/REMO NORTH FEDERAL CONSTITUENCY OGUN SATE</t>
  </si>
  <si>
    <t>ZIP20240281</t>
  </si>
  <si>
    <t>CONSTRUCTION OF (3) BLOCKS OF CLASS ROOMS WITH FURNITURE AT ABEOKUTA NORTH LOCAL GOVERNMENT IN ABEOKUTA NORTH, OBAFEMI OWODE AND ODEDA FEDERAL CONSTITUENCY OGUN STATE</t>
  </si>
  <si>
    <t>NIGERIA TOURISM DEVELOPMENT COMMISSION (NTDC)</t>
  </si>
  <si>
    <t>TOURISM</t>
  </si>
  <si>
    <t>ZIP20240282</t>
  </si>
  <si>
    <t>CONSTRUCTION OF (3) BLOCKS OF CLASS ROOMS WITH FURNITURE AT OBAFEMI OWODE LOCAL GOVERNMENT IN ABEOKUTA NORTH, OBAFEMI OWODE AND ODEDA FEDERAL CONSTITUENCY OGUN STATE</t>
  </si>
  <si>
    <t>ZIP20240283</t>
  </si>
  <si>
    <t>CONSTRUCTION OF (3) BLOCKS OF CLASS ROOMS WITH FURNITURE AT ODEDA  LOCAL GOVERNMENT IN ABEOKUTA NORTH, OBAFEMI OWODE AND ODEDA FEDERAL CONSTITUENCY OGUN STATE</t>
  </si>
  <si>
    <t>ZIP20240284</t>
  </si>
  <si>
    <t>INTERPRENURSHIP AND CAPACITY DEVELOPMENT PROGRAMMES FOR ARTISANS AND EQUIPMENT IN IJEBU-ODE/ODOGBOLU/IJEBU NORTH EAST</t>
  </si>
  <si>
    <t>ZIP20240285</t>
  </si>
  <si>
    <t>SKILL GAP TRAINING AND EMPOWERMENT OF YOUTHS AND WOMEN IN COOKRY AND CATHERING IN IJEBU- ODE OGUN STATE</t>
  </si>
  <si>
    <t>NATIONAL INSTITUTE FOR HOSPITALITY AND TOURISM</t>
  </si>
  <si>
    <t>ZIP20240286</t>
  </si>
  <si>
    <t>PROVISION OF EDUCATIONAL MATERIALS IN SELECTED SCHOOLS IN IJEBU-ODE/ODOGBOLU/IJEBU NORTH EAST FEDERAL CONSTITUENCY OGUN STATE</t>
  </si>
  <si>
    <t>ZIP20240287</t>
  </si>
  <si>
    <t xml:space="preserve">CONSTRUCTION OF SIX (6) NOS. SOLAR POWER BOREHOLES WITH 10,000 GALLONS/ 45M (PVC) GP TANKS IN AKOKO NORTH EAST/AKOKO NORTH WEST </t>
  </si>
  <si>
    <t>ZIP20240288</t>
  </si>
  <si>
    <t>PROVISION OF FOUR MOTOR PARKS TO BOLORUNDURO, IFE GARAGE, OKA GARAGE, AND AKURE GARAGE IN ONDO EAST/WEST FED CONSTITUENCY, ONDO STATE.</t>
  </si>
  <si>
    <t>ZIP20240289</t>
  </si>
  <si>
    <t>CONSTRUCTION OF WORDEN WALKWAYS IN DABABILEBU, ADOLOSEIMO 2, YOREN ALL  IN ILAJE/ESE-ODO</t>
  </si>
  <si>
    <t>ZIP20240290</t>
  </si>
  <si>
    <t xml:space="preserve">PROVISION OF SOLAR STREET LIGHT IN KUGBANRE, AGWOBIRI-AROGBO ALL  IN ILAJE/ESE-ODO </t>
  </si>
  <si>
    <t>ZIP20240291</t>
  </si>
  <si>
    <t>PROVISION OF BOREHOLES IN SABOMI, AMAPERE, ODE ETIKAN ALL  IN ILAJE/ESE-ODO</t>
  </si>
  <si>
    <t>ZIP20240292</t>
  </si>
  <si>
    <t>REFURBISHMENT/PROCUREMENT OF DRUGS FOR HOSPITAL/HEALTH CARE CENTERS IN INDANRE/IFEDORE FEDERAL CONSTISTUENCY</t>
  </si>
  <si>
    <t>CENTER FOR SATELLITE TECHNOLOGY DEVELOPMENT ABUJA</t>
  </si>
  <si>
    <t>ZIP20240293</t>
  </si>
  <si>
    <t>PROVISION OF SOLAR STREET LIGHTS IN AKURE NORTH LG AND AKURE SOUTH LG IN AKURE NORTH/AKURE SOUTH FEDERAL CONSTITUENCY OF ONDO STATE.</t>
  </si>
  <si>
    <t>ZIP20240294</t>
  </si>
  <si>
    <t>CONSTRUCTION OF IKARO AND IJAGBA PALACES IN OSE LOCAL GOVERNMENT ONDO STATE</t>
  </si>
  <si>
    <t>NIGERIAN PRESS COUNCIL</t>
  </si>
  <si>
    <t>ZIP20240295</t>
  </si>
  <si>
    <t>SUPPLY OF SEWING MACHINES IN OWO/OSE FEDERAL CONSTITUENCY</t>
  </si>
  <si>
    <t>ZIP20240296</t>
  </si>
  <si>
    <t>EMPOWERMENT AND DISTRIBUTION OF ITEMS TO THE YOUTHS AND WOMEN IN ILEOLUJI/OKEIGBO/ODIGBO FEDERAL CONSTITUENCY ONDO STATE</t>
  </si>
  <si>
    <t>ZIP20240297</t>
  </si>
  <si>
    <t>EMPOWERMENT AND DISTRIBUTION OF ITEMS TO THE FARMERS AND ARTISANS  IN ILEOLUJI/OKEIGBO/ODIGBO FEDERAL CONSTITUENCY ONDO STATE</t>
  </si>
  <si>
    <t>ZIP20240298</t>
  </si>
  <si>
    <t>TRAINING AND EMPOWERMENT OF UNEMPLOYED YOUTHS ON VOCATIONAL SKILLS IN AKOKO SOUTH EAST/ AKOKO SOUTH WEST FEDERAL CONSTITUENCY</t>
  </si>
  <si>
    <t>ZIP20240299</t>
  </si>
  <si>
    <t>GRANTS FOR SMALL AND MIDIUM SCALE BUSINESSES OWNERS IN AKOKO SOUTH EAST /AKOKO SOUTH WEST FEDERAL CONSTITUENCY</t>
  </si>
  <si>
    <t>ZIP20240300</t>
  </si>
  <si>
    <t>CONSTRUCTION OF INTEGRATED SOLAR STREET LIGHTS IN VARIOUS LOCATION IN OKITIPUPA/IRELE FEDERAL CONSTITUENCY ONDO STATE</t>
  </si>
  <si>
    <t>FEDERAL COLLEGE OF FISHERY AND MARINE TECHNOLOGY</t>
  </si>
  <si>
    <t>ZIP20240301</t>
  </si>
  <si>
    <t>TRAINING AND EMPOWERMENT OF YOUTHS AND WOMEN ON BASIC COMPUTER KNOWLEDGE IN MUSHIN 2</t>
  </si>
  <si>
    <t>ZIP20240302</t>
  </si>
  <si>
    <t xml:space="preserve">SUPPLY AND INSTALLATION OF SOLAR-POWERED STREET LIGHTS IN INDUSTRIAL AREA OF MUSHIN 1 </t>
  </si>
  <si>
    <t>ZIP20240303</t>
  </si>
  <si>
    <t>PROVISION OF EMPOWERMENT ITEMS FOR MARKET WOMEN AND OTHER VULNERABLE YOUTHS IN INDUSTRIAL AREA OF MUSHIN 1</t>
  </si>
  <si>
    <t>ZIP20240304</t>
  </si>
  <si>
    <t>PROVISION AND INSTALLATION OF STREEET LIGHTS IN SELECTED LOCATION IN SOMOLU</t>
  </si>
  <si>
    <t>ZIP20240305</t>
  </si>
  <si>
    <t xml:space="preserve">PROVISION OF EMPOWERMENT MATERIAINS FOR YOUTHS AND WIDOWS IN AMUWO ODOFIN  </t>
  </si>
  <si>
    <t>ZIP20240306</t>
  </si>
  <si>
    <t>PROVISION OF SOLAR STREET LIGHT ACROSS LAGOS MAINLAND</t>
  </si>
  <si>
    <t>ZIP20240307</t>
  </si>
  <si>
    <t>PROVISION OF EDUCATIONAL MATERIALS FOR SELECTED SCHOOLS IN AGEGE FEDERAL CONSTITUENCY</t>
  </si>
  <si>
    <t>NATIONAL EDUCATION RESEARCH COUNCIL</t>
  </si>
  <si>
    <t>ZIP20240308</t>
  </si>
  <si>
    <t>INSTALLATION OF 10 MOTORIZE SOLAR POWERED BOREHOLES WITH WATER SYSTEM IN IFAKO IJAIYE FEDERAL CONSTITUENCY</t>
  </si>
  <si>
    <t>ZIP20240309</t>
  </si>
  <si>
    <t>SUPPLY AND INSTALLATION OF SOLARSTREET LIGHTS IN JAKANDE IGUEFO LG AREA ETI-OSA FEDERAL CONSTITUENCY</t>
  </si>
  <si>
    <t>ZIP20240310</t>
  </si>
  <si>
    <t>SUPPLY OF EMPOWERMENT MATERIALS IN IKEJA FEDERAL CONSTITUENCY</t>
  </si>
  <si>
    <t>ZIP20240311</t>
  </si>
  <si>
    <t>SUPPLY OF MEDICAL AND DENTAL MATERIALS FOR OUTREACH IN AJEROMI IFELODUN FEDERAL CONSTITUENCY</t>
  </si>
  <si>
    <t>ZIP20240312</t>
  </si>
  <si>
    <t>PROVISION OF MATERNAL AND NEW BORN COMMODITIES IN ALIMOSHO FEDERAL CONSTITUENCY</t>
  </si>
  <si>
    <t>ZIP20240313</t>
  </si>
  <si>
    <t>TRAINING AND EMPOWERMENT OF YOUTHS IN MOBILE PHONE REPAIRS IN ALIMOSHO FEDERAL CONSTITUENCY</t>
  </si>
  <si>
    <t>ZIP20240314</t>
  </si>
  <si>
    <t>PROVISION OF GRANTS AND EMPOWERMENT IN OJO FEDERAL CONSTITUENCY</t>
  </si>
  <si>
    <t>ZIP20240315</t>
  </si>
  <si>
    <t>SUPPLY OF ANTIMALARIA DRUGS FOR OSHODI/ISOLO FEDERAL  CONSTITUENCY 1, LAGOS STATE</t>
  </si>
  <si>
    <t>NATIONAL COMMISSION FOR PERSONS WITH DISABILITIES</t>
  </si>
  <si>
    <t>ZIP20240316</t>
  </si>
  <si>
    <t>PROCUREMENT OF COMPUTERS FOR YOUTHS EMPOWERMENT IN BADAGRY FEDERAL CONSTITUENCY</t>
  </si>
  <si>
    <t>ZIP20240317</t>
  </si>
  <si>
    <t>TRAINING OF YOUTHS AND WOMEN ON SOCIAL MEDIA/DIGITAL MARKETING IN BADAGRY FEDERAL CONSTITUENCY</t>
  </si>
  <si>
    <t>ZIP20240318</t>
  </si>
  <si>
    <t>CONSTRUCTION OF BLOCK OF 6 CLASSROOM (ONE) IN IBEJU LEKKI FEDERAL CONSTITUENCY LAGOS STATE</t>
  </si>
  <si>
    <t>ZIP20240319</t>
  </si>
  <si>
    <t>TRAINING OF YOUTHS IN INDUCED BREEDING AND FINGERLINGS PRODUCTION IN LAGOS ISLAND 1 FEDERAL CONSTITUENCY</t>
  </si>
  <si>
    <t>ZIP20240320</t>
  </si>
  <si>
    <t>CONSTRUCTION AND FURNISHING OF 1 BLOCK OF SIX (6) CLASSROOMS IN EPE FEDERAL CONSTITUENCY OF LAGOS STATE.</t>
  </si>
  <si>
    <t>OSSAP-SDGS</t>
  </si>
  <si>
    <t>ZIP20240321</t>
  </si>
  <si>
    <t>MEDICAL OUTREACH FOR ELDERLY WOMEN AND MEN IN SURULERE  2, FEDERAL CONSTITUENCY, LAGOS STATE</t>
  </si>
  <si>
    <t>ZIP20240322</t>
  </si>
  <si>
    <t>PROVISION FOR EDUCATIONAL MATERIALS IN SOME SELECTED SCHOOLS IN SURULERE 2, FEDERAL CONSTITUENCY LAGOS</t>
  </si>
  <si>
    <t>ZIP20240323</t>
  </si>
  <si>
    <t>SUPPLY OF LAPTOPS TO SOME SELECTED SCHOOLS IN LAGOS ISLAND 2 FEDERAL CONSTITUENCY, LAGOS</t>
  </si>
  <si>
    <t>ZIP20240324</t>
  </si>
  <si>
    <t>RENOVATION AND INSTALLATION OF SOLAR STREET LIGHTS IN APAPA FEDERAL CONSTITUENCY LAGOS STATE</t>
  </si>
  <si>
    <t>NATIONAL BIOSAFETY MANAGEMENT AGENCY</t>
  </si>
  <si>
    <t>ZIP20240325</t>
  </si>
  <si>
    <t>MEDICAL OUTREACH IN EJIGBO/OSHODI/ISOLO 2 LGA LAGOS STATE</t>
  </si>
  <si>
    <t>ZIP20240326</t>
  </si>
  <si>
    <t>CONTRUCTION OF OLORUNTOYIN STREET OWORONSHOKI KOSEFE FEDERAL CONSTUTUENCY</t>
  </si>
  <si>
    <t>MAIN MINISTRY</t>
  </si>
  <si>
    <t>WORKS</t>
  </si>
  <si>
    <t>ZIP20240327</t>
  </si>
  <si>
    <t>SUPPLY OF CLASSROOM FURNITURES FOR SELECTED SCHOOLS IN IKORODU FEDERAL CONST., LAGOS STATE</t>
  </si>
  <si>
    <t>BIO RESOURCES DEVELOPMENT CENTRE OWODE</t>
  </si>
  <si>
    <t>ZIP20240328</t>
  </si>
  <si>
    <t>SUPPLY OF EMPOWERMENT MATERIALS TO SURULERE 1 FEDERAL CONSTITUENCY, LAGOS STATE</t>
  </si>
  <si>
    <t>ZIP20240329</t>
  </si>
  <si>
    <t>SUPPLY OF AGRICULTURAL TOOLS TO FARMERS IN ADO/ OKPOKWU/ OGBADIBO FEDERAL CONSTITUENCY, BENUE STATE.</t>
  </si>
  <si>
    <t>ZIP20240330</t>
  </si>
  <si>
    <t>INSTALLATION OF SOLAR STREET LIGHTS IN ADO/ OKPOKWU/ GBADIBO FEDERAL CONSTITUENCY, BENUE STATE.</t>
  </si>
  <si>
    <t>ZIP20240331</t>
  </si>
  <si>
    <t>TRAINING/SKILL ACQUISITION AND EMPOWERMENT FOR WOMEN AND YOUTHS IN OTUKPO/OHIMINI FEDERAL CONSTITUENCY, BENUE STATE.</t>
  </si>
  <si>
    <t>ZIP20240332</t>
  </si>
  <si>
    <t>CONSTRUCTION OF LIGHTENING FACILITIES WITHIN SELECTED COMMUNITIES OF OTUKPO/OHIMINI FEDERAL CONSTITUENCY, BENUE STATE.</t>
  </si>
  <si>
    <t>ZIP20240333</t>
  </si>
  <si>
    <t>PROVISION AND INSTALLATION OF ALL IN ONE SOLAR STREET LIGHT IN VARIOUS COMMUNITIES OF APA/AGATU FEDERAL CONSTITUENCY, BENUE STATE.</t>
  </si>
  <si>
    <t>ZIP20240334</t>
  </si>
  <si>
    <t>PROVISION OF GRANTS/EMPOWERMENT MATERIALS FOR WOMEN AND YOUTHS IN SMALL AND MEDIUM ENTERPRISE (SME) IN KATSINA ALA/UKUM/LOGO FEDERAL CONSTITUENCY, BENUE STATE.</t>
  </si>
  <si>
    <t>ZIP20240335</t>
  </si>
  <si>
    <t>PROVISION AND INSTALLATION OF SOLAR LIGHTS IN SELECTED LOCATIONS IN KATSINA ALA/UKUM/LOGO FEDERAL CONSTITUNECY, BENUE STATE</t>
  </si>
  <si>
    <t>ZIP20240336</t>
  </si>
  <si>
    <t>INSTALLATION OF 300KVA TRANSFORMERS IN GWER EAST/GWER WEST FEDERAL CONSTITUENCY, BENUE STATE</t>
  </si>
  <si>
    <t>ZIP20240337</t>
  </si>
  <si>
    <t>EMPOWERMENT TRAINING PROGRAMME AND BUSINESS GRANT AND HEALTH PROGRAME IN GBOKO/TARKA FEDERAL CONSTITUENCY, BENUE STATE.</t>
  </si>
  <si>
    <t>N-HYPPADEC</t>
  </si>
  <si>
    <t>ZIP20240338</t>
  </si>
  <si>
    <t>PROCUREMENT OF AGRICULTURAL MATERIALS FOR EMPOWERMENT OF WOMEN AND YOUTHS IN KWANDE/USHONGO LGA, KWANDE/USHONGO FEDERAL CONSTITUENCY, BENUE STATE.</t>
  </si>
  <si>
    <t>ZIP20240339</t>
  </si>
  <si>
    <t>TRAINING AND EMPOWERMENT OF WOMEN AND YOUTHS IN DRY SEASON(IRRIGATION) FARMING IN BURUKU FEDERAL CONSTITUENCY BENUE STATE.</t>
  </si>
  <si>
    <t>ZIP20240340</t>
  </si>
  <si>
    <t>TRAINING AND EMPOWERMENT OF SELECTED WOMEN AND YOUTHS IN POULTRY FARMING IN BURUKU FEDERAL CONSTITUENCY OF BENUE STATE.</t>
  </si>
  <si>
    <t>ZIP20240341</t>
  </si>
  <si>
    <t>PROVISION OF 1 NO SOLAR POWERED MOTORIZED BOREHOLE IN VANDEIKYA/KONSHISHA FEDERAL CONSTITUENCY, BENUE STATE.</t>
  </si>
  <si>
    <t>ADV. UNMANNED AERIAL VEHICLES LAB. UBURU (NASRDA)</t>
  </si>
  <si>
    <t>ZIP20240342</t>
  </si>
  <si>
    <t>PURCHASE AND SUPPLY OF MOTORCYCLES IN KUNSHISHA LGA, VANDEIKYA/KONSHISHA FEDERAL CONSTITUENCY, BENUE STATE.</t>
  </si>
  <si>
    <t>ZIP20240343</t>
  </si>
  <si>
    <t>PURCHASE AND SUPPLY OF MOTORCYCLES IN VANDEIKYA LGA, VANDEIKYA/KONSHISHA FEDERAL CONSTITUENCY,BENUE STATE.</t>
  </si>
  <si>
    <t>ZIP20240344</t>
  </si>
  <si>
    <t>PROVISION OF MEDICAL OUTREACH IN MAKURDI AND GUMA LOCAL GOVERNMENT AREA, MAKURDI/GUMA FEDERAL CONSTITUENCY, BENUE STATE.</t>
  </si>
  <si>
    <t>ZIP20240345</t>
  </si>
  <si>
    <t>PURCHASES OF ELECTRIC POLES AND WIRES FOR THE ELECTRIFICATION OF OBURU-OYE AND UKPA-AINU-ETTE COUNCIL WARDS IN OJU/OBI FEDERAL CONSTITUENCY, BENUE STATE.</t>
  </si>
  <si>
    <t>ZIP20240346</t>
  </si>
  <si>
    <t>SUPPLY AND INSTALLATION OF SOLAR POWERED STREET LIGHTS IN BASSA AND DEKINA L.G.A OF BASSA/DEKINA FEDERAL CONSTITUENCY, KOGI STATE.</t>
  </si>
  <si>
    <t>NABDA, ABUJA.</t>
  </si>
  <si>
    <t>ZIP20240347</t>
  </si>
  <si>
    <t>SUPPLY AND INSTALLATION OF SOLAR STREET LIGHTS TO LOKOJA AND KOGI-KK LOCAL GOVERNMENT, LOKOJA/KOGI-KK FEDERAL CONSTITUENCY. KOGI STATE.</t>
  </si>
  <si>
    <t>ZIP20240348</t>
  </si>
  <si>
    <t>SUPPLY OF 50 NO's OF MOTORCYCLE, 2 NO's TRICYCLE PICK UPs, 18 NO's TRICYCLE, INDUSTRIAL SEWING MACHINES, DEEP FREEZERS IN GANA AND IKEGU, AJAOKUTA FEDERAL CONSTITUENCY, KOGI STATE.</t>
  </si>
  <si>
    <t>ZIP20240349</t>
  </si>
  <si>
    <t>TRAINING AND EMPOWERMENT ON REPAIRS  OF ELECTRICAL DEVICES IN AMIWORO/AMIBA AND ROKO VILLAGES, AJAOKUTA FEDERAL CONSTITUTENCY, KOGI STATE.</t>
  </si>
  <si>
    <t>NATIONAL POWER TRAINING INSTITUTE OF NIGERIA</t>
  </si>
  <si>
    <t>POWER</t>
  </si>
  <si>
    <t>ZIP20240350</t>
  </si>
  <si>
    <t>TRAINING OF WOMEN AND YOUTH ON ENTREPRENUERSHIP AND SME IN AJAOKUTA FEDERAL CONSTITUENCY.</t>
  </si>
  <si>
    <t>NATIONAL INSTITUTE OF MINING AND GEO-SCIENCE JOS</t>
  </si>
  <si>
    <t>SOLID MINERALS</t>
  </si>
  <si>
    <t>ZIP20240351</t>
  </si>
  <si>
    <t>SUPPLY OF EMPOWERMENT MATERIAL FOR YOUTH IN OKENE L.G.A, OKENE/OGORI-MAGONGO FEDERAL CONSTITUENCY, KOGI STATE.</t>
  </si>
  <si>
    <t>NATIONAL OPEN UNIVERSITY OF NIGERIA</t>
  </si>
  <si>
    <t>ZIP20240352</t>
  </si>
  <si>
    <t>RENOVATION OF ONE BLOCK OF TWO (2) CLASS ROOM IN OKENE/OGORI-MAGONGO FEDERAL CONSTITUENCY, KOGI STATE.</t>
  </si>
  <si>
    <t>ZIP20240353</t>
  </si>
  <si>
    <t>CONSTRUCTION OF SOLAR BOREHOLES IN OKENE/OGORI-MAGONGO FEDERAL CONSTITUENCY, KOGI STATE.</t>
  </si>
  <si>
    <t>ZIP20240354</t>
  </si>
  <si>
    <t>TRAINING &amp; EMPOWERMENT OF YOUTHS,WOMEN IN IDAH FEDERAL CONSTITUENCY KOGI, KOGI STATE.</t>
  </si>
  <si>
    <t>ZIP20240355</t>
  </si>
  <si>
    <t>PROVISION OF SCHOOL UNIFORMS, BAGS AND SANDALS FOR SELECTED SCHOOLS IN IDAH FEDERAL CONSTITUENCY, KOGI STATE.</t>
  </si>
  <si>
    <t>ZIP20240356</t>
  </si>
  <si>
    <t>FREE MEDICAL TREATMENT AND SUPPLY OF DRUGS AT ADAVI/OKEHI FEDERAL CONSTITUENCY, KOGI STATE.</t>
  </si>
  <si>
    <t>NPHCDA</t>
  </si>
  <si>
    <t>ZIP20240357</t>
  </si>
  <si>
    <t>EMPOWERMENT OF WOMEN AND YOUTHS OF ADAVI/OKEHI FEDERAL CONSTITUENCY KOGI STATE.</t>
  </si>
  <si>
    <t>ZIP20240358</t>
  </si>
  <si>
    <t>PROVISION OF SOLAR STREET LIGHT IN SELECTED COMMUNITIES IN YAGBA EAST,YAGBA WEST, MOPAMURO LOCAL GOVERNMENT AREA, YAGBA EAST/YAGBA WEST/MOPAMURO FEDERAL CONSTITUENCY, KOGI STATE.</t>
  </si>
  <si>
    <t>ZIP20240359</t>
  </si>
  <si>
    <t>TRAINING AND EMPOWERMENT OF WIDOWS IN AGRICULTURAL PRODUCTION IN ANKPA/OMALA/OLAMABORO LOCAL GOVERNMENTS,ANKPA/OMALA/OLAMABORO FEDERAL CONSTITUENCY, KOGI STATE.</t>
  </si>
  <si>
    <t>ZIP20240360</t>
  </si>
  <si>
    <t>PROVISION AND SUPPLY OF MOTORCYCLES, SEWING MACHINES AND GRINDING MACHINES FOR ANKPA FEDERAL CONSTITUENCY, KOGI STATE.</t>
  </si>
  <si>
    <t>ZIP20240361</t>
  </si>
  <si>
    <t>PROVISION AND INSTALLATION OF SOLAR POWERED STREET LIGHTS FOR SUBUBS IN ANKPA LOCAL GOVERNMENT, ANKPA/OMOLA/OLAMABORO FEDERAL CONSTITUENCY, KOGI STATE.</t>
  </si>
  <si>
    <t>ZIP20240362</t>
  </si>
  <si>
    <t>SUPPLY OF UNDERLISTED ITEMS: MOTORCYCLES, GRINDING MACHINES, SEWING MACHINES FOR THE EMPOWERMENT OF YOUTHS AND WOMEN IN KABBA-BUNU/IJUMU FEDERAL CONSTITUENCY, KOGI STATE.</t>
  </si>
  <si>
    <t>INSTITUTE OF AGRICULTURAL RESEARCH AND TRAINING, (I.A.R.T) IBADAN</t>
  </si>
  <si>
    <t>ZIP20240363</t>
  </si>
  <si>
    <t>SUPPLY OF THE UNDERLISTED ITEMS; BARBER KITS HAIRDRYERS, WATER PUMP AND 2.5KVA GENERATOR FOR YOUTH EMPOWERMENT IN KABBA-BUNU/IJUMU FEDERAL CONSTITUENCY, KOGI STATE.</t>
  </si>
  <si>
    <t>ZIP20240364</t>
  </si>
  <si>
    <t>CASH GRANTS FOR ARTISANS, RURAL FARMERS AND MARKET WOMEN IN SHIRORO/RAFI/MUNYA FEDERAL CONSTITUENCY, NIGER STATE.</t>
  </si>
  <si>
    <t>ZIP20240365</t>
  </si>
  <si>
    <t>SUPPLY OF DEEP FREEZERS FOR WOMEN AT KONTAGORA, WUSHISHI,MASHEGU, MARIGA FEDERAL CONSTITTUENCY, NIGER STATE.</t>
  </si>
  <si>
    <t>ZIP20240366</t>
  </si>
  <si>
    <t>EMPOWERMENT OF YOUTH AND WOMEN IN CHANCHAGA FEDERAL CONSTITUENCY, NIGER STATE.</t>
  </si>
  <si>
    <t>ZIP20240367</t>
  </si>
  <si>
    <t>TRAINING PROGRAMME FOR CHANCHAGA FEDERAL CONSTITUENCY, NIGER STATE.</t>
  </si>
  <si>
    <t>ZIP20240368</t>
  </si>
  <si>
    <t>CONSTRUCTION AND INSTALLATION OF SOLAR POWERED LIGHTS IN SELECTED LOCATIONS IN CHANCHAGA FEDERAL CONSTITUENCY</t>
  </si>
  <si>
    <t>ZIP20240369</t>
  </si>
  <si>
    <t>PROVISION AND INSTALLATION OF 2 UNITS SOLAR POWERED BOREHOLE IN SELECTED LOCATION AT BOSSO/PAIKORO FEDERAL CONSTITUENCY, NIGER STATE.</t>
  </si>
  <si>
    <t>ZIP20240370</t>
  </si>
  <si>
    <t>PROVISION AND INSTALLATION OF 30 UNITS SOLAR STREET LIGHT AT SELECTED COMMUNITY IN BOSSO/PAIKORO FEDERAL CONSTITUENCY, NIGER STATE.</t>
  </si>
  <si>
    <t>ZIP20240371</t>
  </si>
  <si>
    <t>TRAINING AND EMPOWERMENT OF YOUTHS AND WOMEN IN BOSSO/PAIKORO FEDERAL CONSTITUENCY, NIGER STATE.</t>
  </si>
  <si>
    <t>ZIP20240372</t>
  </si>
  <si>
    <t>INSTALLATION OF SOLAR STREET LIGHTS TO SALKA,DUKKU AND GENU IN MAGAMA/RIJAU FEDERAL CONSTITUENCY, NIGER STATE.</t>
  </si>
  <si>
    <t>ZIP20240373</t>
  </si>
  <si>
    <t>SUPPLY OF HAND PUMP BOREHOLE WATER SUPPLY IN EDATI L.G.A  LAVUN/MOKWA/EDATI FEDERAL CONSTITUENCY, NIGER STATE.</t>
  </si>
  <si>
    <t xml:space="preserve">NATIONAL SECONDARY SCHOOL EDUCATION COMMISSION </t>
  </si>
  <si>
    <t>ZIP20240374</t>
  </si>
  <si>
    <t>SUPPLY OF EMPOWERMENT MATERIALS FOR STRATEGIC EMPOWERMENT FOR WOMEN,YOUTH,AND PHYSICALLY CHALLENGED PERSONS IN LAVUN,MOKWA,EDATI FEDERAL CONSTITUENCY, NIGER STATE.</t>
  </si>
  <si>
    <t>ZIP20240375</t>
  </si>
  <si>
    <t>SUPPLY OF ESSENTIAL FOOD AND RELIEF MATERIALS TO WOMEN AND ELDERLY IN VARIOUS COMMUNITIES IN LAVUN,MOKWA,EDATI FEDERAL CONSTITUENCY, NIGER STATE.</t>
  </si>
  <si>
    <t>ZIP20240376</t>
  </si>
  <si>
    <t>STRATEGIC EMPOWERMENT TO TRADITIONAL RULERS AT AGWARA/BORGU FEDERAL CONSTITUENCY NIGER STATE.</t>
  </si>
  <si>
    <t>ZIP20240377</t>
  </si>
  <si>
    <t>SUPPLY OF PRIMARY SCHOOL FURNITURES FOR  AGAIE/LAPAI FEDERAL CONSTITUENCY, NIGER STATE.</t>
  </si>
  <si>
    <t>UPPER NIGER RBDA</t>
  </si>
  <si>
    <t>ZIP20240378</t>
  </si>
  <si>
    <t>EMPOWERMENT OF WOMEN AND YOUTHS ACROSS SULEJA/TAFA/GURARA FEDERAL CONSTITUENCY, NIGER STATE.</t>
  </si>
  <si>
    <t>ZIP20240379</t>
  </si>
  <si>
    <t>SUPPLY OF SOLAR STREET LIGHTS IN SULEJA/TAFA/GURARA FEDERAL CONSTITUENCY NIGER STATE.</t>
  </si>
  <si>
    <t>ZIP20240380</t>
  </si>
  <si>
    <t>AWARD OF SCHOLARSHIP TO STUDENTS IN SULEJA/TAFA/GURARA FEDERAL CONSTITUENCY NIGER STATE.</t>
  </si>
  <si>
    <t>ZIP20240381</t>
  </si>
  <si>
    <t>RENOVATION OF CLASS ROOMS AND SUPPLY OF FURNITURE TO SELECTED SCHOOLS IN BIDA/GBAKO/KATCHA FEDERAL CONSTITUENCY, NIGER STATE.</t>
  </si>
  <si>
    <t>SCIENTIFIC EQUIPMENT DEVELOPMENT INSTITUTE (SEDI), MINNA</t>
  </si>
  <si>
    <t>ZIP20240382</t>
  </si>
  <si>
    <t>CONSTRUCTIONS OF A BLOCK OF 2 CLASS ROOMS WITH FURNITURE IN OKUTA AND RENOVATION OF WAEC HALL IN ILESHA-BARUBA, BARUTEN L.G.A, BARUTEN/KAIAMA FEDERAL CONSTITUENCY, KWARA STATE.</t>
  </si>
  <si>
    <t>ZIP20240383</t>
  </si>
  <si>
    <t>PROVISION OF STRATEGIC EMPOWERMENT MATERIALS FOR WOMEN,YOUTHS AND FARMERS IN BARUTEN/KAIAMA FEDERAL CONSTITUENCY, KWARA STATE.</t>
  </si>
  <si>
    <t>ZIP20240384</t>
  </si>
  <si>
    <t>TRAINING AND ECONOMIC EMPOWERMENT OF YOUTH AND WOMEN IN ILORIN WEST/ASA FEDERAL CONSTITUENCY, KWARA STATE.</t>
  </si>
  <si>
    <t>ZIP20240385</t>
  </si>
  <si>
    <t>PROVISION OF MEDICAL OUTREACH TO CONSTITUENTS OF ILORIN WEST/ASA FEDERAL CONSTITUENCY, KWARA STATE.</t>
  </si>
  <si>
    <t>ZIP20240386</t>
  </si>
  <si>
    <t>PROVISION OF SOLAR POWERED BOREHOLES IN SELECTED AREAS IN ILORIN WEST/ASA FEDERAL CONSTITUENCY, KWARA STATE.</t>
  </si>
  <si>
    <t>ZIP20240387</t>
  </si>
  <si>
    <t>PROCUREMENT OF MATERIALS AND EQUIPMENTS TO SUPPORT VIGILANTE GROUPS IN ILORIN WEST/ASA FEDERAL CONSTITUENCY, KWARA STATE.</t>
  </si>
  <si>
    <t>NIGERIA AGRICULTURAL QUARANTINE SERVICES</t>
  </si>
  <si>
    <t>ZIP20240388</t>
  </si>
  <si>
    <t>SUPPLY OF M.F COMBINE HARVESTER FOR THE FARMERS IN IFELODUN/OFFA/OYUN FEDERAL CONSTITUENCY, KWARA STATE.</t>
  </si>
  <si>
    <t>ZIP20240389</t>
  </si>
  <si>
    <t xml:space="preserve">LAYING OF INTERLOCK PAVEMENT AND RING CULVERT IN OKE AFOLU STREET ERINILE IN IFELODUN/OFFA/OYUN FEDERAL CONSTITUENCY, KWARA STATE. </t>
  </si>
  <si>
    <t>ZIP20240390</t>
  </si>
  <si>
    <t>ORIENTATION AND SENSITIZATION ON CONFLICT RESOLUTION FOR THE OYUN AND OFFA LOCAL GOVERNMENT, IFELODUN/OFFA/OYUN FEDERAL CONSTITUENCY, KWARA STATE.</t>
  </si>
  <si>
    <t>NATIONAL ORIENTATION AGENCY</t>
  </si>
  <si>
    <t>ZIP20240391</t>
  </si>
  <si>
    <t>PROVISION OF GRANTS AND RELIEF MATERIALS FOR RURAL DWELLERS IN EKITI/ISIN/IREPODUN/OKE-ERO FEDERAL CONSTITUENCY, KWARA STATE.</t>
  </si>
  <si>
    <t>ZIP20240392</t>
  </si>
  <si>
    <t>PROVISION OF SOLAR LIGHT IN ZURU/FULANI COMMUNITIES IN ILORIN EAST/ILORIN SOUTH FEDERAL CONSTITUENCY, KWARA STATE.</t>
  </si>
  <si>
    <t>NATIONAL INSTITUTE FOR HOSPITALITY AND TOURISM (NIHOTOUR)</t>
  </si>
  <si>
    <t>ZIP20240393</t>
  </si>
  <si>
    <t>PROVISION OF BOREHOLES IN SELECTED COMMUNITIES OF ILORIN EAST/ILORIN SOUTH FEDERAL CONSTITUENCY, KWARA STATE.</t>
  </si>
  <si>
    <t>ZIP20240394</t>
  </si>
  <si>
    <t>SENSITIZATION AND ORIENTATION OF COMMUNITY LEADERS AND YOUTH ON SECURITY MATTERS IN ILORIN EAST/ILORIN SOUTH FEDERAL CONSTITUENCY, KWARA STATE</t>
  </si>
  <si>
    <t>ZIP20240395</t>
  </si>
  <si>
    <t>GRADING OF EARTH ROADS IN EDU/MORO/PATEGI FEDERAL CONSTITUENCY, KWARA STATE.</t>
  </si>
  <si>
    <t>ZIP20240396</t>
  </si>
  <si>
    <t>SUPPLY AND INSTALLATION OF SOLAR POWERED STREET LIGHTS ACROSS THE COMMUNITES BY ROAD SIDE IN EDU/MORO/PATEGI LGA, EDU/MORO/PATEGI FEDERAL CONSTITUENCY, KWARA STATE.</t>
  </si>
  <si>
    <t>ZIP20240397</t>
  </si>
  <si>
    <t>SUPPLY OF AGRICULTURAL HERBICIDES, INSECTICIDES AND PESTICIDE IN EDU/MORO/PATEGI FARMERS, EDU/MORO/PATEGI FEDERAL CONSTITUENCY, KWARA STATE.</t>
  </si>
  <si>
    <t>ZIP20240398</t>
  </si>
  <si>
    <t>PROVISIONS OF MEDICAL EYE DIAGNOSIS AND TREATMENT WITH CUSTOMIZED MEDICATED GLASSES IN BASSA/JOS NORTH FEDERAL CONSTITUENCY. PLATEAU STATE.</t>
  </si>
  <si>
    <t>ZIP20240399</t>
  </si>
  <si>
    <t>SUPPLY OF SETS OF BASIC DRUGS TO SELECTED PRIMARY HEALTH CENTRES IN BASSA/JOS NORTH FEDERAL CONSTITUENCY, PLATEAU STATE.</t>
  </si>
  <si>
    <t>ZIP20240400</t>
  </si>
  <si>
    <t>PROVISION OF SEWING MACHINES TO YOUTHS AND WOMEN IN PANKSHIN/KANKE/KANAM FEDERAL CONSTITUENCY OF PLATEAU STATE.</t>
  </si>
  <si>
    <t>ZIP20240401</t>
  </si>
  <si>
    <t>PROVISION OF EMPOWERMENT ITEMS FOR ECONOMIC DEVELOPMENT IN SELECTED COMMUNITIES IN MANGU/BOKKOS FEDERAL CONSTITUENCY, PLATEAU STATE.</t>
  </si>
  <si>
    <t>ZIP20240402</t>
  </si>
  <si>
    <t>CAPACITY BUILDING ON COMMUNITY POLICING AND CONFLICT RESOLUTION FOR COMMUNITY LEADER IN MANGU/BOKKOS FEDERAL CONSTITUENCY, PLATEAU STATE.</t>
  </si>
  <si>
    <t>ZIP20240403</t>
  </si>
  <si>
    <t>MEDICAL OUTREACH FOR PEOPLE OF MANGU/BOKKO FEDERAL CONSTITUENCY, PLATEAU STATE.</t>
  </si>
  <si>
    <t>ZIP20240404</t>
  </si>
  <si>
    <t>PROVISION OF 200KVA TRANSFORMER BARKIN LADI/RIYOM/GANA ROOP/FAN/KAPWIS ALL IN PLATEAU STATE, BARKIN LADI/RIYOM FEDERAL CONSTITUENCY, PLATEAU STATE.</t>
  </si>
  <si>
    <t>TRANSMISSION COMPANY OF NIGERIA</t>
  </si>
  <si>
    <t>ZIP20240405</t>
  </si>
  <si>
    <t>SUPPLY OF AGRIC EQUIPMENT AND FARM IMPLEMENTS IN MIKANG/QUA'AN PAN/SHENDAM FEDERAL CONSTITUENCY, PLATEAU STATE.</t>
  </si>
  <si>
    <t>ZIP20240406</t>
  </si>
  <si>
    <t>SUPPLY AND INSTALLATION OF SOLAR LIGHT IN MIKANG/QUA'AN PAN/SHENDAM FEDERAL CONSTITUENCY, PLATEAU STATE.</t>
  </si>
  <si>
    <t>ZIP20240407</t>
  </si>
  <si>
    <t>EMPOWERMENT OF YOUTH AND WOMEN IN JOS SOUTH/JOS EAST FEDERAL CONSTITUENCY, PLATEAU STATE.</t>
  </si>
  <si>
    <t>ZIP20240408</t>
  </si>
  <si>
    <t>SUPPLY OF GRINDING MACHINE IN JOS SOUTH/JOS EAST FEDERAL CONSTITUENCY PLATEAU STATE.</t>
  </si>
  <si>
    <t>ZIP20240409</t>
  </si>
  <si>
    <t>SUPPLY OF WATER PUMPING MACHINE FOR IRRIGATION FARMERS IN JOS SOUTH/JOS EAST FEDERAL CONSTITUENCY, PLATEAU STATE.</t>
  </si>
  <si>
    <t>ZIP20240410</t>
  </si>
  <si>
    <t>PROVISION OF GRAINS FOR INDIGENT COMMUNITIES IN LAMBA AND OTHER LOCATIONS IN NORTH CENTRAL ZONE WASE FEDERAL CONSTITUENCY, PLATEAU STATE.</t>
  </si>
  <si>
    <t>ZIP20240411</t>
  </si>
  <si>
    <t>PROVISION OF EMPOWERMENT MATERIALS TO YOUTH AND WOMEN IN GAJI AND OTHER LOCATIONS IN NORTH CENTRAL ZONE WASE FEDERAL CONSTITUENCY, PLATEAU STATE.</t>
  </si>
  <si>
    <t>ZIP20240412</t>
  </si>
  <si>
    <t>EMPOWERMENT OF WOMEN AND YOUTH IN AGRIC BUSINESS IN LANGTANG NORTH AND SOUTH FEDERAL CONSTITUENCY, PLATEAU STATE.</t>
  </si>
  <si>
    <t>ZIP20240413</t>
  </si>
  <si>
    <t>CONSTRUCTION OF HAND PUMP BOREHOLES IN LANGTANG NORTH AND LANGTANG SOUTH FEDERAL CONSTITUENCY, PLATEAU STATE.</t>
  </si>
  <si>
    <t>ZIP20240414</t>
  </si>
  <si>
    <t>PROVISION OF COMPREHENSIVE MEDICAL OUTREACH TO VULNERABLE MEN, WOMEN AND CHILDREN IN AWE ,DOMA,KEANA FEDERAL CONSTITUENCY, NASARAWA STATE.</t>
  </si>
  <si>
    <t>ZIP20240415</t>
  </si>
  <si>
    <t>PURCHASE OF ONE G-NEX MACHINE AND CATRIGES TO LAFIA PRIMARY HEALTH FOR TUBERCULOSIS IN LAFIA/OBI FEDERAL CONSTITUENCY, NASARAWA STATE.</t>
  </si>
  <si>
    <t>ZIP20240416</t>
  </si>
  <si>
    <t>PURCHASE OF THREE (3) 350KVA TRANSFORMERS TO LAFIA/OBI FEDERAL CONSTITUENCY, NASARAWA STATE.</t>
  </si>
  <si>
    <t>FEDERAL NEUROPSYCHATRIC HOSPITAL DAWANAU, KANO STATE.</t>
  </si>
  <si>
    <t>ZIP20240417</t>
  </si>
  <si>
    <t>PROVISION OF TWO (2) MOTORISED BOREHOLE IN LAFIA/OBI FEDERAL CONSTITUENCY OF NASARAWA STATE.</t>
  </si>
  <si>
    <t>ZIP20240418</t>
  </si>
  <si>
    <t>ORIENTATION AND SENSITIZATION ON UNITY AND PEACEFUL COEXISTENCE AMONGST THE PEOPLE OF AKWANGA/NASARAWA EGGON/WAMBA FEDERAL CONSTITUENCY, NASARAWA STATE.</t>
  </si>
  <si>
    <t>ZIP20240419</t>
  </si>
  <si>
    <t>ESTABLISHMENT OF SKILLS ACQUISATION CENTRE IN AKWANGA LGA OF AKWANGA/NASARAWA EGGON/WAMBA FEDERAL CONSTITUENCY, NASARAWA STATE.</t>
  </si>
  <si>
    <t>ZIP20240420</t>
  </si>
  <si>
    <t>SUPPLY OF DEEP FREEZERS, SOWING MACHINES AND GRINDING MACHINES IN AKWANGA/NASARAWA EGGON/WAMBA FEDERAL CONSTITUENCY, NASARAWA STATE.</t>
  </si>
  <si>
    <t>ZIP20240421</t>
  </si>
  <si>
    <t>PROVISION OF SOLAR STREET LIGHT WITHIN ALORE ILR COMMUNITY.</t>
  </si>
  <si>
    <t>ZIP20240422</t>
  </si>
  <si>
    <t>FURNISHING OF CONSTITUENCY GUEST HOUSE, NASARAWA L.G.A, NASARAWA/TORO FEDERAL CONSTITUENCY, NASARAWA STATE.</t>
  </si>
  <si>
    <t>ZIP20240423</t>
  </si>
  <si>
    <t>FURNISHING OF CONSTITUENCY OFFICE, NASARAWA L.G.A NASARAWA/TOTO FEDERAL CONSTITUENCY, NASARAWA STATE.</t>
  </si>
  <si>
    <t>ZIP20240424</t>
  </si>
  <si>
    <t>CONSTRUCTION OF BOREHOLE AT YOUTH CENTRE NASARAWA/TOTO FEDERAL CONSTITUENCY, NASARAWA STATE.</t>
  </si>
  <si>
    <t>LOWER BENUE RBDA</t>
  </si>
  <si>
    <t>ZIP20240425</t>
  </si>
  <si>
    <t>CONSTRUCTION OF BOREHOLE AT CONSTITUENCY GUEST HOUSE, NASARAWA L.G.A NASARAWA/TOTO FEDERAL CONSTITUENCY, NASARAWA STATE.</t>
  </si>
  <si>
    <t>ZIP20240426</t>
  </si>
  <si>
    <t>FENCING AND GATE OF THE CONSTITUENCY OFFICE, NASARAWA L.G.A NASARAWA/TOTO FEDERAL CONSTITUENCY, NASARAWA STATE.</t>
  </si>
  <si>
    <t>ZIP20240427</t>
  </si>
  <si>
    <t>CONSTRUCTION OF BOREHOLE AT CONSTITUENCY OFFICE NASARAWA L.G.A NASARAWA/TOTO FEDERAL CONSTITUENCY</t>
  </si>
  <si>
    <t>ZIP20240428</t>
  </si>
  <si>
    <t>COMPLETION OF CITY COLLEGE ROAD MARARABA KARU L.G.A, NASARAWA STATE</t>
  </si>
  <si>
    <t>ZIP20240429</t>
  </si>
  <si>
    <t>COMPLETION OF PRIMARY HEALTH CARE CENTRE , KUCHIKAU, KARU L.G.A FEDERAL CONSTITUENCY, NASARAWA STATE.</t>
  </si>
  <si>
    <t>ZIP20240430</t>
  </si>
  <si>
    <t>CONSTRUCTION OF FENCE ROUND GURKU PRIMARY SCHOOL IN KARU LGA, NASARAWA STATE.</t>
  </si>
  <si>
    <t>ZIP20240431</t>
  </si>
  <si>
    <t>PROVISION OF EDUCATIONAL GRANT TO STUDENTS IN TERTIARY INSTITUTION ACROSS KARU,KEFFI,KOKONA FEDERAL CONSTITUENCY, NASARAWA STATE.</t>
  </si>
  <si>
    <t>ZIP20240432</t>
  </si>
  <si>
    <t>CONSTRUCTION OF MARARABA MARKET ROADS AND PARK IN KARU LGA IN KARU/KEFFI/KOKONA FEDERAL CONSTITUENCY,NASARAWA STATE.</t>
  </si>
  <si>
    <t>ZIP20240433</t>
  </si>
  <si>
    <t>TRAINING IN MINING TECHNIQUES IN KARU,KEFFI,KOKONA FEDERAL CONSTITUENCY, NASARAWA STATE.</t>
  </si>
  <si>
    <t>ZIP20240434</t>
  </si>
  <si>
    <t>CONSTRUCTION OF ALL-IN-ONE SOLAR STREETLIGHTS TO BOOST AGRICULTURAL OUTPUT IN ABUJA MUNICIPAL/BWARI, FCT.</t>
  </si>
  <si>
    <t>ZIP20240435</t>
  </si>
  <si>
    <t>PROVISION OF EMPOWERMENT MATERIALS FOR UNEMPLOYED YOUTHS AND WOMEN IN ABAJI/KWALI/KUJE/GWAGWALADA FEDERAL CONSTITUENCY FCT-ABUJA</t>
  </si>
  <si>
    <t>ZIP20240436</t>
  </si>
  <si>
    <t>PROVISION OF MEDICAL OUTREACH AND SURGERY,EYE GLASSES,WHEEL CHAIRS, TREATMENT OF MALARIA,TYPHOID ETC IN ABAJI/KWALI/KUJE/GWAGWALADA FEDERAL CONSTITUENCY ABUJA</t>
  </si>
  <si>
    <t>ZIP20240437</t>
  </si>
  <si>
    <t>PROVISION OF INSTRUCTIONAL MATERIALS/ LEARNING AIDS TO PHYSICALLY CHALLENGED STUDENTS ACROSS ABAJI/KWALI/KUJE/GWAGWALADA FEDERAL CONSTITUENCY FCT-ABUJA</t>
  </si>
  <si>
    <t>ZIP20240438</t>
  </si>
  <si>
    <t>SUPPLY OF FARM INPUT/CHEMICALS TO PEASANT FARMERS IN ABAJE/KUJE/KWALI/GWAGWALADA FEDERAL CONSTITUENCY FCT-ABUJA</t>
  </si>
  <si>
    <t>ZIP20240439</t>
  </si>
  <si>
    <t>PROVISION AND INSTALLATION STREET LIGHTS IN GOMBE/KWAMI/FUNAKAYE FEDERAL CONSTITUENCY, GOMBE STATE</t>
  </si>
  <si>
    <t>FEDERAL COLLEGE OF HORTICULTURE DADIN KOWA, GOMBE</t>
  </si>
  <si>
    <t>ZIP20240440</t>
  </si>
  <si>
    <t>RENOVATION AND FURNISHING OF KOMI MATERNITY IN FUNAKAYE LOCAL GOVERNMENT AREA IN GOMBE/KWAMI/FUNAKAYE FEDERAL CONSTITUENCY, GOMBE STATE</t>
  </si>
  <si>
    <t>ZIP20240441</t>
  </si>
  <si>
    <t>PROVISION OF SEWING MACHINES FOR YOUTHS AND WOMEN IN GOMBE/KWAMI/FUNAKAYE FEDERAL CONSTITUENCY, GOMBE STATE</t>
  </si>
  <si>
    <t>ZIP20240442</t>
  </si>
  <si>
    <t>CONSTRUCTION OF BUS CULVERT BETWEEN SHINGO AND GWANI TOWN IN YAMALTU/DEBA FEDERAL CONSTITUENCY, GOMBE STATE</t>
  </si>
  <si>
    <t>ZIP20240443</t>
  </si>
  <si>
    <t>CONSTRUCTION OF 700 METRES RURAL ROAD IN LANO, YAMALTU/DEBA FEDERAL CONSTITUENCY, GOMBE STATE</t>
  </si>
  <si>
    <t>ZIP20240444</t>
  </si>
  <si>
    <t>RECONSTRUCTION OF KWADON CENTRAL MOSQUE IN YAMALTU/DEBA FEDERAL CONSTITUENCY, GOMBE STATE</t>
  </si>
  <si>
    <t>ZIP20240445</t>
  </si>
  <si>
    <t>SUPPLY AND INSTALLATION OF SOLAR STREET LIGHTS ACROSS DUKKU/NAFADA FEDERAL CONSTITUENCY, GOMBE STATE</t>
  </si>
  <si>
    <t>ZIP20240446</t>
  </si>
  <si>
    <t>PROVISION OF FREE MEDICAL OUTREACH ACROSS DUKKU/NAFADA FEDERAL CONSTITUENCY, GOMBE STATE</t>
  </si>
  <si>
    <t>FEDERAL TEACHING HOSPITAL, GOMBE</t>
  </si>
  <si>
    <t>ZIP20240447</t>
  </si>
  <si>
    <t>CONSTRUCTION OF 10 Nos 3 CLASS BLOCKS TO ENABLE FARMERS AND THEIR FAMILIES HAVE ACCESS TO QUALITY EDUCATION IN BALANGA/BILLIRI FEDERAL CONSTITUENCY, GOMBE STATE</t>
  </si>
  <si>
    <t>NABDA(BIODEC BILLIRI)</t>
  </si>
  <si>
    <t>ZIP20240448</t>
  </si>
  <si>
    <t>MEDICAL OUTREACH TO POOR AND VULNERABLE POPULATION OF KALTUNGO/SHONGOM FEDERAL CONSTITUENCY, GOMBE STATE</t>
  </si>
  <si>
    <t>ZIP20240449</t>
  </si>
  <si>
    <t>SKILLS ACQUISITION AND EMPOWERMENT OF SELECTED YOUTHS IN MODERN MINING PROCESSES, KALTUNGO/SHONGOM FEDERAL CONSTITUENCY, GOMBE STATE</t>
  </si>
  <si>
    <t>ZIP20240450</t>
  </si>
  <si>
    <t>TRAINING AND EMPOWERMENT OF SELECTED YOUTHS AND WOMEN IN MODERN HORTICULTURE FARMING, KALTUNGO/SHONGOM FEDERAL CONSTITUENCY, GOMBE STATE</t>
  </si>
  <si>
    <t>ZIP20240451</t>
  </si>
  <si>
    <t>SUPPLY OF EMPOWERMENT MATERIALS (MOTORCYCLES) TO AKKO FEDERAL CONSTITUENCY</t>
  </si>
  <si>
    <t>BIORESOURCE TRAINING CENTRE, TUNARI TARABA</t>
  </si>
  <si>
    <t>ZIP20240452</t>
  </si>
  <si>
    <t>PROVISION OF INSTRUCTIONAL MATERIALS TO SELECTED PRIMARY AND SECONDARY SCHOOL STUDENTS WITHIN SARDAUNA/GASHAKA/KURMI FEDERAL CONSTITUENCY, TARABA STATE</t>
  </si>
  <si>
    <t>FEDERAL POLYTECHNIC BALI TARABA</t>
  </si>
  <si>
    <t>ZIP20240453</t>
  </si>
  <si>
    <t>CONSTRUCTION OF DISPENSARY AT SAM BANG IN SARDAUNA LOCAL GOVERNMENT AREA, TARABA STATE</t>
  </si>
  <si>
    <t>NATIONAL COMMISSION FOR NOMADIC EDUCATION</t>
  </si>
  <si>
    <t>ZIP20240454</t>
  </si>
  <si>
    <t>SUPPLY OF TOYOTA HILUX (4X4) FOR SECURITY SURVEILLANCE AT WUKARI/IBI FEDERAL CONSTITUENCY, TARABA STATE</t>
  </si>
  <si>
    <t>ZIP20240455</t>
  </si>
  <si>
    <t>CONSTRUCTION OF DRAINAGES/CULVERTS AT DIFFERENT LOCATIONS IN DAMPAR TOWN WUKARI/IBI FEDERAL CONSTITUENCY, TARABA STATE</t>
  </si>
  <si>
    <t>ZIP20240456</t>
  </si>
  <si>
    <t>TRAINING AND EMPOWERMENT OF WOMEN AND YOUTHS IN VARIOUS SKILLS IN TAKUM/DONGA/USSA FEDERAL CONSTITUENCY, TARABA STATE</t>
  </si>
  <si>
    <t>INSTITUTE OF PEACE AND CONFLICT RESOLUTION</t>
  </si>
  <si>
    <t>FOREIGN AFFAIRS</t>
  </si>
  <si>
    <t>ZIP20240457</t>
  </si>
  <si>
    <t>PROVISION AND INSTALLATION OF SOLAR STREET LIGHTS IN SELECTED COMMUNITIES IN TAKUM/DONGA/USSA FEDERAL CONSTITUENCY, TARABA STATE</t>
  </si>
  <si>
    <t>ZIP20240458</t>
  </si>
  <si>
    <t>PROVISION OOF AGRICULTURAL GRAINS TO WOMEN AND YOUTHS IN KARIM LAMIDO/LAU/ARDO KOLA FEDERAL CONSTITUENCY, TARABA STATE</t>
  </si>
  <si>
    <t>ZIP20240459</t>
  </si>
  <si>
    <t>EMPOWERMENT OF YOUTHS WITH EMPOWERMENT MATERIALS TO ENHANCE THEIR STANDARD OF LIVING IN KARIM LAMIDO/LAU/ARDO KOLA FEDERAL CONSTITUENCY, TARABA STATE</t>
  </si>
  <si>
    <t>ZIP20240460</t>
  </si>
  <si>
    <t>PROVISION OF SOLAR STREET LIGHT FOR JALINGO/YORRO/ ZING FEDERAL CONSTITUENCY, TARABA STATE</t>
  </si>
  <si>
    <t>ZIP20240461</t>
  </si>
  <si>
    <t>PROVISION OF WATER SUPPLY FOR JALINGO/YORRO/ZING FEDERAL CONSTITUENCY, TARABA STATE</t>
  </si>
  <si>
    <t>ZIP20240462</t>
  </si>
  <si>
    <t>PROVISION OF EMPOWERMENT ITEMS FOR JALINGO/YORRO/ ZING FEDERAL CONSTITUENCY, TARABA STATE</t>
  </si>
  <si>
    <t>FEDERAL POLYTECHNIC KALTUNGO, GOMBE STATE</t>
  </si>
  <si>
    <t>ZIP20240463</t>
  </si>
  <si>
    <t>PROVISION OF FAIRLY USED AMBULANCE TO SELECTED PRIMARY HEALTH CARE CENTER IN BALI L.G.A BALI/GASSOL FEDERAL CONSTITUENCY, TARABA STATE</t>
  </si>
  <si>
    <t>ZIP20240464</t>
  </si>
  <si>
    <t>PROVISION OF FAIRLY USED AMBULANCE TO SELECTED PRIMARY HEALTH CARE CENTER IN GASSOL L.G.A BALI/GASSOL FEDERAL CONSTITUENCY, TARABA STATE</t>
  </si>
  <si>
    <t>ZIP20240465</t>
  </si>
  <si>
    <t>SKILL ACQUISITION TRAINING ACROSS DAMATURU/TARMUWA/GUJBA/GULANI FEDERAL CONSTRUCTION, YOBE STATE</t>
  </si>
  <si>
    <t>ZIP20240466</t>
  </si>
  <si>
    <t>PROVISION AND INSTALLATION OF SOLAR STREET LIGHT IN BADE/JAKUSKO FEDERAL CONSTITUENCY, YOBE STATE</t>
  </si>
  <si>
    <t>ZIP20240467</t>
  </si>
  <si>
    <t>TRAINING AND EMPOWERMENT OF FARMERS ON POST-HARVEST PRACTICES IN BADE/JAKUSKO FEDERAL CONSTITUENCY, YOBE STATE</t>
  </si>
  <si>
    <t>ZIP20240468</t>
  </si>
  <si>
    <t>SUPPLY OF EMPOWERMENT ITEMS TO SELECTED AREAS IN IKUEHI-KOGI AND S.GIDA NMC, U/RIMI-KADUNA</t>
  </si>
  <si>
    <t>ZIP20240469</t>
  </si>
  <si>
    <t>PROVISION OF AGRICULTURAL IMPLEMENTS AND EQUIPMENTS FOR FARMERS IN BADE/JAKUSKO FEDERAL CONSTITUENCY, YOBE STATE</t>
  </si>
  <si>
    <t>ZIP20240470</t>
  </si>
  <si>
    <t>TRAINING AND EMPOWERMENT OF YOUTHS AND WOMEN IN FIKA/FUNE FEDERAL CONSTITUENCY, YOBE STATE</t>
  </si>
  <si>
    <t>ZIP20240471</t>
  </si>
  <si>
    <t>REPAIR/REHABILITATION OF BOREHOLES IN SOME SELECTED LOCATIONS IN FIKA AND FUNE LGA, FIKA/FUNE FEDERAL CONSTITUENCY, YOBE STATE</t>
  </si>
  <si>
    <t>AGENCY FOR GREAT GREEN WALL</t>
  </si>
  <si>
    <t>ZIP20240472</t>
  </si>
  <si>
    <t>MEDICAL OUTREACH FOR CONSTITUENTS IN SOME SELECTED COMMUNITIES OF FIKA LGA, FIKA/FUNE FEDERAL CONSTITUENCY, YOBE STATE</t>
  </si>
  <si>
    <t>ZIP20240473</t>
  </si>
  <si>
    <t>YOUTH AND WOMEN EMPOWERMENT PROGRAM IN NANGERE/POTISKUM FEDERAL CONSTITUENCY, YOBE STATE</t>
  </si>
  <si>
    <t>ZIP20240474</t>
  </si>
  <si>
    <t>WOMEN FARMERS EMPOWERMENT (TRACTORS AND IMPLEMENT) IN NANGERE/POTISKUM FEDERAL CONSTITUENCY, YOBE STATE</t>
  </si>
  <si>
    <t>ZIP20240475</t>
  </si>
  <si>
    <t>CONSTRUCTION OF SOLAR POWERED BOREHOLES WITH COMPLETE ACCESSORIES IN NGURU/YUSUFARI/MACHINA/KARASUWA FEDERAL CONSTITUENCY, YOBE STATE</t>
  </si>
  <si>
    <t>ZIP20240476</t>
  </si>
  <si>
    <t>TRAINING AND EMPOWERMENT OF YOUTH/WOMEN IN NGURU/YUSUFARI/MACHINA/KARASUWA FEDERAL CONSTITUENCY, YOBE STATE</t>
  </si>
  <si>
    <t>ZIP20240477</t>
  </si>
  <si>
    <t>PROVISION OF SOLAR STREET LIGHTS ACROSS BURSARI/GEIDAM/YUNUSARI FEDERAL CONSTITUENCY, YOBE STATE</t>
  </si>
  <si>
    <t>ZIP20240478</t>
  </si>
  <si>
    <t>PROVISION OF BRAND NEW LAPTOPS AND PRINTERS TO SCHOOLS AND INDIVIDUAL STUDENTS ACROSS BURSARI/GEIDAM/YUNUSARI FEDERAL CONSTITUENCY, YOBE STATE</t>
  </si>
  <si>
    <t>ZIP20240479</t>
  </si>
  <si>
    <t>DRILLING OF HAND PUMPS WITH COMPLETE ACCESSORIES ACROSS BURSARI/GEIDAM/YUNUSARI FEDERAL CONSTITUENCY, YOBE STATE</t>
  </si>
  <si>
    <t>ZIP20240480</t>
  </si>
  <si>
    <t>PROVISION OF HAND BOREHOLES BAUCHI LGA, BAUCHI STATE</t>
  </si>
  <si>
    <t>ZIP20240481</t>
  </si>
  <si>
    <t>PROVISION AND INSTALLATION OF SOLAR POWERED STREET LIGHTS IN ZAKI FEDERAL CONSTITUENCY, BAUCHI STATE</t>
  </si>
  <si>
    <t>ZIP20240482</t>
  </si>
  <si>
    <t>YOUTH AND WOMEN EMPOWERMENT IN ZAKI LGA, BAUCHI STATE</t>
  </si>
  <si>
    <t>ZIP20240483</t>
  </si>
  <si>
    <t>SUPPLY OF AGRICULTURAL EQUIPMENTS TO FARMERS IN DASS LGA, BOGORO/DASS/TAFAWA BALEWA FEDERAL CONSTITUENCY, BAUCHI STATE</t>
  </si>
  <si>
    <t>ZIP20240484</t>
  </si>
  <si>
    <t>SUPPLY AND INSTALLATION OF SOLAR BOREHOLES IN SELECTED COMMUNITIES IN TAFAWA - BALEWA LGA, BOGORO/DASS/TAFAWA BALEWA FEDERAL CONSTITUENCY, BAUCHI STATE</t>
  </si>
  <si>
    <t>ZIP20240485</t>
  </si>
  <si>
    <t>PROVISION AND INSTALLATION OF SOLAR STREET LIGHTS IN NINGI/WARJI FEDERAL CONSTITUENCY, BAUCHI STATE</t>
  </si>
  <si>
    <t>ZIP20240486</t>
  </si>
  <si>
    <t>EMPOWERMENT FOR YOUTH AND WOMEN IN NINGI/WARJI FEDERAL CONSTITUENCY, BAUCHI STATE</t>
  </si>
  <si>
    <t>ZIP20240487</t>
  </si>
  <si>
    <t>PROVISION OF EDUCATIONAL GRANT TO STUDENTS OF DARAZO/GANJUWA FEDERAL CONSTITUENCY, BAUCHI STATE</t>
  </si>
  <si>
    <t>ZIP20240488</t>
  </si>
  <si>
    <t>PROVISION OF GRANT TO SUSTAIN LEGACY INTERVENTION PROJECTS IN DARAZO/GANJUWA FEDERAL CONSTITUENCY, BAUCHI STATE</t>
  </si>
  <si>
    <t>ZIP20240489</t>
  </si>
  <si>
    <t>PROVISION OF FERTILIZER TO FARMERS IN DARAZO/GANJUWA FEDERAL CONSTITUENCY, BAUCHI STATE</t>
  </si>
  <si>
    <t>ZIP20240490</t>
  </si>
  <si>
    <t>EMPOWERMENT OF YOUTH AND WOMEN WITH DIFFERENT ITEMS TO BOOST THEIR LIVELIHOOD AT ALKALERI/KIRFI FEDERAL CONSTITUENCY, BAUCHI STATE</t>
  </si>
  <si>
    <t>ZIP20240491</t>
  </si>
  <si>
    <t>MEDICAL OUTREACH FOR OLD PEOPLE IN RURAL COMMUNITIES OF KATAGUM FEDERAL CONSTITUENCY, BAUCHI STATE</t>
  </si>
  <si>
    <t>ZIP20240492</t>
  </si>
  <si>
    <t>CAPACITY BUILDING AND EMPOWERMENT OF FARMERS, IRRIGATIONS FARMERS IN GOOD AGRICULTURAL PRACTICE IN KATAGUM FEDERAL CONSTITUENCY, BAUCHI STATE</t>
  </si>
  <si>
    <t>ZIP20240493</t>
  </si>
  <si>
    <t>SUPPLY OF EMPOWERMENT MATERIALS SEWING MACHINE &amp; HOME GRINDING MACHINES IN AARE, KATAGUM FEDERAL CONSTITUENCY, BAUCHI STATE</t>
  </si>
  <si>
    <t>ZIP20240494</t>
  </si>
  <si>
    <t>SKILLA ACQUISITION/EMPOWERMENT IN MODERN IRRIGATION TECHNIQUE FOR WOMEN AND YOUTH IN GAMAWA FEDERAL CONSTITUENCY, BAUCHI STATE</t>
  </si>
  <si>
    <t>ZIP20240495</t>
  </si>
  <si>
    <t>ECONOMIC EMPOWERMENT PROGRAMME FOR WOMEN AND YOUTH IN GAMAWA FEDERAL CONSTITUENCY, BAUCHI STATE</t>
  </si>
  <si>
    <t>ZIP20240496</t>
  </si>
  <si>
    <t>CONSTRUCTION OF INTEGRATED SOLAR STREET LIGHTS ACROSS JAMA'ARE/ ITAS/GADAU FEDERAL CONSTITUENCY, BAUCHI STATE</t>
  </si>
  <si>
    <t>ZIP20240497</t>
  </si>
  <si>
    <t>SUPPLY AND INSTALLATION OF SOLAR STREET LIGHTS IN SHIRA/GIADE FEDERAL CONSTITUENCY, BAUCHI STATE</t>
  </si>
  <si>
    <t>ZIP20240498</t>
  </si>
  <si>
    <t>CONSTRUCTION OF CULVERTS AND DRAINAGES IN TORO FEDERAL CONSTITUENCY, BAUCHI STATE</t>
  </si>
  <si>
    <t>ZIP20240499</t>
  </si>
  <si>
    <t>PROVISION OF BOREHOLES IN SOME SELECTED LOCATIONS IN MISAU/DAMBAM FEDERAL CONSTITUENCY, BAUCHI STATE</t>
  </si>
  <si>
    <t>ZIP20240500</t>
  </si>
  <si>
    <t>SUPPLY AND INSTALLATION OF SOLAR STREET LIGHTS IN DIKWA/KONDUGA/MAFA FEDERAL CONSTITUENCY, BORNO STATE</t>
  </si>
  <si>
    <t xml:space="preserve">RURAL ELECTRIFICATION AGENCY </t>
  </si>
  <si>
    <t>ZIP20240501</t>
  </si>
  <si>
    <t>SUPPLY OF ASSORTED FOOD ITEMS TO IDPs IN MAIDUGURI METROPOLITAN FEDERAL CONSTITUENCY, BORNO STATE</t>
  </si>
  <si>
    <t>ZIP20240502</t>
  </si>
  <si>
    <t>PROCUREMENT OF FOOD STUFF (RICE) TO BIU/BAYO/KWAYA-KUSAR/SHANI FEDERAL CONSTITUENCY, BORNO STATE</t>
  </si>
  <si>
    <t>ZIP20240503</t>
  </si>
  <si>
    <t>EMPOWERMENT ITEMS IN MONGUNO/MARTE/NGANZAI FEDERAL CONSTITUENCY, BORNO STATE</t>
  </si>
  <si>
    <t>ZIP20240504</t>
  </si>
  <si>
    <t>SUPPLY AND DISTRIBUTION OF RICE TO INTERNALLY DISPLACED PERSONS (IDPs) IN CHIBOK/DAMBOA/GWOZA FEDERAL CONSTITUENCY, BORNO STATE</t>
  </si>
  <si>
    <t>NORTH EAST DEVELOPMENT COMMISSION (NEDC)</t>
  </si>
  <si>
    <t>ZIP20240505</t>
  </si>
  <si>
    <t>SUPPLY AND DISTRIBUTION OF AGRICULTURAL INPUTS TO FARMERS IN CHIBOK/DAMBOA/GWOZA FEDERAL CONSTITUENCY, BORNO STATE</t>
  </si>
  <si>
    <t>ZIP20240506</t>
  </si>
  <si>
    <t>CAPACITY BUILDING/YOUTHS EMPOWERMENT TRAINING IN GUBIO/KAGA/MAGUMERI FEDERAL CONSTITUENCY, BORNO STATE</t>
  </si>
  <si>
    <t>ZIP20240507</t>
  </si>
  <si>
    <t>ZIP20240508</t>
  </si>
  <si>
    <t>SUPPLY AND INSTALLATION OF SOLAR STREET LIGHTS IN NGULDE, GHOHI, DILLE AND LASSA WARDS OF ASKIRA-UBA LGA AND BILGWI, KWAJAFFA, KIDA, MARAMA AND KWAYABURA WARDS OF HAWUL LGA FEDERAL CONSTITUENCY, BORNO STATE</t>
  </si>
  <si>
    <t>ZIP20240509</t>
  </si>
  <si>
    <t>DRILLING OF (2) MOTORIZED SOLAR POWERED BOREHOLES WITH ACCESSORIES IN THE FOLLOWING LOCATIONS;  ➤1.  IN KARETO TOWN, MOBBAR LGA FEDERAL CONSTITUENCY, BORNO STATE.       ➤2. IN GUZAMALA TOWN, GUZAMALA LGA FEDERAL CONSTITUENCY, BORNO STATE</t>
  </si>
  <si>
    <t>ZIP20240510</t>
  </si>
  <si>
    <t>TRAINING OF CIVILIAN JOINT TASK FORCE AND CASH GRANTS TO CONTROL OF JERE FARMING AREAS FROM INSURGENCY</t>
  </si>
  <si>
    <t>NATIONAL INSTITUTE FOR SECURITY STUDIES</t>
  </si>
  <si>
    <t>NATIONAL SECURITY ADVISER</t>
  </si>
  <si>
    <t>ZIP20240511</t>
  </si>
  <si>
    <t>SUPPLY AND DISTRIBUTION OF WATER PUMPS TO FARMERS IN NGALA FEDERAL CONSTITUENCY, BORNO STATE</t>
  </si>
  <si>
    <t>NATIONAL AGRICULTURE SEEDS COUNCIL</t>
  </si>
  <si>
    <t>ZIP20240512</t>
  </si>
  <si>
    <t>SUPPLY AND DISTRIBUTION OF WATER PUMPS IN BAMA FEDERAL CONSTITUENCY, BORNO STATE.</t>
  </si>
  <si>
    <t>ZIP20240513</t>
  </si>
  <si>
    <t>RURAL ELECTRIFICATION IN GUYUK/SHELLENG FEDERAL CONSTITUENCY, ADAMAWA STATE</t>
  </si>
  <si>
    <t>ZIP20240514</t>
  </si>
  <si>
    <t>SOLAR POWER IN GUYUK/SHELLENG FEDERAL CONSTITUENCY, ADAMAWA STATE</t>
  </si>
  <si>
    <t>ZIP20240515</t>
  </si>
  <si>
    <t>PROVISION OF SOLAR STREET LIGHTS IN MADAGALI/MICHIKA FEDERAL CONSTITUENCY, ADAMAWA STATE</t>
  </si>
  <si>
    <t>ZIP20240516</t>
  </si>
  <si>
    <t>PROVISION OF RELIEF MATERIALS FOR WOMEN AND CHILDREN IN MADAGALI/MICHIKA FEDERAL CONSTITUENCY, ADAMAWA STATE</t>
  </si>
  <si>
    <t>ZIP20240517</t>
  </si>
  <si>
    <t>SUPPLY AND INSTALLATION OF SOLAR STREET LIGHT IN MUBI NORTH LGA, ADAMAWA STATE</t>
  </si>
  <si>
    <t>ZIP20240518</t>
  </si>
  <si>
    <t>SUPPLY AND INSTALLATION OF SOLAR STREET LIGHT IN MUBI SOUTH LGA, ADAMAWA STATE</t>
  </si>
  <si>
    <t>ZIP20240519</t>
  </si>
  <si>
    <t>SUPPLY AND INSTALLATION OF SOLAR STREET LIGHT IN MAIHA LGA, ADAMAWA STATE</t>
  </si>
  <si>
    <t>ZIP20240520</t>
  </si>
  <si>
    <t>CONSTRUCTION OF EXAMINATION HALL IN OPALO, LAMURDE LGA, ADAMAWA STATE</t>
  </si>
  <si>
    <t>ZIP20240521</t>
  </si>
  <si>
    <t>CONSTRUCTION OF COMMUNITY HALL IN BARE, NUMAN LGA, ADAMAWA STATE</t>
  </si>
  <si>
    <t>ZIP20240522</t>
  </si>
  <si>
    <t>TRAINING AND EMPOWERMENT OF FARMERS IN DEMSA/NUMAN/LAMURDE FEDERAL CONSTITUENCY, ADAMAWA STATE</t>
  </si>
  <si>
    <t>MICHAEL IMUODU NATIONAL INSTITUTE FOR LABOUR STUDIES</t>
  </si>
  <si>
    <t>ZIP20240523</t>
  </si>
  <si>
    <t>SUPPLY AND INSTALLATION OF SOLAR STREET LIGHTS IN YOLA NORTH/YOLA SOUTH/GERI FEDERAL CONSTITUENCY, ADAMAWA STATE</t>
  </si>
  <si>
    <t>ZIP20240524</t>
  </si>
  <si>
    <t>TRAINING IN YOLA NORTH/YOLA SOUTH/GERI FEDERAL CONSTITUENCY, ADAMAWA STATE</t>
  </si>
  <si>
    <t>ZIP20240525</t>
  </si>
  <si>
    <t>TRAINING AND EMPOWERMENT OF YOUTH AND WOMEN IN YOLA NORTH/YOLA SOUTH/GERI FEDERAL CONSTITUENCY, ADAMAWA STATE</t>
  </si>
  <si>
    <t>ZIP20240526</t>
  </si>
  <si>
    <t>PROVISION OF SOLAR WATER BOREHOLES IN HONG AND GOMBI, GOMBI/HONG FEDERAL CONSTITUENCY, ADAMAWA STATE</t>
  </si>
  <si>
    <t>HADEJIA JAMA'ARE RBDA</t>
  </si>
  <si>
    <t>ZIP20240527</t>
  </si>
  <si>
    <t>EMPOWERMENT OF WOMEN AND YOUTH IN AGRIC BUSINESS AND SME, GOMBI/HONG FEDERAL CONSTITUENCY, ADAMAWA STATE</t>
  </si>
  <si>
    <t>NATIONAL HORTICULTURAL RESEARCH INSTITUTE (NIHORT) IBADAN</t>
  </si>
  <si>
    <t>ZIP20240528</t>
  </si>
  <si>
    <t>SUPPLY OF EMPOWERMENT MATERIALS FOR WOMEN AND YOUTH IN GOMBI/HONG FEDERAL CONSTITUENCY, ADAMAWA STATE</t>
  </si>
  <si>
    <t>ZIP20240529</t>
  </si>
  <si>
    <t>CONSTRUCTION OF SOLAR STREET LIGHTS AND MINI-GRID IN JADA, GANYE, MAYO-BELWA &amp; TOUNGO, FEDERAL CONSTITUENCY, ADAMAWA STATE</t>
  </si>
  <si>
    <t>ZIP20240530</t>
  </si>
  <si>
    <t>CONSTRUCTION OF ALL IN ONE SOLAR STREET LIGHTS AND HAND PUMPS TO ENHANCE FARMERS LIVELIHOOD IN FUFORE/SONG CONSTITUENCY</t>
  </si>
  <si>
    <t>ZIP20240531</t>
  </si>
  <si>
    <t>REHABILITATION OF BORE HOLES IN VARIOUS LOCATIONS OF AREWA/ DANDI FEDERAL CONSTITUENCY.KEBBI STATE</t>
  </si>
  <si>
    <t>ZIP20240532</t>
  </si>
  <si>
    <t>PROCUREMENT AND SUPPLY OF MOTOR CYCLES /DEEP FREZERS AND GRINDING MACHINES FOR AREWA EMPOWERMENT IN DANDI FEDERAL CONSTITUENCY KEBBI</t>
  </si>
  <si>
    <t>ZIP20240533</t>
  </si>
  <si>
    <t>SUPPLY OF ASSORTED FOOD FOR ALIERO, GWANDU AND JEGA FEDERAL CONSTITUENCY OF KEBBI</t>
  </si>
  <si>
    <t>ZIP20240534</t>
  </si>
  <si>
    <t>SUPPLY AND INSTALLATION OF SOLAR STREET LIGHT IN SELECTED COMMUNITIES OF ALIERO, GWANDU, JEGA FEDERAL CONSTITUENCY KEBBI</t>
  </si>
  <si>
    <t>ZIP20240535</t>
  </si>
  <si>
    <t>PROVISION AND INSTALLATION OF SOLAR STREET LIGHTS IN ARGUNGU/AUGIE FEDERAL CONSTITUENCY KEBBI STATE</t>
  </si>
  <si>
    <t>ZIP20240536</t>
  </si>
  <si>
    <t>PURCHASE AND INSTALLATION OF SOLAR INVERTERS AND BATTERIES AT EMIRS PALACE ARUGUNGU KEBBI</t>
  </si>
  <si>
    <t>ZIP20240537</t>
  </si>
  <si>
    <t>CONSTRUCTION OF SOLAR POWERED BOREHOLES IN BIRNIN KEBBI / KAIGO/BUNZA FEDERAL CONSTITUENCY, KEBBI</t>
  </si>
  <si>
    <t>ZIP20240538</t>
  </si>
  <si>
    <t>PROVISION OF GRAINS IN BIRNIN KEBBI/KAIGO/BUNZA FEDERAL CONSTIUENCY KEBBI</t>
  </si>
  <si>
    <t>ZIP20240539</t>
  </si>
  <si>
    <t>PROVISION OF IRREGATION PUMPS IN BIRNIN KEBBI /KAIGO/BUNZA FEDERAL CONSTIUENCY KEBBI</t>
  </si>
  <si>
    <t>ZIP20240540</t>
  </si>
  <si>
    <t>HEALTH INSURANCE COVERAGE FOR MY PEOPLE FROM ZURU, FAKAI, DANKO-WASAGU AND SAKABA FEDERAL CONSTITUENCY KEBBI</t>
  </si>
  <si>
    <t>NATIONAL HEALTH INSURANCE AGENCY</t>
  </si>
  <si>
    <t>ZIP20240541</t>
  </si>
  <si>
    <t>CONSTRUCTION OF BOREHOLES (SOLAR POWERED) ACROSS ZURU FAKAI, DANKO-WASAGU AND SAKABA FEDERAL CONSTITUENCY KEBBI</t>
  </si>
  <si>
    <t>ZIP20240542</t>
  </si>
  <si>
    <t>PROVISION OF SNAKE ANTI-VENOM INJECTION IN ZURU FAKAI, DANKO-WASAGU AND SAKABA FEDERAL CONSTITUENCY KEBBI</t>
  </si>
  <si>
    <t>ZIP20240543</t>
  </si>
  <si>
    <t>SUPPLY OF MOTORCYCLES IN NGASKI/SHANGA/YAURI FEDERAL CONSTITUENCY KEBBI</t>
  </si>
  <si>
    <t>ZIP20240544</t>
  </si>
  <si>
    <t>SUPPLY OF SEWING MACHINES IN NGASKI/SHANGA/YAURI FEDERAL CONSTITUENCY  KEBBI</t>
  </si>
  <si>
    <t>ZIP20240545</t>
  </si>
  <si>
    <t>SUPPLY OF GRINDING MACHINES  IN NGASKI/SHANGA/YAURI FEDERAL CONSTITUENCY KEBBI</t>
  </si>
  <si>
    <t>ZIP20240546</t>
  </si>
  <si>
    <t>SUPPLY OF MOTORCYCLES IN BAGUDO/SURU FEDERAL CONSTITUENCY KEBBI</t>
  </si>
  <si>
    <t>ZIP20240547</t>
  </si>
  <si>
    <t>SUPPLY OF SEWING MACHINE IN BAGUDO/SURU FEDERAL CONSTITUENCY KEBBI</t>
  </si>
  <si>
    <t>ZIP20240548</t>
  </si>
  <si>
    <t>SUPPLY OF GRINDING MACHINES IN BAGUDO/SURU FEDERAL CONSTITUENCY KEBBI</t>
  </si>
  <si>
    <t>ZIP20240549</t>
  </si>
  <si>
    <t>GRANT IN SUPPORT OF THE LESS PRIVILEGE AND PAYMENT OF STUDENT FEES IN MAIYAMA/KOKO BESSSE FEDERAL CONSTITUENCY KEBBI</t>
  </si>
  <si>
    <t>ZIP20240550</t>
  </si>
  <si>
    <t>AMPLIFIERS 60 WATTS. AMPLIFIERS 50 WATTS MAIYAMA/KOKO BESSSE FEDERAL CONSTITUENCY KEBBI</t>
  </si>
  <si>
    <t>NIGERIA LEATHER INSTITUTE SCIENCE AND TECHNOLOGY</t>
  </si>
  <si>
    <t>ZIP20240551</t>
  </si>
  <si>
    <t>10 SPEAKER AMPLIFIER MAIYAMA/KOKO BESSSE FEDERAL CONSTITUENCY KEBBI</t>
  </si>
  <si>
    <t>ZIP20240552</t>
  </si>
  <si>
    <t>TIGER GENERATOR SET 987 MAIYAMA/KOKO BESSSE FEDERAL CONSTITUENCY KEBBI</t>
  </si>
  <si>
    <t>ZIP20240553</t>
  </si>
  <si>
    <t>PROVISION OF FERTILIZER IN MALUMFASHI/KAFUR FEDERAL CONSTITUENCY KATSINA</t>
  </si>
  <si>
    <t>ZIP20240554</t>
  </si>
  <si>
    <t>GRANTS TO STUDENTS IN PUBLIC TERTIARY INSTITUTION TO CUSHION THE EFFECT OF FUEL SUBSIDY REMOVED IN DUTSIN-MA/KURFI FEDERAL CONSTITUENCY KATSINA</t>
  </si>
  <si>
    <t>NATIONAL BOARD FOR ARABIC &amp; ISLAMIC STUDIES</t>
  </si>
  <si>
    <t>ZIP20240555</t>
  </si>
  <si>
    <t>PROCUREMENT OF PUBLISHING &amp; EXERCISE BOOKS, WRITING MATERIALS, UNIFORMS FOR PUPILS N DUTSIN-MA/KURFI FEDERAL CONSTITUENCY KATSINA</t>
  </si>
  <si>
    <t>ZIP20240556</t>
  </si>
  <si>
    <t>IRRIGATION WATER PUMP FOR DRY SEASON FARMING FOR DUTSIN-MA/KURFI FEDERAL CONSTITUENCY KATSINA</t>
  </si>
  <si>
    <t>ZIP20240557</t>
  </si>
  <si>
    <t xml:space="preserve">PROVISION OF SOLAR POWERED BOREHOLE AT ZANGO/BAURE FEDERAL CONSTITUENY KATSINA </t>
  </si>
  <si>
    <t>ZIP20240558</t>
  </si>
  <si>
    <t>PROVISION OF HAND PUMP AT ZANGO/BAURE FEDERAL CONSTITUENY KATSINA</t>
  </si>
  <si>
    <t>ZIP20240559</t>
  </si>
  <si>
    <t>SUPPLY OF ASSORTED GRAINS FOR LESS PRIVILEGE PERSONS IN BATSARI/SAFANA/DANMUSA FEDERAL CONSTTUENCY KATSINA</t>
  </si>
  <si>
    <t>ZIP20240560</t>
  </si>
  <si>
    <t>TRAINING AND EMPOWERMENT OF SMALL SCALE FAST FOOD VENDORS ON SUSTAINABLE ENERGY SOURCES IN BINDAWA/MANI FEDERAL CONSTITUENCY KATSINA</t>
  </si>
  <si>
    <t>NITT, ZARIA</t>
  </si>
  <si>
    <t>TRANSPORT</t>
  </si>
  <si>
    <t>ZIP20240561</t>
  </si>
  <si>
    <t xml:space="preserve">SKILL ACQUISITION TRAINING FOR WOMEN IN BINDAWA/MANI FEDERAL CONSTITUENCY KATSINA </t>
  </si>
  <si>
    <t>ZIP20240562</t>
  </si>
  <si>
    <t>PROCUREMENT AND INSTALLATION OF ALL-IN-ONE HIGH- QUALITY STANDARD SOLAR STREETLIGHTS IN SELECTED LOCATIONS ACROSS DAURA/SANDAMU/MAI'ADUA FEDERAL CONSTITUENCY KATSINA</t>
  </si>
  <si>
    <t>ZIP20240563</t>
  </si>
  <si>
    <t>TRAINING AND EMPOWERMENT OF YOUTHS AND WOMEN IN FUNTUA/DANDUME FEDERAL CONSTITUENCY KATSINA</t>
  </si>
  <si>
    <t>ZIP20240564</t>
  </si>
  <si>
    <t>TRAINING OF YOUTH ON ICT SKILLS AND MODERN BUSINESS IN  FUNTUA/DANDUME FEDERAL CONSTITUENCY KATSINA</t>
  </si>
  <si>
    <t>ZIP20240565</t>
  </si>
  <si>
    <t>SKILLS ACQUISITION TRAINING FOR YOUTHS IN BAKORI-DANJA FEDERAL CONSTITUENCY, KATSINA</t>
  </si>
  <si>
    <t>ZIP20240566</t>
  </si>
  <si>
    <t>PROVISION OF GRANT TO YOUTHS AND STUDENTS FOR SELF - RELIANCE IN BAKORI - DANJA FEDERAL CONSTITUENCY KATSINA</t>
  </si>
  <si>
    <t>ZIP20240567</t>
  </si>
  <si>
    <t>SUPPLY OF ELECTRIC CHARGING MOTORCYCLE FOR FARMING WITHIN BATAGARAWA/CHARANCHI/RIMI FEDERAL CONSTITUENCY KATSINA</t>
  </si>
  <si>
    <t>ZIP20240568</t>
  </si>
  <si>
    <t>GRANT TO STUDENTS IN PUBLIC TERTIARY INSTITUTION TO CUSHION THE EFFECT OF FUEL SUBSIDY REMOVAL IN BATAGARAWA/CHARANCHI/RIMI FEDERAL CONSTITUENCY KATSINA</t>
  </si>
  <si>
    <t>ZIP20240569</t>
  </si>
  <si>
    <t>PROCUREMENT &amp; PUBLISHING OF EXERCISE BOOKS FOR PUPILS IN BATAGARAWA/CHARANCHI/RIMI FEDERAL CONSTITUENCY KATSINA</t>
  </si>
  <si>
    <t>ZIP20240570</t>
  </si>
  <si>
    <t>DRILLING OF 3 INDUSTRIAL BOREHOLES WITH 50,000 LITERS OVERHEAD STEEL WATER TANK, WATER TREATMENTAND RETICULATION IN FASKARI, KANKARA AND SABUWA FEDERAL CONSTITUENCY KATSINA</t>
  </si>
  <si>
    <t>ZIP20240571</t>
  </si>
  <si>
    <t>SUPPLY OF  LEARNING &amp; TEACHING MATERIALS TO SELECTED PRIMARY AND SECONDARY SCHOOLS IN FASKARI, KANKARA AND SABUWA FEDERAL CONSTITUENCY KATSINA</t>
  </si>
  <si>
    <t>ZIP20240572</t>
  </si>
  <si>
    <t>PROCUREMENT OF EQUIPMENT FOR ARTISAN MINERS IN FASKARI, KANKARA AND SABUWA FEDERAL CONSTITUENCY KATSINA</t>
  </si>
  <si>
    <t>ZIP20240573</t>
  </si>
  <si>
    <t>PROVISION AND INSTALLATION OF SOLAR STREET LIGHT IN KATOGE, JIGAWA, MARKE, KASANKI AND MAJIGIRI IN MASHI LOCAL GOVERNMENT, MASHI/DUTSI FEDERAL CONSTITUENCY, KATSINA</t>
  </si>
  <si>
    <t>ZIP20240574</t>
  </si>
  <si>
    <t>PROVISION AND INSTALLATION OF SOLAR LIGHT IN TASHAR WALI, SHARGALLE, KAYAWA, TAMASKE IN DUTSI LOCAL GOVERNMENT AREA OF MASHI/DUTSI FEDERAL CONSTITUENCY KATSINA</t>
  </si>
  <si>
    <t>ZIP20240575</t>
  </si>
  <si>
    <t>PROVISION OF FERTILIZER TO PEASANT FARMERS IN MUSAWA MATAZU FEDERAL CONSTITUENCY KATSINA</t>
  </si>
  <si>
    <t>ZIP20240576</t>
  </si>
  <si>
    <t xml:space="preserve">PROVISION OF SOLAR STREET LIGHT &amp; INSTALLATION IN VARIOUS PRIMARY SCHOOLS COMMUNITIES IN MUSAWA MATAZU FEDERAL CONSTITUENCY </t>
  </si>
  <si>
    <t>ZIP20240577</t>
  </si>
  <si>
    <t xml:space="preserve">PROVISION OF NOTEBOOKS AND ARABIC TEXTBOOKS IN VARIOUS PRIMARY SCHOOLS IN  MUSAWA MATAZU FEDERAL CONSTITUENCY </t>
  </si>
  <si>
    <t>ZIP20240578</t>
  </si>
  <si>
    <t>SUPPLY OF SEWING MACHINES IN JIBA/KAITA FEDERAL CONSTITUENCY KATSINA</t>
  </si>
  <si>
    <t>ZIP20240579</t>
  </si>
  <si>
    <t>SUPPLY AND INSTALLATION OF SOLAR STREET LIGHT AT KANKIA/KUSADA/INGAWA FEDERAL CONSTITUENCY KATSINA</t>
  </si>
  <si>
    <t>ZIP20240580</t>
  </si>
  <si>
    <t>SUPPLY AND PURCHASE OF EMPOWERMENT MATERIALS TO SUPPORT YOUTH AND WOMEN IN KANKIA/KUSADA/INGAWA FEDERAL CONSTITUENCY KATSINA</t>
  </si>
  <si>
    <t>ZIP20240581</t>
  </si>
  <si>
    <t>SUPPLY OF WATER AND PUMP DRILL IRRIGATION TUBE WELLS TO ENHANCE IRRIGATION FARMING IN KANKIA/KUSADA/INGAWA FEDERAL CONSTITUENCY KATSINA</t>
  </si>
  <si>
    <t>ZIP20240582</t>
  </si>
  <si>
    <t>PROVISION HAND PUMP BOREHOLES IN KATSINA CENTRAL FEDERAL CONSTITUENCY, KATSINA</t>
  </si>
  <si>
    <t>ZIP20240583</t>
  </si>
  <si>
    <t>CONSTRUCTION OF BLOCK OF CLASSROOMS WITH COMPLETE CLASSROOM FURNITURE IN KATSINA CENTRAL FEDERAL CONSTITUENCY KATSINA</t>
  </si>
  <si>
    <t>ZIP20240584</t>
  </si>
  <si>
    <t>SUPPLY OF GRAINS TO DAWAKI KUDU/ WARAWA FEDERAL CONSTITUENCY KANO</t>
  </si>
  <si>
    <t>ZIP20240585</t>
  </si>
  <si>
    <t>TRAINING AND EMPOWERMENT FOR YOUTHS &amp; WOMEN IN DAMBATTA/MAKODA AND PURCHASE OF EMPOWERMENT MATERIALS WATER PUMPING MACHINE, SEWING MACHINE AND GRAINDING MACHNIE IN DAMBATTA/MAKODA FEDERAL CONSTITUENCY KANO</t>
  </si>
  <si>
    <t>ZIP20240586</t>
  </si>
  <si>
    <t>SUPPLY OF IRRIGATION PUMPS TO FARMERS IN GEZAWA/GABASAWA FEDERAL CONSTITUENCY KANO</t>
  </si>
  <si>
    <t>ZIP20240587</t>
  </si>
  <si>
    <t>SUPPLY OF EDUCATION MATERIALS TO GEZAWA/GABASAWA FEDERAL CONSTITUENCY KANO</t>
  </si>
  <si>
    <t>ZIP20240588</t>
  </si>
  <si>
    <t>SUPPLY OF EMPOWERMENT MATERIALS FOR MEN AND WOMEN IN NASSARAWA FEDERAL CONSTITUENCY KANO</t>
  </si>
  <si>
    <t>ZIP20240589</t>
  </si>
  <si>
    <t>SUPPLY AND INSTALLATION OF SOLAR POWER LIGHT IN SELECTED AREAS NASSARAWA FEDERAL CONSTITUENCY KANO</t>
  </si>
  <si>
    <t>ZIP20240590</t>
  </si>
  <si>
    <t>PROCUREMENT AND SUPPLY OF USED CARS TO YOUTHS IN MINJIBIR/UNGOGO FEDERAL CONSTITUENCY KANO</t>
  </si>
  <si>
    <t>ZIP20240591</t>
  </si>
  <si>
    <t>SUPPLY AND DISTRIBUTION OF MOTORCYCLES TO EMPOWER YOUTHS IN MINJIBIR/UNGOGO FEDERAL CONSTITUENCY KANO</t>
  </si>
  <si>
    <t>ZIP20240592</t>
  </si>
  <si>
    <t>SUPPLY OF GRAINS TO DAWAKIN TOFA/RIMIN GADO/TOFA FEDERAL CONSTITUENCY KANO</t>
  </si>
  <si>
    <t>ZIP20240593</t>
  </si>
  <si>
    <t>PROVISION OF GRAINS IN KUMBOTSO FEDERAL CONSTITUENCY OF KANO</t>
  </si>
  <si>
    <t>NATIONAL LOTTERY TRUST FUND</t>
  </si>
  <si>
    <t>SPECIAL DUTIES</t>
  </si>
  <si>
    <t>ZIP20240594</t>
  </si>
  <si>
    <t>SUPPLY OF SEWING MACHINES AND GRINDING MACHINES IN KUMBOTSO FEDERAL CONSTITUENCY OF KANO</t>
  </si>
  <si>
    <t>ZIP20240595</t>
  </si>
  <si>
    <t>TRAINING AND EMPOWERMENT OF YOUTH AND WOMEN, AND SUPPLY OF SEWING MACHINE IN GWARZO/KABO LGAs KANO</t>
  </si>
  <si>
    <t>ZIP20240596</t>
  </si>
  <si>
    <t>EMPOWERMENT AND SUPPLY OF GRINDING MACHINES TO THE WOMEN OF GWARZO/KABO FEDERAL CONSTITUENCY KANO</t>
  </si>
  <si>
    <t>ZIP20240597</t>
  </si>
  <si>
    <t>TRAINING AND EMPOWERMENT FOR TOUTHS AND WOMEN ACROSS GWARZO/KABO LGA KANO GWARZO/KABO FEDERAL CONSTITUENCY KANO</t>
  </si>
  <si>
    <t>ZIP20240598</t>
  </si>
  <si>
    <t xml:space="preserve">SUPPLY AND INSTALLATION OF SOLAR STREET LIGHT TO SOME SELECTED COMMUNITIES WITHIN GWARZO/KANO LGAs GWARZO/KABO FEDERAL CONSTITUENCY </t>
  </si>
  <si>
    <t>ZIP20240599</t>
  </si>
  <si>
    <t>INSTALLATION OF SOLAR STREET LIGHTS IN TSANGAYA SCHOOLS OF SHANONO/BAGWAI FEDERAL CONSTITUENCY KANO</t>
  </si>
  <si>
    <t>ZIP20240600</t>
  </si>
  <si>
    <t>SUPPLY OF HAND-PUMP AND MECHANIZED BOREHOLES SPAREPARTS TO SHANONO/BAGWAI FEDERAL CONSTITUENCY KANO</t>
  </si>
  <si>
    <t>ZIP20240601</t>
  </si>
  <si>
    <t>SUPPLY OF EDUCATIONAL MATERIALS (EXERCISE BOOKS) IN TSANYAWA/KUNCHI FEDERAL CONSTITUENCY KANO</t>
  </si>
  <si>
    <t>ZIP20240602</t>
  </si>
  <si>
    <t>CONSTRUCTION OF FOUR SOLAR POWERED BOREHOLE WITH COMPLETE ACCESSORIES IN TARAUNI FEDERAL CONSTITUENCY KANO</t>
  </si>
  <si>
    <t>ZIP20240603</t>
  </si>
  <si>
    <t>PROVISION / INSTALLATION OF ALL IN ONE SOLAR STREET LIGHT IN SOME SELECTED COMMUNITIES IN ALBASU/GAYA/AJINGI FEDERAL CONSTITUENCY KANO</t>
  </si>
  <si>
    <t>ZIP20240604</t>
  </si>
  <si>
    <t>SUPPLY OF EDUCATIONAL MATERIALS (EXERCISE BOOKS) IN KARAYE/ROGO FEDERAL CONSTITUENCY, KANO</t>
  </si>
  <si>
    <t>ZIP20240605</t>
  </si>
  <si>
    <t>PROCUREMENTAND SUPPLY OF MOTORCYCLES, SEWING MACHINES AND GRINDING MACHINES TO EMPOWER WOMEN AND YOUTH  IN DOGUWA/TUDUN WADA FEDERAL CONSTITUECY KANO</t>
  </si>
  <si>
    <t>ZIP20240606</t>
  </si>
  <si>
    <t>EDUCATION SUPPORT GRANT  IN GWALE FEDERAL CONSTITUENCY KANO</t>
  </si>
  <si>
    <t>ZIP20240607</t>
  </si>
  <si>
    <t>PROVISION OF SUPPORT FOR SME'S IN GWALE FEDERAL CONSTITUENCY KANO</t>
  </si>
  <si>
    <t>ZIP20240608</t>
  </si>
  <si>
    <t>PROVISION OF MOTORCYCLES GWALE FEDERAL CONSTITUENCY KANO</t>
  </si>
  <si>
    <t>ZIP20240609</t>
  </si>
  <si>
    <t>PROVISION/INSTALLATION OF ALL IN ONE SOLAR STREET IN SOME SELECTED COMMUNITIES IN SUMAILA/TAKAI FEDERAL CONSTITUENCY KANO</t>
  </si>
  <si>
    <t>ZIP20240610</t>
  </si>
  <si>
    <t>PROCUREMENT AND SUPPLY OF AGRICULTURAL PROCESSING MACHINE FOR KURA/MADOBI/GARUN-MALLAM FEDERAL CONSTITUENCY KANO</t>
  </si>
  <si>
    <t>ZIP20240611</t>
  </si>
  <si>
    <t>PROVISION OF MOTORIZED BOREHOLES TO SELECTED COMMUNITIES OF KURA/MADOBI/GARUN-MALLAM FEDERAL CONSTITUENCY KANO</t>
  </si>
  <si>
    <t>ZIP20240612</t>
  </si>
  <si>
    <t>COMMUNITY DEVELOPMENT OF YOUTH AND WOMEN IN ENTERPRENUERSHIP SKILLS IN GARKO/WUDIL FEDERAL CONSTITUENCY KANO</t>
  </si>
  <si>
    <t>ZIP20240613</t>
  </si>
  <si>
    <t>DISTRIBURION GRANT TO SUPPORT WOMEN &amp; YOUTH IN RANO/BUNKURE/KIBIYA FEDERAL CONSTITUENCY KANO</t>
  </si>
  <si>
    <t>ZIP20240614</t>
  </si>
  <si>
    <t>SUPPLY OF EMPOWERMENT MATERIALS FOR YOUTHS &amp; WOMEN IN FAGGE FEDERAL CONSTITUENCY KANO</t>
  </si>
  <si>
    <t>ZIP20240615</t>
  </si>
  <si>
    <t>VOCATIONAL TRAINING AND EMPOWERMENT OF UNEMPLOYED YOUTHS IN KANO MUNICIPAL FEDERAL CONSTITUENCY, KANO</t>
  </si>
  <si>
    <t>ZIP20240616</t>
  </si>
  <si>
    <t>CONSTRUCTION OF BOREHOLES IN 12 WARDS IN DALA FEDERAL CONSTIUENCY KANO STATE</t>
  </si>
  <si>
    <t>ZIP20240617</t>
  </si>
  <si>
    <t>EMPOWERMENT OF WOMEN AND YOUTHS IN KIRU AND BEBEJI FEDERAL CONSTITUENCY KANO STATE</t>
  </si>
  <si>
    <t>ZIP20240618</t>
  </si>
  <si>
    <t xml:space="preserve">PROVISION OF MEDICAL EYE DIAGNOSIS AND TREATMENT WITH CUSTOMIZED MEDICATED GLASSES FOR CONSTITUENTS OF KACHAI/KAGARKO FEDERAL CONSTITUENCY KADUNA  </t>
  </si>
  <si>
    <t>ZIP20240619</t>
  </si>
  <si>
    <t>E-LEARNING AND CAPACITY BUILDING FOR YOUTHS IN RENEWABLE ENERGY ENTREPRENEURSHIP DEVELOPMENT IN IKARA/KUBAU FEDERAL CONSTITUENCY KADUNA</t>
  </si>
  <si>
    <t>ZIP20240620</t>
  </si>
  <si>
    <t>SUPPLY OF AGRICULTURAL INPUTS FOR FARMERS IN IKARA/KUBAU FEDERAL CONSTITUENCY KADUNA</t>
  </si>
  <si>
    <t>ZIP20240621</t>
  </si>
  <si>
    <t>RENOVATION OF LEA IN YELWA/CHIKUN PRIMARY SCHOOL WITH DESKS AND CHAIRS IN CHIKUN/KAJURU FEDERAL CONSTITUENCY KADUNA</t>
  </si>
  <si>
    <t>ZIP20240622</t>
  </si>
  <si>
    <t>CONSTRUCTION OF POLICE POST IN KAJURU WARD CHIKUN/KAJURU FEDERAL CONSTITUENCY KADUNA</t>
  </si>
  <si>
    <t>ZIP20240623</t>
  </si>
  <si>
    <t>EMPOWERMENT AND CAPACITY BUILDING  OF YOUTHS AND WOMEN IN CHIKUN/KAJURU FEDERAL CONSTITUENCY KADUNA</t>
  </si>
  <si>
    <t>ZIP20240624</t>
  </si>
  <si>
    <t>SUPPLY &amp; DISTRIBUTION OF AGRICULTURAL EQUIPMENT TO SOME FARMERS IN KAURA FEDERAL CONSTITUENCY KADUNA</t>
  </si>
  <si>
    <t>ZIP20240625</t>
  </si>
  <si>
    <t>SUPPLY OF EMPOWERMENT ITEMS (SEWING MACHINES AND GRINDING MACHINES) IN KADUNA SOUTH LGA KADUNA SOUTH FEDERAL CONSTITUENCY</t>
  </si>
  <si>
    <t>ZIP20240626</t>
  </si>
  <si>
    <t>WATER SUPPLY SCHEME AND CONSTRUCTION OF CLASSROOMS WITH WASH FACILITIES IN LERE FEDERAL CONSTITUENCY KADUNA</t>
  </si>
  <si>
    <t>ZIP20240627</t>
  </si>
  <si>
    <t>PROVISION OF SOLAR WATER SUPPLY SCHEME IN LERE FEDERAL CONSTITUENCY KADUNA</t>
  </si>
  <si>
    <t>ZIP20240628</t>
  </si>
  <si>
    <t>SUPPLY AND INSTALLATION OF 3-IN-ONE SOLAR STREET LIGHTS IN KOGUM, JKWAGIRI, JAGINDI, BANDE, GWANTU, KUSSOM, MADA, IN JEMA'A/SANGA FEDERAL CONSTITUENCY KADUNA</t>
  </si>
  <si>
    <t>FEDERAL POLYTECHNIC EDE, OSUN</t>
  </si>
  <si>
    <t>ZIP20240629</t>
  </si>
  <si>
    <t>PROVISION OF SOLAR STREET LIGHTS IN GODOGODO, KANSHI, ABAM, AMAR, AYU, IN JEMA'A/SANGA FEDERAL CONSTITUENCY KADUNA</t>
  </si>
  <si>
    <t>ZIP20240630</t>
  </si>
  <si>
    <t>CONSTRUCTION AND INSTALLATION OF SOLAR STREET LIGHT IN SOME COMMUNITIES IN JEMA'A/SANGA FEDERAL CONSTITUENCY KADUNA</t>
  </si>
  <si>
    <t>ZIP20240631</t>
  </si>
  <si>
    <t>PROCUREMENT AND DISTRIBUTION OF ASORTED FERTILIZER TO FARMERS IN BIRNIN GWAR/GIWA FEDERAL CONSTITUENCY KADUNA</t>
  </si>
  <si>
    <t>ZIP20240632</t>
  </si>
  <si>
    <t>SUPPLY OF EMPOWERMENT MATERIALS IN KAURU /CHAWAI /KUMANA IN KAURU FEDERAL CONSTITUENCY KADUNA</t>
  </si>
  <si>
    <t>ZIP20240633</t>
  </si>
  <si>
    <t>PROVISION OF MEDICAL OUTREACH TO CONSTITUENTS OF KADUNA NORTH FEDERAL CONSTITUENCY KADUNA</t>
  </si>
  <si>
    <t>ZIP20240634</t>
  </si>
  <si>
    <t xml:space="preserve">PROVISION OF GRANT/ POVERTY ALLEVIATION ITEMS TO THE EMPLOYED IN IGABI FEDERAL CONSTITUENCY  KADUNA STATE FOR ECONOMIC EMPOWERMENT </t>
  </si>
  <si>
    <t>ZIP20240635</t>
  </si>
  <si>
    <t>PROVISION OF ONE OFF SCHOLARSHIP FOR SELECTED STUDENTS IN SOBA FEDERALCONSTITUENCY KADUNA</t>
  </si>
  <si>
    <t>ZIP20240636</t>
  </si>
  <si>
    <t>PROVISION OF FERTILIZERS TO SELECTED FARMERS IN SOBA FEDERAL CONSTITUENCY KADUNA</t>
  </si>
  <si>
    <t>ZIP20240637</t>
  </si>
  <si>
    <t>SUPPLY OF GRAINS FOR CONSTITUENTS IN SABON GARI FEDERAL CONSTITUENCY KADUNA</t>
  </si>
  <si>
    <t>NATIONAL ANIMAL PRODUCTION RESEARCH INSTITUTE</t>
  </si>
  <si>
    <t>ZIP20240638</t>
  </si>
  <si>
    <t>SUPPLY OF FERTILIZERS TO FARMERS IN  SABON GARI FEDERAL CONSTITUENCY KADUNA</t>
  </si>
  <si>
    <t>ZIP20240639</t>
  </si>
  <si>
    <t>SKILL ACQUISITIONAL TRAINING FOR YOUTHS AND WOMEN IN ZARIA FEDERAL CONSTITUENCY KADUNA</t>
  </si>
  <si>
    <t>ZIP20240640</t>
  </si>
  <si>
    <t>PURCHASE &amp;SUPPLY OF ASSORTED GRAINS TO THE PEOPLES OF MAKARFI KUDAN FEDERAL CONSTITUENCY KADUNA</t>
  </si>
  <si>
    <t>LOWER NIGER RBDA</t>
  </si>
  <si>
    <t>ZIP20240641</t>
  </si>
  <si>
    <t>CONSTRUCTION OF HEALTHCARE CENTRE IN ZANGO KATAF/JABA FEDERAL CONSTITUENCY KADUNA</t>
  </si>
  <si>
    <t>JOS UNIVERSITY TEACHING HOSPITAL</t>
  </si>
  <si>
    <t>ZIP20240642</t>
  </si>
  <si>
    <t>PROVISION OF FERTILIZER TO FARMERS IN BIRNIN KUDU/ BUJI FEDERAL CONSTITUENCY JIGAWA</t>
  </si>
  <si>
    <t>ZIP20240643</t>
  </si>
  <si>
    <t>CONSTRUCTION AND FURNISHING OF TOWN HALL IN DAKAIYAWA WARD KAUGAMA L.G.A IN MALLAM MADORI/KAUGAMA FEDERAL CONSTITUENCY JIGAWA</t>
  </si>
  <si>
    <t>ZIP20240644</t>
  </si>
  <si>
    <t>PROVISION AND INSTALLATION OF SOLAR STREET LIGHT IN DUTSE/ KIYAWA FEDERAL CONSTITUENCY, JIGAWA</t>
  </si>
  <si>
    <t>ZIP20240645</t>
  </si>
  <si>
    <t>TRAINING &amp; EMPOWERMENT OF YOUTH AND WOMEN IN DUTSE/ KIYAWA FEDERAL CONSTITUENCY, JIGAWA</t>
  </si>
  <si>
    <t>ZIP20240646</t>
  </si>
  <si>
    <t>SUPPLY &amp; INSTALLATION OF OVERHEAD SOLAR TANK AT AUYO/ HADEJIA/KAFIN HAUSA FEDERAL CONSTITUENCY JIGAWA</t>
  </si>
  <si>
    <t>ZIP20240647</t>
  </si>
  <si>
    <t>PROVISION OF HAND PUMPS AT AUYO/HADEJIA/ KAFIN HAUSA FEDERAL CONSTITUENCY JIGAWA</t>
  </si>
  <si>
    <t>ZIP20240648</t>
  </si>
  <si>
    <t>ENTREPRENUERSHIP DEVELOPMENT TRAINING IN RINGIM/TAURA FEDERAL CONSTITUENCY, JIGAWA</t>
  </si>
  <si>
    <t>ZIP20240649</t>
  </si>
  <si>
    <t>TRAINING OF YOUTHS ON RICE FARMING RINGIM/TAURA FEDERAL CONSTITUENCY JIGAWA</t>
  </si>
  <si>
    <t>ZIP20240650</t>
  </si>
  <si>
    <t>PROVISION OF EMPOWERMENT MOTORCYCLES IN BIRNIWA/GURI/KIRIKASAMMA FEDERAL CONSTITUENCY JIGAWA</t>
  </si>
  <si>
    <t>ZIP20240651</t>
  </si>
  <si>
    <t>PROCUREMENT OF FARMING IMPLEMENTS/VEHICLES AND TRAINING OF FARMERS/GRANTS IN GWARAM FEDERAL CONSTITUENCY JIGAWA</t>
  </si>
  <si>
    <t>ZIP20240652</t>
  </si>
  <si>
    <t>WATER PUMPING MACHINES FOR IRRIGATION IN JAHUN/MIGA FEDERAL CONSTITUENCY JIGAWA</t>
  </si>
  <si>
    <t>ZIP20240653</t>
  </si>
  <si>
    <t>RURAL ELECTRIFICATION IN DARAI, DORO JAHUN/MIGA FEDERAL CONSTITUENCY JIGAWA</t>
  </si>
  <si>
    <t>ZIP20240654</t>
  </si>
  <si>
    <t>AMBULANCE BUS IN JAHUN/MIGA FEDERAL CONSTITUENCY JIGAWA</t>
  </si>
  <si>
    <t>ZIP20240655</t>
  </si>
  <si>
    <t>SUPPLY OF SOLAR STREET LIGHTS FOR KAZAURE, RONI, GWIWA, YANKWASHI FEDERAL CONSTITUENCY JIGAWA</t>
  </si>
  <si>
    <t xml:space="preserve">FEDERAL COLLEGE OF EDUCATION (TECHNICAL) POTISKUM </t>
  </si>
  <si>
    <t>ZIP20240656</t>
  </si>
  <si>
    <t>ZIP20240657</t>
  </si>
  <si>
    <t xml:space="preserve">SUPPLY OF FARM IMPLEMENTS, PESTICIDE &amp; OTHER FARMING INPUTS TO FARMING COMMUNITIES IN BABURA LGA BABURA/GARKI FEDERAL CONSTITUENCY JIGAWAGARKI FEDERAL CONSTITUENCY JIGAWA </t>
  </si>
  <si>
    <t>NALDA</t>
  </si>
  <si>
    <t>ZIP20240658</t>
  </si>
  <si>
    <t xml:space="preserve">SUPPLY OF EDUCATIONAL MATERIALS TO SELECTED SCHOOLS IN GARKI LGA IN BABURA/GARKI FEDERAL CONSTITUENCY JIGAWA </t>
  </si>
  <si>
    <t>ZIP20240659</t>
  </si>
  <si>
    <t>CONSTRUCTION OF ICT CENTRE IN GAGARAWA LOCAL GOVERNMENT (GUMEL/GAGARAWA/SULE TANKARKAR AND MAIGATARI FEDERAL CONSTITUENCY) JIGAWA</t>
  </si>
  <si>
    <t>NITDA</t>
  </si>
  <si>
    <t>COMMUNICATION &amp; DIGITAL ECONOMY</t>
  </si>
  <si>
    <t>ZIP20240660</t>
  </si>
  <si>
    <t>CONSTRUCTION AND EQUIPPING OF SKILL ACQUISITION CENTRE IN MAIGATARI LOCAL GOVERNMENT (GUMEL/GAGARAWA/SULE TANKARKAR AND MAIGATARI FEDERAL CONSTITUENCY JIGAWA</t>
  </si>
  <si>
    <t>ZIP20240661</t>
  </si>
  <si>
    <t>SUPPLY OF FERTILIZER TO FARMERS IN BUNUGUDU/MARU  FEDERAL CONSTITUENCY ZAMFARA</t>
  </si>
  <si>
    <t>ZIP20240662</t>
  </si>
  <si>
    <t>PROVISION OF RELIEF MATERIALS FOR WOMEN AND CHILDREN IN BUNGUDU/MARU FEDERAL CONSTITUENCY ZAMFARA</t>
  </si>
  <si>
    <t>ZIP20240663</t>
  </si>
  <si>
    <t>SUPPLY OF EMPOWERMENT ITEMS TO YOUTH AND WOMEN IN KAURA- NAMODA/ BIRNIN - MAGAJI FEDERAL CONSTITUENCY ZAMFARA</t>
  </si>
  <si>
    <t>ZIP20240664</t>
  </si>
  <si>
    <t>SUPPLY OF EMPOERMENT MATERIALS TO GUMMI/BUKKUYUM FEDERAL CONSTITUENCY ZAMFARA</t>
  </si>
  <si>
    <t>ZIP20240665</t>
  </si>
  <si>
    <t>RENOVATION OF CLASSROOMS IN GUMMI/BUKKUYUM FEDERAL CONSTITUENCY</t>
  </si>
  <si>
    <t>ZIP20240666</t>
  </si>
  <si>
    <t xml:space="preserve">CONSTRUCTION OF ONE BLOCK OF 2  CLASSROOMS AND OFFICE WITH FURNITURE AND RENOVATION OF JUMUAT CENTRE IN SHINKAFI/ZURMI FEDERAL CONSTITUENCY </t>
  </si>
  <si>
    <t>ZIP20240667</t>
  </si>
  <si>
    <t>CONSTRUCTION OF ISLAMIC EDUCATIONAL RESOURCE CENTRE IN MORIKI AT  SHINKAFI/ZURIMI FEDERAL CONSTITUENCY</t>
  </si>
  <si>
    <t>ZIP20240668</t>
  </si>
  <si>
    <t xml:space="preserve">SUPPLY AND INSTALLATION OF SOLAR STREET LIGHT IN SAULAWA  SHINKAFI/ZURMI FEDERAL CONSTITUENCY </t>
  </si>
  <si>
    <t>ZIP20240669</t>
  </si>
  <si>
    <t>SKILL ACQUISITION TRAINING FOR YOUTHS AND WOMEN IN BAKURA/MARADUN FEDERAL CONSTITUENCY ZAMFARA</t>
  </si>
  <si>
    <t>ZIP20240670</t>
  </si>
  <si>
    <t>SPPULY OF EMPOWERMENT MATERIALS IN BAKURA/MARADUN FEDERAL CONSTITUENCY ZAMFARA</t>
  </si>
  <si>
    <t>ZIP20240671</t>
  </si>
  <si>
    <t>PROVISION OF EMPOWERMENT ITEMS TO YOUTHS AND WOMEN IN ANKA/TALATA MARAFA FEDERAL CONSTITUENCY, ZAMFARA</t>
  </si>
  <si>
    <t>ZIP20240672</t>
  </si>
  <si>
    <t>SKILL ACQUISITION FOR YOUTHS AND WOMEN IN ANKA/TALATA MARAFA FEDERAL CONSTITUENCY, ZAMFARA</t>
  </si>
  <si>
    <t>ZIP20240673</t>
  </si>
  <si>
    <t>DISTRIBUTION OF FOOD ITEMS TO CONSTITUENTS MEMBERS OF ANKA/TALATA MARAFA FEDERAL CONSTITUENCY, ZAMFARA</t>
  </si>
  <si>
    <t>ZIP20240674</t>
  </si>
  <si>
    <t>SUPPLY OF SEWING MACHINE TO YOUTHS OF GUSAU/TSAFE FEDERAL CONSTITUENCY ZAMFARA</t>
  </si>
  <si>
    <t>ZIP20240675</t>
  </si>
  <si>
    <t>SUPPLY OF DEEP FREEZERS TO WOMEN IN GUSAU/TSAFE FEDERAL CONSTITUENCY ZAMFARA</t>
  </si>
  <si>
    <t>ZIP20240676</t>
  </si>
  <si>
    <t>FURNISHING OF PSYCHIATRIC WARDS AT FEDERAL MEDICAL CENTRE GUSAU/TSAFE FEDERAL CONSTITUENCY ZAMFARA</t>
  </si>
  <si>
    <t>ZIP20240677</t>
  </si>
  <si>
    <t>PROVISION OF GRANTS AND EMPOWERMENT IN BODINGA/DANGE SHUNI/ TURETA FEDERAL CONSTITUENCY, SOKOTO</t>
  </si>
  <si>
    <t>ZIP20240678</t>
  </si>
  <si>
    <t>SUPPLY OF GRANTS (RICE, MILLET &amp; GUINEA CORN) TO KWARE/WAMAKKO FEDERAL CONSTITUENCY SOKOTO</t>
  </si>
  <si>
    <t>ZIP20240679</t>
  </si>
  <si>
    <t>CONSTRUCTION AND I NSTALLATION OF SOLAR STREETLIGHTS (100W) IN SELECTED LOCATIONS IN ILLELA/GWADABAWA FEDERAL CONSTITUENCY SOKOTO</t>
  </si>
  <si>
    <t>ZIP20240680</t>
  </si>
  <si>
    <t>PROVISION OF SCHOOL WRITING MATERIALS TO SOME SELECTED SCHOOLS IN ILLELA/GWADABAWA FEDERAL CONSTITUENCY SOKOTO</t>
  </si>
  <si>
    <t>ZIP20240681</t>
  </si>
  <si>
    <t>SUPPLY OF 3,500 BAGS OF UREA FERTILIZER IN GORONYO/GADA  LGAs OF GORONYO/GADA FEDERAL CONSTITUENCY SOKOTO</t>
  </si>
  <si>
    <t>ZIP20240682</t>
  </si>
  <si>
    <t>CONSTRUCTION OF SOLAR POWERED BOREHOLES IN SOKOTO NORTH AND SOUTH FEDERAL CONSTITUENCY SOKOTO</t>
  </si>
  <si>
    <t>ZIP20240683</t>
  </si>
  <si>
    <t>TRAINING OF YOUTH AND WOMEN EMPOWERMENT IN GUDU/TANGAZA FEDERAL CONSTITUENCY SOKOTO</t>
  </si>
  <si>
    <t>ZIP20240684</t>
  </si>
  <si>
    <t>SUPPLY OF MOTORCYCLES IN YABO AND SHAGARI FEDERAL CONSTITUENCY SOKOTO</t>
  </si>
  <si>
    <t>ZIP20240685</t>
  </si>
  <si>
    <t>SUPPLY OF SEWING MACHINES IN YABO AND SHAGARI FEDERAL CONSTITUENCY, SOKOTO</t>
  </si>
  <si>
    <t>ZIP20240686</t>
  </si>
  <si>
    <t>SUPPLY OF FARM IMPLEMENTS FOR FARMERS IN BINJI/SILAME FEDERAL CONSTITUENCY SOKOTO</t>
  </si>
  <si>
    <t>ZIP20240687</t>
  </si>
  <si>
    <t>DISTRIBUTION OF OUT OF SEASON CEREALS AND GRAINS MATERIALS TO FARMERS IN BINJI /SILAME FEDERAL CONSTITUENCY, SOKOTO</t>
  </si>
  <si>
    <t>ZIP20240688</t>
  </si>
  <si>
    <t>SUPPLY TRICYCLES AND MOTORCYCLES FOR EMPOWERMENT AND TRAINING OF YOUTH AND SOCIAL GROUPS IN WURNO/RABAH FEDERAL CONSTITUENCY SOKOTO</t>
  </si>
  <si>
    <t>ZIP20240689</t>
  </si>
  <si>
    <t>REHABILITATION OF DISTRICT HEAD PALACES @ RABAH, WURNO RARAH AND ADIDA TOWNS IN WURNO/RABAH FEDERAL CONSTITUENCY SOKOTO</t>
  </si>
  <si>
    <t>SOKOTO RIMA RBDA</t>
  </si>
  <si>
    <t>ZIP20240690</t>
  </si>
  <si>
    <t xml:space="preserve">PURCHASE OF VEHICLES 2 NO. 10 MADE TIP VAN FOR CONSTITUENCY OUTREACH AND PROJECTS, WURNO/RABAH FEDERAL CONSTITUENCY </t>
  </si>
  <si>
    <t>ZIP20240691</t>
  </si>
  <si>
    <t>TRAINING AND EMPOWERMENT OF YOUTHS AND WOMEN IN ISA/SABON BIRIN FEDERAL CONSTITUENCY SOKOTO STATE</t>
  </si>
  <si>
    <t>ZIP20240692</t>
  </si>
  <si>
    <t>PROVISION AND INSTALLATION OF SOLAR POWERED STREET LIGHTS IN ISA/SABON BIRIN FEDERAL CONSTITUENCY SOKOTO STATE</t>
  </si>
  <si>
    <t>ZIP20240693</t>
  </si>
  <si>
    <t>EMPOWERMENT AND ENTREPRENEURIAL TRAINING OF ANY TYPE FOR YOUTHS, WOMEN AND ENTERPRISES IN KEBBE/TAMBUWAL FEDERAL CONSTITUENCY SOKOTO STATE</t>
  </si>
  <si>
    <t>ZIP20240694</t>
  </si>
  <si>
    <t>STRATEGIC EMPOWERMENT OF YOUTHS AND WOMEN IN KEBBE/TAMBUWAL FEDERAL CONSTITUENCY SOKOTO STATE</t>
  </si>
  <si>
    <t>ZIP20240695</t>
  </si>
  <si>
    <t>ENDUSER ONBOARDING AND CAPACITY BUILDING FOR E NITT PLATFORMS</t>
  </si>
  <si>
    <t>NIGERIAN INSTITUTE OF TRANSPORT TECHNOLOGY, ZARIA</t>
  </si>
  <si>
    <t>ZIP20240696</t>
  </si>
  <si>
    <t>CAPACITY BUILDING AND SKILLS ENHANCEMENT IN CRITICAL AREAS OF NEED IN THE TRANSPORT SECTOR</t>
  </si>
  <si>
    <t>ZIP20240697</t>
  </si>
  <si>
    <t>SUPPLY OF SEEDLINGS, LIQUID FERTILIZERS, PESTICIDES, HERBICIDES AND ESTABLISHMENT OF RENEWAL ENERGY RESEARCH LABORATORY</t>
  </si>
  <si>
    <t>ZIP20240698</t>
  </si>
  <si>
    <t>PROVISION FOR THE CONSTRUCTION OF JUDICIAL COMPLEX WITH RESIDENCE IN BENDE LGA, ABIA STATE</t>
  </si>
  <si>
    <t>NATIONAL JUDICIAL INSTITUTE</t>
  </si>
  <si>
    <t>NATIONAL JUDICIAL COUNCIL</t>
  </si>
  <si>
    <t>ZIP20240699</t>
  </si>
  <si>
    <t>REHABILITATION AND FURNISHING OF SELECTED SCHOOLS IN OWAN FEDERAL CONSTITUENCY</t>
  </si>
  <si>
    <t>ZIP20240700</t>
  </si>
  <si>
    <t>SUPPLY OF FAIRLY USED AMBULANCES TO GENERAL HOSPITALS IN OWAN FEDERAL CONSTITUENCY</t>
  </si>
  <si>
    <t>FEDERAL COLLEGE OF VETERINARY AND MEDICAL LABORATORY</t>
  </si>
  <si>
    <t>ZIP20240701</t>
  </si>
  <si>
    <t>SUPPLY OF DESKS, CHAIRS AND WHITEBOARD</t>
  </si>
  <si>
    <t>ZIP20240702</t>
  </si>
  <si>
    <t>PROVISION OF WATER BOREHOLES TO COMMUNITIES IN OWAN FEDERAL CONSTITUENCY</t>
  </si>
  <si>
    <t>BENIN OWENA RIVER BASIN DEVELOPMENT AUTHORITY</t>
  </si>
  <si>
    <t>ZIP20240703</t>
  </si>
  <si>
    <t>CONSTRUCTION OF HEALTH FACILITY FOR POLICE SECONDARY SCHOOL KUMO AND PROVISION OF UNIFORMS</t>
  </si>
  <si>
    <t>ZIP20240704</t>
  </si>
  <si>
    <t>SUPPLY AND INSTALLATION OF TRANSFORMERS TO AKKO FEDERAL CONSTITUENCY AND OTHER SELECTED LOCATION</t>
  </si>
  <si>
    <t>ZIP20240705</t>
  </si>
  <si>
    <t>SUPPLY OF ASSORTED GRAINS (MAIZE AND RICE)</t>
  </si>
  <si>
    <t>RURAL DEVELOPMENT</t>
  </si>
  <si>
    <t>ZIP20240706</t>
  </si>
  <si>
    <t>SUPPLY OF EMPOWERMENT ITEMS (MOTORCYCLES) IN AKKO FEDERAL CONSTITUENCY</t>
  </si>
  <si>
    <t>ZIP20240707</t>
  </si>
  <si>
    <t xml:space="preserve">CONSTRUCTION OF SOLAR-POWERED BOREHOLE AT SHIYAR RINI, DOGONDAJI, TAMBAWAL LGA SOKOTO STATE </t>
  </si>
  <si>
    <t>SRRBDA</t>
  </si>
  <si>
    <t>ZIP20240708</t>
  </si>
  <si>
    <t>CONSTRUCTION OF SOLAR-POWERED BOREHOLE AT LAFIYA NASARAWA STATE</t>
  </si>
  <si>
    <t>ZIP20240709</t>
  </si>
  <si>
    <t>CONSTRUCTION OF PERIMETER FENCING FOR KUMO NEW CEMETERY AND PROVISION OF WATER</t>
  </si>
  <si>
    <t>ZIP20240710</t>
  </si>
  <si>
    <t>PROVISION OF RELEIF MATERIAL TO IDENTIFIED ORPHANS AND ORPHANAGES IN AKKO FEDERAL CONSTITUENCY</t>
  </si>
  <si>
    <t>ZIP20240711</t>
  </si>
  <si>
    <t>CONDITIONAL GRANTS TO SMALL HOLDER TRADERS IN AKKO FEDERAL CONSTITUENCY</t>
  </si>
  <si>
    <t>ZIP20240712</t>
  </si>
  <si>
    <t>SUPPLY OF TRICYCLES MACHINE FOR EMPOWERMENT IN GOMBE NORTH (WLD)</t>
  </si>
  <si>
    <t>ZIP20240713</t>
  </si>
  <si>
    <t xml:space="preserve">SUPPLY AND INSTALATION OF SOLAR STREETLIGHT IN JIBIA, BIRNIN MAGAJI AND DAURA </t>
  </si>
  <si>
    <t>ZIP20240714</t>
  </si>
  <si>
    <t>SENSITIZATION AND EMPOWERMENT OF WOMEN ON SEXUAL AND GENDER VIOLENCE IN ANKPA FEDERAL CONSTITUENCY.</t>
  </si>
  <si>
    <t>NAPTIP</t>
  </si>
  <si>
    <t xml:space="preserve">JUSTICE </t>
  </si>
  <si>
    <t>ZIP20240715</t>
  </si>
  <si>
    <t>PROVISION OF VOCATIONAL AND EMPOWERMENT MATERIALS FOR YOUTH AND WOMEN IN ANKPA FEDERAL CONSTITUENCY KOGI STATE.</t>
  </si>
  <si>
    <t>ZIP20240716</t>
  </si>
  <si>
    <t>PROVISIONAL OF FERTILIZERS AND FARM IMPLEMENT FOR FARMERS IN ANKPA/OMALA AND OLAMABORO, KOGI STATE.</t>
  </si>
  <si>
    <t>ZIP20240717</t>
  </si>
  <si>
    <t>PROVISIONAL OF SCIENCE EQUIPMENT FOR SECONDARY SCHOOLS IN ANKPA/OMALA AND OLAMABORO KOGI STATE.</t>
  </si>
  <si>
    <t>ZIP20240718</t>
  </si>
  <si>
    <t xml:space="preserve">TRAINING AND EMPOWERMENT OF YOUTH AND WOMEN IN FASHION AND DESIGN, SHOEMAKING IN ANKPA FEDERAL CONSTITUENCY. </t>
  </si>
  <si>
    <t>ZIP20240719</t>
  </si>
  <si>
    <t>CONTROL OF EROSION IN SELECTED AREAS IN ANKPA AND ENVIRONS.</t>
  </si>
  <si>
    <t>ZIP20240720</t>
  </si>
  <si>
    <t>SKILL DEVELOPMENT, CAPACITY TRAINING AND STARTUP/GRANTS FOR WOMEN AND YOUTH IN ANKPA FEDERAL CONSTITUENCY.</t>
  </si>
  <si>
    <t>ZIP20240721</t>
  </si>
  <si>
    <t>REMODELLING AND FURNISHING OF SAGAMU TOWN HALL IN OGUN STATE</t>
  </si>
  <si>
    <t>ZIP20240722</t>
  </si>
  <si>
    <t>REHABILITATION AND UPGRADE OF TWO (2) TOWN HALLS IN IKENNE AND REMO NORTH LGAS IN OGUN STATE.</t>
  </si>
  <si>
    <t>ZIP20240723</t>
  </si>
  <si>
    <t>CONSTRUCTION AND REHABILITATION OF BLOCKS OF 3 CLASSROOMS IN VARIOUS LOCATIONS IN SAGAMU/IKENNE/REMO NORTH FEDERAL CONSTITUENCY, OGUN STATE</t>
  </si>
  <si>
    <t>ZIP20240724</t>
  </si>
  <si>
    <t xml:space="preserve">CONSTRUCTION AND REHABILITATION OF OKO-ADA ROAD FROM SAGAMU HAVEN JUNCTION </t>
  </si>
  <si>
    <t>ZIP20240725</t>
  </si>
  <si>
    <t>CAPACITY BUILDING AND STRATEGIC TRAINING IN AGRICULTURAL VALUE CHAIN AND AGRICPRENUER FOR YOUTHS IN SAGAMU/IKENNE/REMO NORTH FEDERAL CONSTITUENCY, OGUN STATE</t>
  </si>
  <si>
    <t>ZIP20240726</t>
  </si>
  <si>
    <t>CHUKWUDARA RD., BEHIND ANGLICAN CHURCH, RUMUODARA TOWN.</t>
  </si>
  <si>
    <t>ZIP20240727</t>
  </si>
  <si>
    <t>COMPLETION OF TRAINING CENTER AT ATALI TOWN, OBIO/AKPOR, RIVERS STATE.</t>
  </si>
  <si>
    <t>ZIP20240728</t>
  </si>
  <si>
    <t>ICT HUB IN COMMUNITIES IN OBIO/AKPOR, RIVERS STATE.</t>
  </si>
  <si>
    <t>ZIP20240729</t>
  </si>
  <si>
    <t xml:space="preserve">PROVISION OF ALL-IN-ONE SOLAR STREET LIGHT FOR OBEAKPU COMMUNITY IN OYIGBO LOCAL GOVERNMENT AREA OF RIVERS STATE </t>
  </si>
  <si>
    <t>ZIP20240730</t>
  </si>
  <si>
    <t>CAPACITY BUILDING AND TRAINING FOR SELECTED WOMEN AND YOUTHS ON PROSPECTS IN CREATIVE INDUSTRY AND EXPLORING AGRICULTURAL VALUE CHAIN FOR POVERTY ALLEVIATION IN KHANA/GOKANA FEDERAL CONSTITUENCY, RIVERS STATE.</t>
  </si>
  <si>
    <t>ZIP20240731</t>
  </si>
  <si>
    <t>PROVISION OF SOLAR POWERED STREET LIGHTS, AHOADA WEST/OGBA-EGBEMA-NDONI FEDERAL CONSTITUENCY, RIVERS STATE.</t>
  </si>
  <si>
    <t>INSTITUTE OF SCIENCE AND ANIMAL HUSBANDRY</t>
  </si>
  <si>
    <t>ZIP20240732</t>
  </si>
  <si>
    <t>PROVISION OF EMPOWERMENT MATERIALS FOR WOMEN AND YOUTH IN ABUA/ODUAL AND AHOADA EAST FEDERAL CONSTITUENCY, RIVERS STATE</t>
  </si>
  <si>
    <t>ZIP20240733</t>
  </si>
  <si>
    <t>THREE-IN-ONE SOLAR STREET LIGHT IN IKWERRE/EMOHUA FEDERAL CONSTITUENCY</t>
  </si>
  <si>
    <t>BIO RESOURCES DEVELOPMENT CENTRE, ILORIN KWARA STATE.</t>
  </si>
  <si>
    <t>ZIP20240734</t>
  </si>
  <si>
    <t>PROVISION OF VOCATIONAL SKILL TRAINING AND EMPOWERMENT OF YOUTHS IN PORT HARCOURT FEDERAL CONSTITUENCY II, RIVERS STATE.</t>
  </si>
  <si>
    <t>ZIP20240735</t>
  </si>
  <si>
    <t>SKILL TRAINING INITIATIVE PROGRAMME FOR GRADUATE YOUTHS AND WOMEN IN ETCHE/OMUMA FEDERAL CONSTITUENCY, RIVERS STATE</t>
  </si>
  <si>
    <t>ZIP20240736</t>
  </si>
  <si>
    <t>TRAINING OF YOUTHS IN ICT/FARMING IN DEGEMA/BONNY FEDERAL CONSTITUENCY</t>
  </si>
  <si>
    <t>ZIP20240737</t>
  </si>
  <si>
    <t>SKILLS ACQUISITION TRAINING FOR YOUTHS &amp; WOMEN IN OKRIKA, OKRIKA/OGU-BOLO FEDERAL CONSTITUENCY, RIVERS STATE.</t>
  </si>
  <si>
    <t>ZIP20240738</t>
  </si>
  <si>
    <t>EDUCATION ENHANCEMENT PROGRAM IN OBIO/AKPOR</t>
  </si>
  <si>
    <t>ZIP20240739</t>
  </si>
  <si>
    <t>SUPPLY OF EMPOWERMENT ITEMS IN OBIO/AKPOR LOCAL GOVERNMENT AREA, RIVERS STATE.</t>
  </si>
  <si>
    <t>ZIP20240740</t>
  </si>
  <si>
    <t>TRAINING OF DRIVERS AND FARMERS AND PROVISION OF BUSES FOR TRANSPORTERS IN COMMUNITIES IN OBIO/AKPOR</t>
  </si>
  <si>
    <t>ZIP20240741</t>
  </si>
  <si>
    <t>CONSTRUCTION OF RURAL ROAD INSOME SELECTED COMMUNITIES IN BALANGA/BILLIRI FEDERAL CONSTITUENCY, GOMBE STATE TO SUPPORT FARMERS HAVE ACCESS ROAD TO THEIR FARMS.</t>
  </si>
  <si>
    <t>ZIP20240742</t>
  </si>
  <si>
    <t>CONSTRUCTION OF HOSPITAL, CLASSROOM BLOCKS AND MATERNITY CLINICS IN GOMBE STATE</t>
  </si>
  <si>
    <t>ZIP20240743</t>
  </si>
  <si>
    <t>CONSTRUCTION OF CULVERT/DRAINAGE AND HAND PUMP BOREHOLES IN SOME SELECTED COMMUNITIES IN GOMBE STATE.</t>
  </si>
  <si>
    <t>ZIP20240744</t>
  </si>
  <si>
    <t>RURAL ELECTRIFICATION AND SUPPLY OF TRANSFORMERS AND CONSTRUCTION OF SOLAR STREET LIGHTS IN SOME SELECTED COMMUNITIES IN BALANGA/BILLIRI FEDERAL CONSTITUENCY, GOMBE STATE</t>
  </si>
  <si>
    <t xml:space="preserve">HOUSING &amp; URBAN DEVELOPMENT </t>
  </si>
  <si>
    <t>HOUSING &amp; URBAN DEVELOPMENT</t>
  </si>
  <si>
    <t>ZIP20240745</t>
  </si>
  <si>
    <t>PROVISION OF SOLAR BOREHOLE IN VARIOUS WARDS IN DALA LGA, KANO STATE</t>
  </si>
  <si>
    <t>ZIP20240746</t>
  </si>
  <si>
    <t>CONSTRUCTION OF RURAL ROAD IN SOME SELECTED COMMUNITIES IN KANO STATE</t>
  </si>
  <si>
    <t>ZIP20240747</t>
  </si>
  <si>
    <t>HUMAN CAPITAL DEVELOPMENT AND STRATEGIC EMPOWERMENT WITH CAPITAL AND MOTORCYCLES IN KANO STATE</t>
  </si>
  <si>
    <t>ZIP20240748</t>
  </si>
  <si>
    <t xml:space="preserve">PROVISION OF RURAL ACCESS ROADS/INFRASTRUCTURE IN THE NORTH WEST </t>
  </si>
  <si>
    <t>ZIP20240749</t>
  </si>
  <si>
    <t xml:space="preserve">CONSTRUCTION OF ALL IN ONE SOLAR STREET LIGHT TO ENHANCE AGRICULTURAL OUTPUT IN SOME 
SELECTED COMMUNITIES IN NENI, ABAGANA, AGULU, NIMO, UKPO, UMUDIOKA IN ANAMBRA STATE @150M EACH  </t>
  </si>
  <si>
    <t>ZIP20240750</t>
  </si>
  <si>
    <t xml:space="preserve">EMPOWERMENT OF WOMEN AND YOUTH WITH EMPOWERMENT ITEMS TO ENHANCE THEIR LIVELIHOOD IN NJIKOKA, ANAOCHA AND DUNUKOFIA FEDERAL CONSTITUENCY IN ANAMBRA STATE  </t>
  </si>
  <si>
    <t>ZIP20240751</t>
  </si>
  <si>
    <t>CONSTRUCTION OF MINI-BRIDGE IN AGBARA RIVER ILESHA-BARUBA, BARUTEN LGA, KWARA STATE</t>
  </si>
  <si>
    <t>ZIP20240752</t>
  </si>
  <si>
    <t>INSTALLATION OF SOLAR STREET LIGHTS IN SELECTED COMMUNITIES IN NSUKKA/IGBO-EZE SOUTH FEDERAL CONSTITUENCY,ENUGU STATE</t>
  </si>
  <si>
    <t>ZIP20240753</t>
  </si>
  <si>
    <t>PROVISION OF SOLAR STREET LIGHT IN SAYE, BADUME, YALLAMI, DANZABUWA AND OTHER LOCATION ACROSS BICHI FEDERAL CONSTITUENCY</t>
  </si>
  <si>
    <t>ZIP20240754</t>
  </si>
  <si>
    <t>CONSTRUCTION OF SOLAR STREET LIGHTS IN AFIKPO/EDDA FEDERAL CONSTITUENCY, EBONYI STATE</t>
  </si>
  <si>
    <t>ZIP20240755</t>
  </si>
  <si>
    <t>ICT TRAINING AND PROVISION OF EMPOWERMENT MATERIALS FOR YOUTH ACROSS IKEJA FEDERAL CONSTITUENCY, LAGOS STATE</t>
  </si>
  <si>
    <t>ZIP20240756</t>
  </si>
  <si>
    <t xml:space="preserve">TRAINING AND EMPOWERMENT OF WOMEN IN IKEJA FEDERAL CONSTITUENCY </t>
  </si>
  <si>
    <t>ZIP20240757</t>
  </si>
  <si>
    <t>ENTRPRENEURAL TRAINING AND PROVISION OF CONDITIONAL GRANTS FOR SMALL AND MEDIUM ENTERPRISES, IKEJA FEDERAL CONSTITUENCY</t>
  </si>
  <si>
    <t>ZIP20240758</t>
  </si>
  <si>
    <t>TRAINING AND EMPOWERMENT OF YOUTH ON RICE PROCESSING FOR AGRICULTURAL DEVELOPMENT SUSTAINABILITY ACROSS IKEJA FEDERAL CONSTITUENCY, LAGOS STATE</t>
  </si>
  <si>
    <t>ZIP20240759</t>
  </si>
  <si>
    <t>EMPOWERMENT AND SENSITIZATION PROGRAMME AGAINST SEX ABUSE, DRUG ABUSE AND VOCATIONAL SKILL STARTER PACKS IN IKEJA, LAGOS STATE</t>
  </si>
  <si>
    <t>ZIP20240760</t>
  </si>
  <si>
    <t>CAPACITY BUILDING AND SENSITIZATION ON DOMESTIC VIOLENCE IN IKEJA FEDERAL CONSTITUENCY, LAGOS STATE.</t>
  </si>
  <si>
    <t>ZIP20240761</t>
  </si>
  <si>
    <t>REHABILITATION OF CLASSROOMS AND SUPPLY OF FURNITURES TO SELECTED SCHOOLS IN BIDA/ GBAKO/ KATCHA FEDERAL CONSTITUENCY, NIGER STATE</t>
  </si>
  <si>
    <t xml:space="preserve">SCIENTIFIC EQUIPMENT DEVELOPMENT INSTITUTE (SEDI) </t>
  </si>
  <si>
    <t>ZIP20240762</t>
  </si>
  <si>
    <t>ESTABLISHMENT OF AQUAPHONIC FARM IN AWE, DOMA, KEANA FEDERAL CONSTITUENCY, NASARAWA STATE</t>
  </si>
  <si>
    <t>ZIP20240763</t>
  </si>
  <si>
    <t>PROVISION OF SOLAR STREET LIGHT IN SURULERE 2, FEDERAL CONSTITUENCY, LAGOS</t>
  </si>
  <si>
    <t>ZIP20240764</t>
  </si>
  <si>
    <t>PROVISION OF SOLAR STREET LIGHT IN IFO/EWEKORO FEDERAL CONSTITUENCY, OGUN STATE.</t>
  </si>
  <si>
    <t>ZIP20240765</t>
  </si>
  <si>
    <t>PROVISION OF SOLAR STREET LIGHT IN ABAK/ETIM EKPO/IKA FEDERAL CONSTITUENCY, AKWA-IBOM STATE</t>
  </si>
  <si>
    <t>ZIP20240766</t>
  </si>
  <si>
    <t>FISHERY CLUSTER ZONE AND DEMOSTRATION FARM IN SELECTED LOCATION OF ABIAKPO, ABAK IKOT &amp; IKPE ANNANG AREAS</t>
  </si>
  <si>
    <t>FEDERAL CO-OPERATIVE COLLEGE, IBADAN</t>
  </si>
  <si>
    <t>ZIP20240767</t>
  </si>
  <si>
    <t>COMMUNITY SUPPORT PROGRAMMES TO INDIGENT WOMEN AND YOUTH IN SELECTED RURAL COMMUNITIES OF ACHAN IKA, IKOT IKPA &amp; IBAKESI LGAS</t>
  </si>
  <si>
    <t>ZIP20240768</t>
  </si>
  <si>
    <t>COMMUNITY SUPPORT PROGRAMMES TO RURAL FARMERS AND MARKET WOMEN IN SELECTED COMMUNITIES IN ABIAKPO IKOT ESSIEN, IWERE &amp; AKOYO AREAS</t>
  </si>
  <si>
    <t>ZIP20240769</t>
  </si>
  <si>
    <t>EMPOWERMENT TRAINING PROGRAMME IN FISHING PRODUCTION AND FEED IN IKOT OKORO, IKOT ABIA &amp; IKOT AFANGA COMMUNITIES</t>
  </si>
  <si>
    <t>ZIP20240770</t>
  </si>
  <si>
    <t>MANPOWER DEVELOPMENT OF YOUTHS AND GRADUATES IN FISH VALUE CHAIN CAPACITY BUILDING IN ABAK USUNG ATAI, IBAM &amp; IKOT INWANG COMMUNITIES</t>
  </si>
  <si>
    <t>ZIP20240771</t>
  </si>
  <si>
    <t>ARTISAN TRAINING AND DEVELOPMENT IN DEMASSAL FISHERIES CAPTURE, CHART PLOTING AND PILOTING FOR UNEMPLOYED YOUTHS IN URUK ATA NSIDUNG, MBIAFUN &amp; IFUHO COMMUNITIES</t>
  </si>
  <si>
    <t>ZIP20240772</t>
  </si>
  <si>
    <t>TRAINING ON SMOKING KILN DESGIN FABRICATION AND REPAIRS FOR UNEMPLOYED YOUTHS FOR POST HARVEST MANAGEMENT IN SELECTED AREAS IN NKANA, IKOT ETIM &amp; OBIO AKPA COMMUNITIES</t>
  </si>
  <si>
    <t>ZIP20240773</t>
  </si>
  <si>
    <t>TRAINING AND EMPOWERMENT PROGRAMME IN RICE-CUM FISH FARMING FOR SELECETD YOUTHS IN NTO ESU, IKOT EKEFRE &amp; IKOT EKONG COMMUNITIES</t>
  </si>
  <si>
    <t>ZIP20240774</t>
  </si>
  <si>
    <t>VOCATIONAL SKILLL AND EMPOWERMENT FOR RURAL WOMEN AND YOUTHS IN SELECTED LOCATION OF ABAK OKO, IKPE &amp; IKOT AKAI</t>
  </si>
  <si>
    <t>ZIP20240775</t>
  </si>
  <si>
    <t>TRAINING/SKILL ACQUSITION OF WOMEN/YOUTH AND EMPOWERMENT IN FISHERY WITHIN INEN NSAI, USAKA &amp; OKON AREAS</t>
  </si>
  <si>
    <t>ZIP20240776</t>
  </si>
  <si>
    <t>PROMOTION AND DEVELOPMENT OF MAIZE VALUE IN EDEM AKAI, IKOT OBIO NTA &amp; IBIAKU</t>
  </si>
  <si>
    <t>ZIP20240777</t>
  </si>
  <si>
    <t>PROMOTION AND DEVELOPMENT OF CASSAVA VALUE CHAIN IN SELECTED COMMUNITY OF AKANAAN, NKANA &amp; NKEK</t>
  </si>
  <si>
    <t>ZIP20240778</t>
  </si>
  <si>
    <t>YOUTH ENTREPRENUERSHIP TRAINING AND PROVISION OF START-UP GRANTS FOR RURAL FARMERS IN SELECTED LOCATION OF IKOT AFANGA, ITU EDINO &amp; AKOYO AREAS</t>
  </si>
  <si>
    <t>ZIP20240779</t>
  </si>
  <si>
    <t>YOUTH ENTREPRENUERSHIP TRAINING AND PROVISION OF START-UP GRANTS FOR FARMERS IN SELECTED LGAS OF IMANA, UQUOK &amp; ETE EDET</t>
  </si>
  <si>
    <t>ZIP20240780</t>
  </si>
  <si>
    <t>YOUTH ENTREPRENUERSHIP TRAINING AND PROVISION OF START-UP GRANTS FOR AGRI-BUSINESS OWNERS IN SELECTED LGAS OF NTO UDOETE, IKOT UKEH ETOR &amp; ABAK ITENGE AREAS</t>
  </si>
  <si>
    <t>ZIP20240781</t>
  </si>
  <si>
    <t>EMPOWERMENT TRAINING IN BRACKISH AND MARINE FISH FARMING FOR YOUTHS AND WOMEN IN COASTAL COMMUNITIES OF AKWA IBOM NORTH WEST SENATORIAL DISTRICT</t>
  </si>
  <si>
    <t>ZIP20240782</t>
  </si>
  <si>
    <t>PROCUREMENT OF AGRIC INPUTS AND EMPLOYMENT OF FARMERS IN EKITI CENTRAL SENATORIAL DISTRICT, EKITI STATE</t>
  </si>
  <si>
    <t>FEDERAL COOPERATIVE COLLEGE, OJI RIVER, ENUGU</t>
  </si>
  <si>
    <t>ZIP20240783</t>
  </si>
  <si>
    <t>SUPPLY OF EDUCATIONAL MATERIALS TO STUDENTS IN SELECTED SCHOOLS IN EKITI CENTRAL SENATORIAL DISTRICT, EKITI STATE</t>
  </si>
  <si>
    <t>ZIP20240784</t>
  </si>
  <si>
    <t>MEDICAL OUTREACH FOR YOUTHS, WOMEN, AND AGED PEOPLE IN IJERO, EFON AND EKITI WEST LGAS OF EKITI STATE</t>
  </si>
  <si>
    <t>FEDERAL COOPERATIVE COLLEGE, OJI RIVER, ENUGU STATE</t>
  </si>
  <si>
    <t>ZIP20240785</t>
  </si>
  <si>
    <t>PROVISION OF AGRIC FOOD FARM INPUTS AND EMPOWERMENT FOR YOUTHS AND WOMEN IN EKITI CENTRAL SENATORIAL DISTRICT, EKITI STATE</t>
  </si>
  <si>
    <t>ZIP20240786</t>
  </si>
  <si>
    <t>PROVISION OF AGRIC AND FARM INPUTS FOR COOPERATIVES IN ADO, EFON, AND EKITI WEST LGAs OF EKITI CENTRAL SENATORIAL DISTRICT, EKITI STATE</t>
  </si>
  <si>
    <t>ZIP20240787</t>
  </si>
  <si>
    <t>PROVISION OF AGRIC AND FARM INPUTS FOR COOPERATIVES IN IREPODUN/IFELODUN AND IJERO LGAs OF EKITI CENTRAL SENATORIAL DISTRICT, EKITI STATE</t>
  </si>
  <si>
    <t>ZIP20240788</t>
  </si>
  <si>
    <t>CONSTRUCTION OF COMMUNITY ROAD IN AYABA AREA OF ESSA WARD IN KWARA SOUTH, KWARA SOUTH SENATORIAL DISTRICT</t>
  </si>
  <si>
    <t>ZIP20240789</t>
  </si>
  <si>
    <t>GRANTS TO VULNERABLE PEOPLE, WIDOWS, AND AGED - PEOPLE AND PHYSICALLY CHALLENGED IN OSUN WEST SENATORIAL DISTRICT, OSUN STATE</t>
  </si>
  <si>
    <t>NIGERIAN STORED PRODUCTS RESEARCH INSTITUTE ILORIN (NSPRI)</t>
  </si>
  <si>
    <t>ZIP20240790</t>
  </si>
  <si>
    <t>PURCHASE AND DISTRIBUTION OF MOTORCYCLES TO YOUTHS IN OLA-OLUWA, ISOKAN AND EJIGBO LOCAL GOVERNMENT AREAS OF OSUN WEST SENATORIAL DISTRICT, OSUN STATE</t>
  </si>
  <si>
    <t>ZIP20240791</t>
  </si>
  <si>
    <t>EROSION CONTROL IN CRITICAL LOCATIONS IN ENUGU WEST FOR ACCESS TO FARM LOCATIONS</t>
  </si>
  <si>
    <t>FEDERAL COOPERATE COLLEGE, OJI RIVER</t>
  </si>
  <si>
    <t>ZIP20240792</t>
  </si>
  <si>
    <t>REHABILITATION OF AGBOGUGU COMMUNITY ROAD AGWU LOCAL GOVERNMENT AREA OF ENUGU WEST SENATORIAL DISTRICT, ENUGU STATE</t>
  </si>
  <si>
    <t>FEDERAL COLLEGE OF AGRICULTURE ISHIAGU</t>
  </si>
  <si>
    <t>ZIP20240793</t>
  </si>
  <si>
    <t>REHABILITATION OF UKAKA-AMON BYPASS FROM ENUGU ONITSHA EXPRESS WAY UDI LOCAL GOVERNMENT AREA OF ENUGU WEST SENATORIAL DISTRICT, ENUGU STATE</t>
  </si>
  <si>
    <t>ZIP20240794</t>
  </si>
  <si>
    <t>CONSTRUCTION OF CLASSROOMS IN SATATIMA ISLAMIYYA SCHOOL, KANO MUNICIPAL, KANO CENTRAL, KANO STATE</t>
  </si>
  <si>
    <t xml:space="preserve">FEDERAL OR COLLEGE OF VETERINARY AND MEDICAL LABORATORY TECHNOLOGY – JOS VON </t>
  </si>
  <si>
    <t>ZIP20240795</t>
  </si>
  <si>
    <t>CONSTRUCTION OF CLASSROOMS IN GOVERNMENT GIRLS SECONDARY SCHOOL DAKATA NASSARAWA, KANO CENTRAL, KANO STATE</t>
  </si>
  <si>
    <t>ZIP20240796</t>
  </si>
  <si>
    <t>CONSTRUCTION OF CLASSROOMS IN TSANYAR ZUBAU GIRLS SECONDARY SCHOOL, DALA LGA, KANO CENTRAL, KAO STATE.</t>
  </si>
  <si>
    <t xml:space="preserve">FEDERAL COLLEGE OF VET. AND MEDICAL LAB. TECH – JOS VON </t>
  </si>
  <si>
    <t>ZIP20240797</t>
  </si>
  <si>
    <t>CONSTRUCTION AND EXPANSION OF ABDULLAHI SANI MAKARANTAR LUNGU ISLAMIYYA FAGGE D2, IN KANO CENTRAL, KANO STATE.</t>
  </si>
  <si>
    <t xml:space="preserve">FEDERAL  COLLEGE OF VETERINARY AND MEDICAL LABORATORY TECHNOLOGY – JOS VON </t>
  </si>
  <si>
    <t>ZIP20240798</t>
  </si>
  <si>
    <t>CONSTRUCTION OF CLASSROOMS IN KADAWA UNGOGO LGA, KANO STATE.</t>
  </si>
  <si>
    <t>ZIP20240799</t>
  </si>
  <si>
    <t>CONSTRUCTION OF CLASSROOMS IN GUNDUWAWA GEZAWA LGA, KANO CENTRAL, KANO STATE.</t>
  </si>
  <si>
    <t xml:space="preserve">FEDERAL COOPERATIVE COLLEGE – ORJI RIVER </t>
  </si>
  <si>
    <t>ZIP20240800</t>
  </si>
  <si>
    <t>CONSTRUCTION OF CLASSROOMS IN WARAWA LGA, KANO CENTRAL, KANO STATE.</t>
  </si>
  <si>
    <t>ZIP20240801</t>
  </si>
  <si>
    <t>PROVISION OF AGRICULTURAL EQUIPMENTS FOR FARMERS IN ILASHE, ATAPELE, ERINJA COMMUNITIES</t>
  </si>
  <si>
    <t>ZIP20240802</t>
  </si>
  <si>
    <t>PROVISION OF STARTER PACKS FOR SKILLED COOPERATIVE WOMEN AND YOUTHS IN BUSINESS IN AGOSASA, IWOYE, OWODE</t>
  </si>
  <si>
    <t>ZIP20240803</t>
  </si>
  <si>
    <t>PROVISION AND INSTALLATION OF SOLAR STREET LIGHT IN ITELE, JOGA COMMUNITIES</t>
  </si>
  <si>
    <t>ZIP20240804</t>
  </si>
  <si>
    <t>SUPPLY OF TRICYCLE TO AID TRANSPORT ASSOCIATION MEMBERS IN IBESE, KOOKO EBIYE COMMUNITIES</t>
  </si>
  <si>
    <t>ZIP20240805</t>
  </si>
  <si>
    <t>SUPPLY OF EDUCATIONAL MATERIALS TO SELECTED SCHOOLS IN OKE ODAN, IDOFA, IFOYINTEDO</t>
  </si>
  <si>
    <t>ZIP20240806</t>
  </si>
  <si>
    <t>PROVISION OF MEDICAL SUPPLIES, DRUGS AND EQUIPMENT FOR HOSPITALS AND HEALTH CARE CENTRE IN ITA, IMASEYE,SANGO OTA COMMUNITIES</t>
  </si>
  <si>
    <t>ZIP20240807</t>
  </si>
  <si>
    <t>SUPPLY OF MINI BUSES FOR TRANSPORT ASSOCIATION MEMBERS IN TUBE, ALAGBE</t>
  </si>
  <si>
    <t>ZIP20240808</t>
  </si>
  <si>
    <t>SUPPLY OF GRINDING MACHINES TO SOME WOMEN AND WIDOWS IN  IDIROKO, IGBOGILA COMMUNITIES</t>
  </si>
  <si>
    <t>ZIP20240809</t>
  </si>
  <si>
    <t>PROCUREMENT AND SUPPLY OF EMPOWERMENT MATERIALS FOR YOUTH AND WOMEN IN MORIWI,ILOBI, HUNBO</t>
  </si>
  <si>
    <t>FEDERAL COOPERATIVE COLLEGE, IBADAN, OYO STATE</t>
  </si>
  <si>
    <t>ZIP20240810</t>
  </si>
  <si>
    <t>SUPPLY OF RICE PROCESSING MACHINES AND CASSAVA PROCESSING MACHINES TO ASSIST FARMERS AND COOPERATIVE SOCIETIES IN  AJILETE, IDOFI, AGBARA</t>
  </si>
  <si>
    <t>ZIP20240811</t>
  </si>
  <si>
    <t>SUPPLY OF WEILDING MACHINES AND VULCANIZING MACHINES FOR ARTISANS IN ILASHE,IBOORO, ASEKO COMMUNITIES</t>
  </si>
  <si>
    <t>ZIP20240812</t>
  </si>
  <si>
    <t>SUPPLY OF EDUCATIONAL MATERIALS TO SELECTED SCHOOLS IN ITELE, IJOFIN,IMASEYI</t>
  </si>
  <si>
    <t>ZIP20240813</t>
  </si>
  <si>
    <t>SUPPLY OF POVERTY ALLEVIATION AND ECONOMIC EMPOWERMENT STARTER PACK IN IWUYE, EGBE, ERINJA COMMUNITIES.</t>
  </si>
  <si>
    <t>ZIP20240814</t>
  </si>
  <si>
    <t>SUPPLY OF BEDS AND MEDICAL EQUIPMENT IN SELECTED PHCS IN OWODE, OHUNBE, IGBESA</t>
  </si>
  <si>
    <t>ZIP20240815</t>
  </si>
  <si>
    <t>PROVISION OF FARM IMPLEMENTS AND OTHER INPUTS FOR FARM CLUSTERS AND SETTLEMENTS IN TUBE,AGBEDE, AGOSASA</t>
  </si>
  <si>
    <t>ZIP20240816</t>
  </si>
  <si>
    <t>VOCATIONAL TRAINING AND EMPOWERMENT FOR YOUTHS AND WOMEN IN ASIPO EPE, BOLORUNPELU AND IKORODU COMMUNITIES</t>
  </si>
  <si>
    <t>ZIP20240817</t>
  </si>
  <si>
    <t>COMPLETION OF MARKET IN EKEREMOR TOWN, EKEREMOR, IN BAYELSA WEST SENATORIAL DISTRICT</t>
  </si>
  <si>
    <t>ZIP20240818</t>
  </si>
  <si>
    <t>COMLETION OF MULTI-PURPOSE SPORTS HALL TORU-ORUA COMMUNITY, BAYELSA WEST SENATORIAL DISTRICT</t>
  </si>
  <si>
    <t>ZIP20240819</t>
  </si>
  <si>
    <t>CONSTRUCTION OF CHILDREN HOME, TORU-ORUA, BAYELSA WEST SENATORIAL DISTRICT</t>
  </si>
  <si>
    <t>ZIP20240820</t>
  </si>
  <si>
    <t>CONSTRUCTION OF SOLAR STREET LIGHTS IN BEKWARRA, CROSS RIVER NORTH SENITORIAL DISTRICT</t>
  </si>
  <si>
    <t>ZIP20240821</t>
  </si>
  <si>
    <t>CONSTRUCTION OF SOLAR STREET LIGHTS IN IBIL, CROSS RIVER NORTH SENITORIAL DISTRICT</t>
  </si>
  <si>
    <t>ZIP20240822</t>
  </si>
  <si>
    <t>CONSTRUCTION OF SOLAR STREET LIGHTS IN OBUDU, CROSS RIVER NORTH SENITORIAL DISTRICT</t>
  </si>
  <si>
    <t>ZIP20240823</t>
  </si>
  <si>
    <t>WATER HARVESTING THROUGH EROSION FLOOD AT JAMAI GAMU, PLATEAU STATE</t>
  </si>
  <si>
    <t>ZIP20240824</t>
  </si>
  <si>
    <t>SKILL DEVELOPMENT, EMPOWERMENT AND STARTUP FOR UNEMPLOYED YOUTHS IN IBEJU LEKKI, IKORODU, LAGOS EAST</t>
  </si>
  <si>
    <t>NATIONAL CENTRE FOR AGRICULTURAL MECHANIZATION, ILORIN</t>
  </si>
  <si>
    <t>AGRICULTURE</t>
  </si>
  <si>
    <t>ZIP20240825</t>
  </si>
  <si>
    <t>CONSTRUCTION OF OYILE RIVER BRIDGE IN OSUN EAST SENSTORIAL DISTRICT, OSUN STATE</t>
  </si>
  <si>
    <t>NATIONAL INSTITUTE FOR OCEANOGRAPHY AND MARINE RESEARCH</t>
  </si>
  <si>
    <t>ZIP20240826</t>
  </si>
  <si>
    <t>PROVISION OF SOLAR POWERED STREET LIGHTS IN SELECTED AREAS IN OYO SOUTH SENATORIAL DISTRICT, OYO STATE</t>
  </si>
  <si>
    <t>ZIP20240827</t>
  </si>
  <si>
    <t>SUPPLY OF AGRICULTURAL INPUT FOR COOPERATORS FARMERS COMMUNITY IN SURULERE- OGOLUWA ZONE, OYO CENTRAL SENATORIAL DISTRICT, OYO STATE</t>
  </si>
  <si>
    <t>ZIP20240828</t>
  </si>
  <si>
    <t>SUPPLY OF AGRICULTURAL INPUT FOR COOPERATORS FARMERS COMMUNITY IN OYO ZONE, OYO CENTRAL SENATORIAL DISTRICT, OYO STATE</t>
  </si>
  <si>
    <t>ZIP20240829</t>
  </si>
  <si>
    <t>SUPPLY OF AGRICULTURAL INPUT FOR COOPERATORS FARMERS COMMUNITY IN IBADAN ZONE, OYO CENTRAL SENATORIAL DISTRICT, OYO STATE</t>
  </si>
  <si>
    <t>ZIP20240830</t>
  </si>
  <si>
    <t>TRAINING AND EMPOWERMENT IN VARIOUS SKILL SET FOR SMALL BUSINESS OWNERS IN IKORODU, EPE, AND SOMOLU LAGOS EAST SENATORIAL DISTRICT</t>
  </si>
  <si>
    <t>ZIP20240831</t>
  </si>
  <si>
    <t>SKILL DEVELOPMENT AND CAPACITY ENHANCEMENT FOR YOUTH AND WOMEN IN EJIRIN, EREDO EBUTE ONI, AND KOSOFE COMMUNITIES IN LAGOS EAST</t>
  </si>
  <si>
    <t>ZIP20240832</t>
  </si>
  <si>
    <t>TRAINING OF YOUTH IN ENTREPRENEURSHIP, PHOTOGRAPHY, CONFECTIONARY, ETC IN LAGOS CENTRAL SENATORIAL DISTRICT, LAGOS STATE</t>
  </si>
  <si>
    <t>ZIP20240833</t>
  </si>
  <si>
    <t>PROVISION AND REHABILITATION OF ACCESS ROAD IN AGEVA ONYOTO KOGI STATE.</t>
  </si>
  <si>
    <t>ZIP20240834</t>
  </si>
  <si>
    <t>TRAINING AND EMPOWERMENT PROGRAMME FOR YOUTH AND WOMEN IN VARIOUS SKILLS IN LAGOS WEST SENATORIAL DISTRICT, LAGOS STATE</t>
  </si>
  <si>
    <t>ZIP20240835</t>
  </si>
  <si>
    <t>CONSTRUCTION OF DRAINAGE, CULVET AND GRADING OF TOWNSHIP ROADS IN ILASE,  OSUN EAST SENSTORIAL DISTRICT, OSUN STATE</t>
  </si>
  <si>
    <t>ZIP20240836</t>
  </si>
  <si>
    <t>CONSTRUCTION OF DRAINAGE SYSTEM, AND COVET ON 1 KILOMETER  ROAD  IBISOMI ILASE IJESA, IN  OSUN EAST SENATORIAL DISTRICT, OSUN STATE</t>
  </si>
  <si>
    <t>ZIP20240837</t>
  </si>
  <si>
    <t>SUPPLY OF TRACTORS AND OTHER ACCESSORIES TO FARMERS GROUPS TO ENHANCE FARMING ACTIVITIES IN OSUN CENTRAL SENATORIAL DISTRICT, OSUN STATE</t>
  </si>
  <si>
    <t>ZIP20240838</t>
  </si>
  <si>
    <t>PROVISION AND SUPPLY OF AGRICULTURAL INPUTS FOR FARMERS  IN OSUN CENTRAL SENATORIAL DISTRICT, OSUN STATE</t>
  </si>
  <si>
    <t>ZIP20240839</t>
  </si>
  <si>
    <t>CONSTRUCTION OF SOLAR POWERED STREETLIGHTS AT VARIOUS LOCATION IN OSUN CENTRAL SENATORIAL DISTRICT, OSUN STATE</t>
  </si>
  <si>
    <t>ZIP20240840</t>
  </si>
  <si>
    <t>SUPPLY OF VARIOUS EMPOWERMENT EQUIPMENTS FOR OGUN WEST SENATORIAL DISTRICT</t>
  </si>
  <si>
    <t>ZIP20240841</t>
  </si>
  <si>
    <t>SUPPLY OF EDUCATIONAL MATERIALS FOR PRIMARY AND SECONDARY SCHOOLS IN BENDE LGA, ABIA NORTH SENATORIAL DISTRICT, ABIA STATE.</t>
  </si>
  <si>
    <t>ZIP20240842</t>
  </si>
  <si>
    <t>FENCING OF PARTS OF UMUISI HALL, BENDE LGA, ABIA NORTH SENATORIAL DISTRICT, ABIA STATE.</t>
  </si>
  <si>
    <t>ZIP20240843</t>
  </si>
  <si>
    <t>PROVISION OF BURSARY AND SCHOLARSHIP FOR STUDENTS IN TERTIARY INSTITUTIONS IN ABIA CENTRAL SENATORIAL DISTRICT, ABIA STATE.</t>
  </si>
  <si>
    <t>MICHEAL OKPARA UNIVERSITY OF AGRICULTURE, UMUODIKE</t>
  </si>
  <si>
    <t>ZIP20240844</t>
  </si>
  <si>
    <t>TRAINING OF WOMEN AND YOUTHS IN AGRICULTURAL SKILLS IN IMO WEST SENATORIAL DISTRICT, IMO STATE.</t>
  </si>
  <si>
    <t>NATIONAL ROOT CROPS RESEARCH INSTITUTE, UMUDIKE</t>
  </si>
  <si>
    <t>ZIP20240845</t>
  </si>
  <si>
    <t>SUPPLY OF FARM INPUTS TO FARMERS ACROSS EBONYI SOUTH SENATORIAL DISTRICT, EBONYI STATE.</t>
  </si>
  <si>
    <t>ZIP20240846</t>
  </si>
  <si>
    <t>CONSTRUCTION OF SCHOOL HALL AND ICT UNIT WITH TOILETS IN IMO NORTH SENATORIAL DISTRICT, IMO STATE.</t>
  </si>
  <si>
    <t>ZIP20240847</t>
  </si>
  <si>
    <t>PROVISION OF ICT EQUIPMENT FOR SCHOOLS IN IMO NORTH SENATORIAL DISTRICT, IMO STATE.</t>
  </si>
  <si>
    <t>ZIP20240848</t>
  </si>
  <si>
    <t xml:space="preserve">TRAINING, SKILL ACQUISITION AND EMPOWERMENT FOR YOUTHS AND WOMEN IN IMO NORTH SENATORIAL DISTRICT, IMO STATE. </t>
  </si>
  <si>
    <t>ZIP20240849</t>
  </si>
  <si>
    <t>EDUCATION EMPOWERMENT OF YOUTHS (UNDERGRADUATE AND POST GRADUATE SCHOLARSHIPS THROUGH VUMEF) IN ANAMBRA CENTRAL SENATORIAL DISTRICT, ANAMBRA STATE.</t>
  </si>
  <si>
    <t>ZIP20240850</t>
  </si>
  <si>
    <t>FARMING EMPOWERMENT OF RURAL WOMEN IN ANAMBRA CENTRAL SENATORIAL DISTRICT, ANAMBRA STATE</t>
  </si>
  <si>
    <t>ZIP20240851</t>
  </si>
  <si>
    <t>CONSTRUCTION OF BLOCK OF 6 CLASSROOMS AT UNITY PRIMARY SCHOOL, UKPO, DUNUKOFIA LGA, IN ANAMBRA CENTRAL SENATORIAL DISTRICT, ANAMBRA STATE.</t>
  </si>
  <si>
    <t>ZIP20240852</t>
  </si>
  <si>
    <t>RENOVATION AND EQUIPPING OF NKOLOFIA HEALTH CENTRE, AWKA-ETITI, IDEMILI SOUTH LGA, ANAMBRA CENTRAL SENATORIAL DISTRICT, ANAMBRA STATE.</t>
  </si>
  <si>
    <t>ZIP20240853</t>
  </si>
  <si>
    <t>CONSTRUCTION OF BLOCK OF 6 CLASSROOMS AT STELLA MARIS COLLEGE, ABAGANA, NJIKOKA LGA, ANAMBRA CENTRAL SENATORIAL DISTRICT, ANAMBRA STATE.</t>
  </si>
  <si>
    <t>ZIP20240854</t>
  </si>
  <si>
    <t>PERIMETER FENCING OF UNION SECONDARY SCHOOL AGULU, ANAOCHA LGA, ANAMBRA CENTRAL SENATORIAL DISTRICT, ANAMBRA STATE</t>
  </si>
  <si>
    <t>ZIP20240855</t>
  </si>
  <si>
    <t>CONSTRUCTION OF BLOCK OF 6 CLASSROOMS AT ABOGU PRIMARY SCHOOL, MGBAKWU, AWKA NORTH LGA,IN ANAMBRA CENTRAL SENATORIAL DISTRICT, ANAMBRA STATE.</t>
  </si>
  <si>
    <t>ZIP20240856</t>
  </si>
  <si>
    <t>CONSTRUCTION OF BLOCK OF 6 CLASSROOMS AT UDODIMMA PRIMARY SCHOOL, NODU OKPUNO, AWKA SOUTH LGA,IN ANAMBRA CENTRAL SENATORIAL DISTRICT, ANAMBRA STATE.</t>
  </si>
  <si>
    <t>ZIP20240857</t>
  </si>
  <si>
    <t>COMPLETION OF BLOCK OF 4 CLASSROOMS AT OGWULUBE PRIMARY SCHOOL EBENEBE, AWKA NORTH LGA, IN ANAMBRA CENTRAL SENATORIAL DISTRICT, ANAMBRA STATE.</t>
  </si>
  <si>
    <t>ZIP20240858</t>
  </si>
  <si>
    <t>TRAINING OF WOMEN AND YOUTHS IN MODERN FARMING TECHNIQUES IN UDENU LGA ENUGU NORTH SENATORIAL DISTRICT, ENUGU STATE</t>
  </si>
  <si>
    <t>ZIP20240859</t>
  </si>
  <si>
    <t>TRAINING OF WOMEN AND YOUTHS IN MODERN FARMING TECHNIQUES IN IGBO-EZE NORTH LGA ENUGU NORTH SENATORIAL DISTRICT, ENUGU STATE.</t>
  </si>
  <si>
    <t>ZIP20240860</t>
  </si>
  <si>
    <t>TRAINING OF WOMEN AND YOUTHS IN MODERN FARMING TECHNIQUES IN IGBO-EZE SOUTH LGA ENUGU NORTH SENATORIAL DISTRICT, ENUGU STATE.</t>
  </si>
  <si>
    <t>ZIP20240861</t>
  </si>
  <si>
    <t>PROVISION AND SUPPLY OF AGRICULTURAL SEEDLINGS TO FARMERS IN EDO SOUTH SENATORIAL DISTRICT</t>
  </si>
  <si>
    <t>ZIP20240862</t>
  </si>
  <si>
    <t>TRAINING AND EMPOWERMENT OF FARMERS IN MODERN FARMINIG APPROACH IN EDO SOUTH SENATORIAL DISTRICT</t>
  </si>
  <si>
    <t>ZIP20240863</t>
  </si>
  <si>
    <t>RECONSTRUCTION OF EGWI-AFARA ROAD ETCHE LGA, RIVERS EAST SENATORIAL DISTRICT</t>
  </si>
  <si>
    <t>ZIP20240864</t>
  </si>
  <si>
    <t>EMPOWERMENT OF YOUTHS AND WOMEN IN FISH FARMING IN OKRIKA LGA, RIVER EAST SENATORIAL DISTRICT</t>
  </si>
  <si>
    <t>ZIP20240865</t>
  </si>
  <si>
    <t>DEPLOYMENT OF ALL IN ONE SOLAR STREET LIGHT IN SELECTED COMMUNITIES IN KOROMA TAI LGA SOUTH-EAST SENATORIAL DISTRICT RIVERS STATE.</t>
  </si>
  <si>
    <t>ZIP20240866</t>
  </si>
  <si>
    <t>CONSTRUCTION AND INSTALLATION OF SOLAR STREET LIGHT FOR SOME SELECTED LOCAL GOVERNMENT AREAS IN SOKOTO EAST SENATORIAL DISTRICT</t>
  </si>
  <si>
    <t>ZIP20240867</t>
  </si>
  <si>
    <t>SUPPLY OF ASSORTED FOOD ITEMS TO LESS PRIVILEGED IN JIGAWA NORTH EAST SENATORIAL DISTRICT</t>
  </si>
  <si>
    <t>ZIP20240868</t>
  </si>
  <si>
    <t>SUPPLY OF SEWING MACHINES AND MOTORCYCLES TO YOUTH AND WOMEN IN ZAMFARA CENTRAL SENATORIAL DISTRICT</t>
  </si>
  <si>
    <t>ZIP20240869</t>
  </si>
  <si>
    <t>SUPPLY OF AGRIC, INPUTS  (SEEDS AND FERTILIZERS) TO FARMERS IN ZAMFARA CENTRAL SENATORIAL DISTRICT</t>
  </si>
  <si>
    <t>ZIP20240870</t>
  </si>
  <si>
    <t>SUPPLY AND INSTALLATION OF SOLAR STREET LIGHT IN MARU TOWN, IN ZAMFARA CENTRAL SENATORIAL DISTRICT</t>
  </si>
  <si>
    <t>ZIP20240871</t>
  </si>
  <si>
    <t>SUPPLY AND DISTRIBUTION OF FERTILIZERS TO FARMERS ACROSS 15 LGAs OF KANO CENTRAL SENATORIAL DISTICT</t>
  </si>
  <si>
    <t>NATIONAL AGRICULTURAL EXTENSION RESEARCH LIAISON SERVICES</t>
  </si>
  <si>
    <t>ZIP20240872</t>
  </si>
  <si>
    <t>SUPPLY AND DISTRIBUTION OF IRRIGATION PUMPING MACHINES ACROSS 15 LGAs OF KANO CENTRAL SENATORIAL DISTRICT</t>
  </si>
  <si>
    <t>ZIP20240873</t>
  </si>
  <si>
    <t>SUPPLY OF ASSORTED GRAINS (RICE,MAIZE,BEANS AND MILLET) TO RURAL COMMUNITIES ACROSS KATSINA CENTRAL SENATORIAL DISTRICT</t>
  </si>
  <si>
    <t>ZIP20240874</t>
  </si>
  <si>
    <t>PURCHASE OF FERTILIZER (UREA NPK) IN SELECTED AREAS OF KATSINA SOUTH SENATORIAL DISTRICT</t>
  </si>
  <si>
    <t>ZIP20240875</t>
  </si>
  <si>
    <t>TRAINING FOR EMPOWERMENT OF WOMEN AND YOUTHS IN SMALL RUMINANT PRODUTION AND ANIMAL HUSBANDRY IN KADUNA NORTH SENATORIAL DISTRICT KADUNA STATE.</t>
  </si>
  <si>
    <t>ZIP20240876</t>
  </si>
  <si>
    <t xml:space="preserve">SUPPLY OF TRYCICLES IN SOME SELECTED LGAs OF KADUNA CENTRAL SENATORIAL DISTRICT </t>
  </si>
  <si>
    <t>ZIP20240877</t>
  </si>
  <si>
    <t>PROCUREMENT AND SUPPLY OF AGRICULTURAL CHEMICALS AND HERBICIDES TO FARMERS IN EKITI NORTH SENATORIAL DISTRICT</t>
  </si>
  <si>
    <t>ZIP20240878</t>
  </si>
  <si>
    <t>PROVISION OF EMPOWERMENT MATERIALS FOR WOMEN IN ONDO CENTRAL SENATORIAL DISTRICT, ONDO STATE</t>
  </si>
  <si>
    <t>ZIP20240879</t>
  </si>
  <si>
    <t>CAPACITY BUILDING TRAINING AND SUPPLY OF SEWING MACHINES, BLOCK MOULDING MACHINES, CASSAVA GRINDING MACHINES AND PEPPER GRINDING MACHINE FOR ARTISANS IN SELECTED AREAS OF EKITI CENTRAL SENATORIAL DISTRICT</t>
  </si>
  <si>
    <t>ZIP20240880</t>
  </si>
  <si>
    <t>INSTALLATION OF INTEGRATED SOLAR STREET LIGHTS IN SELECTED COMMUNITIES AND RURAL AREAS IN EKITI SOUTH SENATORIAL DISTRICT</t>
  </si>
  <si>
    <t>ZIP20240881</t>
  </si>
  <si>
    <t>PROCUREMENT OF AGRICULTURAL EQUIPMENT FOR FARMERS IN SELECTED TOWNS OF EKITI NORTH SENATORIAL DISTRICT, EKITI STATE</t>
  </si>
  <si>
    <t>ZIP20240882</t>
  </si>
  <si>
    <t>TRAINING AND PROVISION OF GRANTS FOR WOMEN IN OWO/OSE LGAs OF ONDO NORTH SENATORIAL DISTRICT</t>
  </si>
  <si>
    <t>ZIP20240883</t>
  </si>
  <si>
    <t>TRAINING AND EMPOWERMENT OF UNEMPLOYED OF UNEMPLOYED WOMEN AND YOUTHS IN ONDO NORTH SENATORIAL DISTRICT, ONDO STATE</t>
  </si>
  <si>
    <t>ZIP20240884</t>
  </si>
  <si>
    <t>REHABILITATION OF IMEMA IWOLO-OYOFO ROAD 1.2KM-EZEAGU LGA IN ENUGU WEST SENATORIAL DISTRICT, ENUGU STATE</t>
  </si>
  <si>
    <t>ZIP20240885</t>
  </si>
  <si>
    <t>REHABILITATION OF MISSION MARKET IN NSUDE OJI RIVER LGA IN ENUGU WEST SENATORIAL DISTRICT, ENUGU STATE.</t>
  </si>
  <si>
    <t>ZIP20240886</t>
  </si>
  <si>
    <t>TRAINING OF YOUTH AND WOMEN ON AGRO ECONOMIC TOOLS IN OYO SOUTH SENATORIAL DISTRICT, OYO STATE</t>
  </si>
  <si>
    <t>ZIP20240887</t>
  </si>
  <si>
    <t>CAPACITY BUILDING AND SKILL ACQUISITION ON POVERTY ALLEVIATION IN OYO SOUTH SENATORIAL DISTRICT, OYO STATE</t>
  </si>
  <si>
    <t>ZIP20240888</t>
  </si>
  <si>
    <t>REHABILITATION OF EGEDE COMMUNITY MARKET AND INSTALLATION OF SOLAR LIGHTS OJI RIVER LGA IN ENUGU WEST SENATORIAL DISTRICT, ENUGU STATE.</t>
  </si>
  <si>
    <t>ZIP20240889</t>
  </si>
  <si>
    <t>TRAINING OF YOUTHS ON CYBER SECURITY AND PROVISION OF PRACTICE MATERIALS IN ENUGU WEST SENATORIAL DISTRICT, ENUGU STATE.</t>
  </si>
  <si>
    <t>ZIP20240890</t>
  </si>
  <si>
    <t>BEAUTIFICATION OF OKWOJO NGWO HERITAGE CENTER ALONG OLD-ENUGU ONITSHA EXPRESS WAY IN UDI LGA, IN ENUGU WEST SENATORIAL DISTRICT, ENUGU STATE.</t>
  </si>
  <si>
    <t>ZIP20240891</t>
  </si>
  <si>
    <t>EMPOWERNMENT OF YOUTH AND WOMEN IN ADAMAWA NORTH SENATORIAL DISTRICT, ADAMAWA STATE.</t>
  </si>
  <si>
    <t>ZIP20240892</t>
  </si>
  <si>
    <t>STRATEGIC TRAINING AND EMPOWERMENT FOR WOMEN IN POULTRY FARMING IN ADAMAWA NORTH SENATORIAL DISTRICT, ADAMAWA STATE.</t>
  </si>
  <si>
    <t>ZIP20240893</t>
  </si>
  <si>
    <t>SUPPLY OF FERTILISERS AND ASSORTED FOOD ITEMS TO FARMERS IN SOME LOCAL GOVERNMENTS (YOLA-NORTH, GIREI, HONG AND FUFORE) ADAMAWA CENTRAL SENATORIAL DISTRICT, ADAMAWA STATE.</t>
  </si>
  <si>
    <t>NATIONAL AGRICULTURAL SEEDS COUNCIL (NASC)</t>
  </si>
  <si>
    <t>ZIP20240894</t>
  </si>
  <si>
    <t>AGRICULTURAL ENTREPRENEURAL CASH GRANTS TO RURAL YOUTHS AND WOMEN IN SELECTED FARMING COMMUNITIES IN SANGA LGA, KADUNA SOUTH SENATORIAL DISTRICT</t>
  </si>
  <si>
    <t>ZIP20240895</t>
  </si>
  <si>
    <t>TRAINING AND EMPOWERMENT OF YOUTHS ON SOLAR TECHNOLOGIES IN ADAMAWA SOUTH SENATORIAL DISTRICT, ADAMAWA STATE.</t>
  </si>
  <si>
    <t>ZIP20240896</t>
  </si>
  <si>
    <t>LIVELIHOOD TRAINING ON ROOT CROPS PRODUCTION, PROCESSING AND MARKETING</t>
  </si>
  <si>
    <t>ZIP20240897</t>
  </si>
  <si>
    <t>PROVISION AND INSTALLATION OF SOLAR POWERED STREET LIGHT IN KPADUMA VILLAGE, ASOKORO DISTRICT, FCT SENATORIAL DISTRICT, ABUJA</t>
  </si>
  <si>
    <t>ZIP20240898</t>
  </si>
  <si>
    <t>INSTALLATION OF ALL-IN-ONE SOLAR STREET LIGHT IN BAUCHI SOUTH SENATORIAL DISTRICT, BAUCHI STATE.</t>
  </si>
  <si>
    <t>ZIP20240899</t>
  </si>
  <si>
    <t>PROVISION OF SOLAR POWERED IRRIGATION PUMPS AND TRAINING OF YOUTHS IN SEVEN LOCAL GOVERNMENT AREAS OF BAUCHI NORTH SENATORIAL DISTRICT, BAUCHI STATE.</t>
  </si>
  <si>
    <t>ZIP20240900</t>
  </si>
  <si>
    <t>RESEARCH, TRAINING &amp; EMPOWERMENT IN RICE AND MAIZE PRODUCTION FOR FARMERS IN BAUCHI CENTRAL SENATORIAL DISTRICT</t>
  </si>
  <si>
    <t>INSTITUTE OF AGRICULTURAL RESEARCH, ZARIA.</t>
  </si>
  <si>
    <t>ZIP20240901</t>
  </si>
  <si>
    <t>PROVISION OF 500 KVAS TRANSFORMERS TO SELECTED COMMUNITIES WITHIN KWARA CENTRAL SENATORIAL DISTRICT</t>
  </si>
  <si>
    <t>ZIP20240902</t>
  </si>
  <si>
    <t>SUPPLY OF SOLAR STREETLIGHTS IN ENUGU EAST SENATORIAL DISTRICT, ENUGU STATE.</t>
  </si>
  <si>
    <t>ZIP20240903</t>
  </si>
  <si>
    <t>TRAINING OF YOUTHS AND WOMEN IN GOMBE SOUTH SENATORIAL DISTRICT, GOMBE STATE.</t>
  </si>
  <si>
    <t>ZIP20240904</t>
  </si>
  <si>
    <t>PROVISION OF EMPOWERMENT MATERIALS FOR WOMEN IN BENUE NORTH-WEST SENATORIAL DISTRICT OF BENU STATE</t>
  </si>
  <si>
    <t>NATIONAL AGRICULTURAL DEVELOPMENT FUND</t>
  </si>
  <si>
    <t>ZIP20240905</t>
  </si>
  <si>
    <t>SUPPLY AND INSTALLATION OF SOLAR STREET LIGHTS IN BENUE NORTH-WEST SENATORIAL DISTRICT OF BENUE STATE</t>
  </si>
  <si>
    <t>ZIP20240906</t>
  </si>
  <si>
    <t>PROVISION OF RELIEF MATERIALS TO IDP CAMPS IN BENUE NORTH-WEST SENATORIAL DISTRICT OF BENUE STATE</t>
  </si>
  <si>
    <t>ZIP20240907</t>
  </si>
  <si>
    <t>PROVISION OF EMPOWERMENT ITEMS TO ENTREPRENEURS (LOT 1&amp;2)</t>
  </si>
  <si>
    <t>SCIENCE &amp; TECH</t>
  </si>
  <si>
    <t>ZIP20240908</t>
  </si>
  <si>
    <t>PROVISION OF EMPOWERMENT ITEMS TO WOMEN AND TRADERS (LOT 1&amp;2)</t>
  </si>
  <si>
    <t>ZIP20240909</t>
  </si>
  <si>
    <t>PROVISION OF EMPOWERMENT ITEMS TO STUDENTS AND YOUNG ARTISANS (LOT 1&amp;2)</t>
  </si>
  <si>
    <t>ZIP20240910</t>
  </si>
  <si>
    <t>PROVISION OF EMPOWERMENT ITEMS FOR TRADERS (LOT 1&amp;2)</t>
  </si>
  <si>
    <t>ZIP20240911</t>
  </si>
  <si>
    <t>PROVISION OF EMPOWERMENT ITEMS FOR FARMERS  (LOT 1&amp;2)</t>
  </si>
  <si>
    <t>ZIP20240912</t>
  </si>
  <si>
    <t>PROVISION OF EMPOWERMENT ITEMS FOR THE DISABLED (LOT 1&amp;2)</t>
  </si>
  <si>
    <t>ZIP20240913</t>
  </si>
  <si>
    <t>PROVISION OF EMPOWERMENT ITEMS FOR THE VULNERABLES IN THE SOCIETY  (LOT 1&amp;2)</t>
  </si>
  <si>
    <t>ZIP20240914</t>
  </si>
  <si>
    <t>PROVISION OF EMPOWERMENT ITEMS TO YOUNG TRANSPORTERS  (LOT 1&amp;2)</t>
  </si>
  <si>
    <t>ZIP20240915</t>
  </si>
  <si>
    <t>PROVISION OF EMPOWERMENT ITEMS TO YOUNG WOMEN AND ARTISANS  (LOT 1&amp;2)</t>
  </si>
  <si>
    <t>ZIP20240916</t>
  </si>
  <si>
    <t>PROVISION OF EMPOWERMENT ITEMS TO YOUNG GRADUATE ENTRPRENEURS  (LOT 1&amp;2)</t>
  </si>
  <si>
    <t>ZIP20240917</t>
  </si>
  <si>
    <t>PROVISION OF EMPOWERMENT ITEMS TO WOMEN FARMERS AND TRADERS  (LOT 1&amp;2)</t>
  </si>
  <si>
    <t>ZIP20240918</t>
  </si>
  <si>
    <t>PROVISION OF EMPOWERMENT ITEMS TO ICT STUDENTS  (LOT 1&amp;2)</t>
  </si>
  <si>
    <t>ZIP20240919</t>
  </si>
  <si>
    <t>PROVISION OF EMPOWERMENT ITEMS TO STUDENTS IN TERTIARY INSTITUTIONS (LOT 1&amp;2)</t>
  </si>
  <si>
    <t>ZIP20240920</t>
  </si>
  <si>
    <t>CONTINUATION OF THE REVONATION OF PUBLIC BUILDINGS, PAVILION IN AHIABA PRIMARY/SECONDARY SCHOOL (2ND PHASE) IN OBINGWA LGA OF ABIA SOUTH SENATORIAL DISTRICT, ABIA STATE</t>
  </si>
  <si>
    <t>ZIP20240921</t>
  </si>
  <si>
    <t>PROVISION OF SOLAR STREET LIGHT IN SELECTED COMMUNITIES OF TARABA CENTRAL SENATORIAL DISTRICT, HM, TARABA STATE.</t>
  </si>
  <si>
    <t>ZIP20240922</t>
  </si>
  <si>
    <t>SUPPLY  AND INSTALLATION OF MINI SOLAR GRIDS IN SELECTED COMMUNITIES OF TARABA CENTRAL SENATORIAL DISTRICT, HM, TARABA STATE.</t>
  </si>
  <si>
    <t>ZIP20240923</t>
  </si>
  <si>
    <t>PROVISION OF EMPOWERMENT ITEMS TO FARMERS TO BOOST DRY SEASON FARMING, TRADERS AND OTHER ARTISANS (LOT 1&amp;2) IN KANO NORTH SENATORIAL DISTRICT</t>
  </si>
  <si>
    <t>ZIP20240924</t>
  </si>
  <si>
    <t>CONTINUATION OF THE RENOVATION OF PUBLIC BUILDINGS, CONSTRUCTION OF COMMUNITY HALL/HEALTH CENTRE IN OHURU, OBINGWA LOCAL GOVERNMENT AREA OF ABIA SOUTH SENATORIAL DISTRICT OF ABIA STATE.</t>
  </si>
  <si>
    <t>ZIP20240925</t>
  </si>
  <si>
    <t>PROVISION OF SOLAR STREET LIGHTS IN IWO, EDE AND AYEDAADE LOCAL GOVERNMENTS AREA OF OSUN WEST SENATORIAL DISTRICT, OSUN STATE</t>
  </si>
  <si>
    <t>ZIP20240926</t>
  </si>
  <si>
    <t>MEDICAL OUTREACH FOR DISABLED AND ELDERLY PEOPLE IN SELECTED AREAS OF KWARA SOUTH SENATORIAL DISTRICT</t>
  </si>
  <si>
    <t>AQUATICTIC BIORESOURCES TRAINING CENTRE TUNARI, TARABA STATE</t>
  </si>
  <si>
    <t>ZIP20240927</t>
  </si>
  <si>
    <t>PROCUREMENT AND INSTALLATION OF SOLAR STREET LIGHTS IN ALL LGAs IN KATSINA CENTRAL SENATORIAL DISTRICT</t>
  </si>
  <si>
    <t>ZIP20240928</t>
  </si>
  <si>
    <t>SUPPLY OF CUSTOMISED EXERCISE BOOKS TO SELECTED SCHOOLS IN EKITI NORTH SENATORIAL DISTRICT</t>
  </si>
  <si>
    <t>BOARD FOR TECHNOLOGY BUSINESS INCUBATOR CENTRE (TIC, ILORIN)</t>
  </si>
  <si>
    <t>ZIP20240929</t>
  </si>
  <si>
    <t>SUPPLY OF EMPOWERMENT MATERIALS FOR YOUTH AND WOMENIN OYO SOUTH SENATORIAL DISTRICT, OYO STATE</t>
  </si>
  <si>
    <t>ZIP20240930</t>
  </si>
  <si>
    <t>PROVISION OF INSTRUCTIONAL MATERIALS FOR SELECTED SECONDARY SCHOOLS ACROSS OGUN CENTRAL SENATORIAL DISTRICT, OGUN STATE</t>
  </si>
  <si>
    <t>AQUATIC BIORESOURCES TRAINING CENTRE, TUNARI, TARABA STATE</t>
  </si>
  <si>
    <t>ZIP20240931</t>
  </si>
  <si>
    <t>ENTERPRISE DEVELOPMENT AND DIGITAL TECHNOLOGY ADOPTION WORKSHOP AND STRATEGIC EMPOWERMENT FOR MSMEs IN OGUN CENTRAL SENATORIAL DISTRICT, OGUN STATE.</t>
  </si>
  <si>
    <t>ZIP20240932</t>
  </si>
  <si>
    <t>REHABILITATION OF GATEWAY ANNEX ROAD, IJEBU ODE GRA IN OGUN EAST SENATORIAL DISTRICT, OGUN STATE</t>
  </si>
  <si>
    <t>ZIP20240933</t>
  </si>
  <si>
    <t>PROVISION OF TRICYCLE PICK UP VANS IN BORNO SOUTH SENATORIAL DISTRICT, BORNO STATE.</t>
  </si>
  <si>
    <t>ZIP20240934</t>
  </si>
  <si>
    <t>PROVISION OF TRICYCLE (KEKE NAPEP) IN BORNO SOUTH SENATORIAL DISTRICT, BORNO STATE.</t>
  </si>
  <si>
    <t>ZIP20240935</t>
  </si>
  <si>
    <t>INSTALLATION OF SOLAR POWERED STREET LIGHTS IN GOMBE SOUTH SENATORIAL DISTRICT, GOMBE STATE.</t>
  </si>
  <si>
    <t>ZIP20240936</t>
  </si>
  <si>
    <t>TRAINING AND STARTUP PACKS FOR WOMEN AND YOUTHS IN KADUNA NORTH SENATORIAL DISTRICT, KADUNA STATE</t>
  </si>
  <si>
    <t>ZIP20240937</t>
  </si>
  <si>
    <t>TRAINING OF YOUTH ON ARTIFICAL INTELLIGENCE (AI) AND PROVISION OF LAPTOPS FOR PARTICIPANTS IN NIGER EAST SENATORIAL DISTRICT</t>
  </si>
  <si>
    <t>ZIP20240938</t>
  </si>
  <si>
    <t>PROVISION OF MEDICAL SUPPLIES TO PRIMARY HEALTH CARE AND MATERNITY CENTRES IN KWARA SOUTH SENATORIAL DISTRICT</t>
  </si>
  <si>
    <t>ZIP20240939</t>
  </si>
  <si>
    <t>COMPLETION OF UBLEGE-ODEBE-OTTO ELECTRIFICATION OGBADIBO BENUE SOUTH SENATORIAL DISTRICT, BENUE STATE</t>
  </si>
  <si>
    <t>BIO-RESOURCE DEVELOPMENT CENTRE, MAKURDI</t>
  </si>
  <si>
    <t>ZIP20240940</t>
  </si>
  <si>
    <t>COMPLETION OF AGO ELECTRIFICATION OF OGBADIBO LGA, BENUE SOUTH SENATORIAL DISTRICT, BENUE STATE</t>
  </si>
  <si>
    <t>ZIP20240941</t>
  </si>
  <si>
    <t>TRAINING OF YOUTHS IN AGRICULTURAL VALUE CHAIN SKILLS ACQUISITION IN BENUE SOUTH SENATORIAL DISTRICT, BENUE STATE</t>
  </si>
  <si>
    <t>SHEDA</t>
  </si>
  <si>
    <t>ZIP20240942</t>
  </si>
  <si>
    <t>PROCUREMENT OF EDUCATIONAL MATERIALS FOR VARIOUS SCHOOLS IN OMUMA LGA, RIVER EAST SENATORIAL DISTRICT</t>
  </si>
  <si>
    <t>ZIP20240943</t>
  </si>
  <si>
    <t>TRAINING OF WOMEN AND YOUTH ON LEATHER SKILL IN JIGAWA SOUTH WEST SENATORIAL DISTRICT</t>
  </si>
  <si>
    <t>ZIP20240944</t>
  </si>
  <si>
    <t>SUPPLY AND INSTALLATION OF TRANSFORMERS AT EJIGBO, OWODE, GBOGAN, APOMU AND OTHER CRITICAL AREAS IN OSUN WEST SENATORIAL DISTRICT, OSUN STATE</t>
  </si>
  <si>
    <t>NATIONAL CENTRE FOR ENERGY AND ENVIRONMENT</t>
  </si>
  <si>
    <t>ZIP20240945</t>
  </si>
  <si>
    <t>ELECTRIFICATION OF UWOKWU, BENUE SOUTH SENATORIAL DISTRICT</t>
  </si>
  <si>
    <t>ZIP20240946</t>
  </si>
  <si>
    <t>SUPPLY OF MODERN SCHOOL EQUIPMENT TO SELECTED SCHOOLS IN AKWA-IBOM NORTH EAST SENATORIAL DISTRICT</t>
  </si>
  <si>
    <t>ZIP20240947</t>
  </si>
  <si>
    <t>DRILLING OF SOLAR POWERED BOREHOLES IN LANGTANG SOUTH AND MIKANG LGAS IN PLATEAU SOUTH SENATORIAL DISTRICT</t>
  </si>
  <si>
    <t>ZIP20240948</t>
  </si>
  <si>
    <t>GRANTS FOR UNEMPLOYED YOUTHS AND WOMEN IN SELECTED AREAS OF EKITI CENTRAL SENATORIAL DISTRICT, EKITI STATE</t>
  </si>
  <si>
    <t>ZIP20240949</t>
  </si>
  <si>
    <t>MEDICAL OUTREACH FOR YOUTHS, WOMEN AND AGED PEOPLE IN IREPODUN/IFELODUN AND ADO LGAS OF EKITI STATE</t>
  </si>
  <si>
    <t>ZIP20240950</t>
  </si>
  <si>
    <t>CAPACITY BUILDING FOR TRADITIONAL INSTITUTION ON PEACE AND CONFLICT MANAGEMENT IN ABIA CENTRAL SENATORIAL DISTRICT, ABIA STATE</t>
  </si>
  <si>
    <t>ZIP20240951</t>
  </si>
  <si>
    <t>CAPACITY BUILDING FOR YOUTHS IN OYO NORTH SENATORIAL DISTRICT</t>
  </si>
  <si>
    <t>ZIP20240952</t>
  </si>
  <si>
    <t>CAPACITY BUILDING FOR WOMEN IN OYO NORTH SENATORIAL DISTRICT</t>
  </si>
  <si>
    <t>ZIP20240953</t>
  </si>
  <si>
    <t>EMPOWERMENT OF WOMEN AND YOUTHS ON AGRICULTURAL FARM INPUTS IN OYO NORTH SENATORIAL DISTRICT</t>
  </si>
  <si>
    <t>ZIP20240954</t>
  </si>
  <si>
    <t>PROVISION AND INSTALLATION OF INTEGRATED SOLAR STREETLIGHTS IN SELECTED AREAS OF ONDO SOUTH SENATORIAL DISTRICT, ONDO STATE</t>
  </si>
  <si>
    <t>INDUSTRIAL ARBITERATION PANEL</t>
  </si>
  <si>
    <t>ZIP20240955</t>
  </si>
  <si>
    <t>CONSTRUCTION AND EQUIPPING OF ICT CENTRES IN SELECTED COMMUNITIES OF KWARA SOUTH SENATORIAL DISTRICT</t>
  </si>
  <si>
    <t>ZIP20240956</t>
  </si>
  <si>
    <t>CONSTRUCTION AND REHABILITATION OF RURAL ROAD AND PAVEMENT IN POPO MARKET, OFFA, KWARA SOUTH (PHASE 2)</t>
  </si>
  <si>
    <t>ZIP20240957</t>
  </si>
  <si>
    <t>PROVISION OF SOLAR BOREHOLE WITH RETICULATION IN YORRO LGA OF TARABA NORTH SENATORIAL DISTRICT, BENUE STATE</t>
  </si>
  <si>
    <t>ZIP20240958</t>
  </si>
  <si>
    <t>PROVISION OF SOLAR-POWERED BOREHOLE WITH RETICULATION IN KUKUULU NYALA ZING LOCAL GOVERNMENT AREA OF TARABA NORTH SENATORIAL DISTRICT, TARABA STATE</t>
  </si>
  <si>
    <t>ZIP20240959</t>
  </si>
  <si>
    <t>REHABILITATION AND FURNISHING OF CUSTOMARY COURT UMUOBA URATTA IN OWERRI NORTH LGA OF IMO EAST SENATORIAL DISTRICT, IMO STATE.</t>
  </si>
  <si>
    <t>ZIP20240960</t>
  </si>
  <si>
    <t>PROVISION OF SOLAR STREET LIGHT AT MBEKE ISHIEKE COMMUNITY, EBONYI LGA IN EBONYI NORTH SENATORIAL DISTRICT, EBONYI STATE.</t>
  </si>
  <si>
    <t>ZIP20240961</t>
  </si>
  <si>
    <t>CONSTRUCTION OF TWO NUMBER, THREE CLASSROOM BLOCKS WITH TOILET AND OFFICES FOR IMO EAST SENATORIAL DISTRICT, IMO STATE.</t>
  </si>
  <si>
    <t>ZIP20240962</t>
  </si>
  <si>
    <t>RENOVATION OF SUG STAR HOUSE IN IMO STATE UNIVERSITY OWERRI IN IMO EAST SENATORIAL DISTRICT, IMO STATE</t>
  </si>
  <si>
    <t>ZIP20240963</t>
  </si>
  <si>
    <t>REHABILITATION OF SOLAR BOREHOLES FOR IMO EAST SENATORIAL DISTRICT, IMO STATE</t>
  </si>
  <si>
    <t>ZIP20240964</t>
  </si>
  <si>
    <t>CONSTRUCTION OF SIX (6) CLASSROOM BLOCK, IMO WEST SENATORIAL DISTRICT, IMO STATE.</t>
  </si>
  <si>
    <t>ZIP20240965</t>
  </si>
  <si>
    <t>TRAINING OF WOMEN AND YOUTHS IN MODERN FARMING TECHNIQUES IN NSUKKA LGA ENUGU NORTH SENATORIAL DISTRICT, ENUGU STATE.</t>
  </si>
  <si>
    <t>ZIP20240966</t>
  </si>
  <si>
    <t>TRAINING OF WOMEN AND YOUTHS IN MODERN FARMING TECHNIQUES IN UZO-UWANI LGA ENUGU NORTH SENATORIAL DISTRICT, ENUGU STATE.</t>
  </si>
  <si>
    <t>ZIP20240967</t>
  </si>
  <si>
    <t>TRAINING OF WOMEN AND YOUTHS IN MODERN FARMING TECHNIQUES IN IGBO-ETITI LGA DISTRICT, ENUGU STATE.</t>
  </si>
  <si>
    <t>ZIP20240968</t>
  </si>
  <si>
    <t>SUPPLY OF EMPOWERMENT MATERIALS TO IGBO EZE SOUTH LGA ENUGU NORTH SENATORIAL DISTRICT, ENUGU STATE.</t>
  </si>
  <si>
    <t>ZIP20240969</t>
  </si>
  <si>
    <t>SUPPLY OF MOTORCYCLE FOR YOUTH EMPOWERMENT IN ENUGU EAST SENATORIAL DISTRICT, ENUGU STATE.</t>
  </si>
  <si>
    <t>ZIP20240970</t>
  </si>
  <si>
    <t>CAPACITY TRAINING, EQUIPMENT AND CAPITAL SUPPORT FOR SELECTED ASO-OKE WEAVERS ACROSS KWARA CENTRAL SENATORIAL DISTRICT</t>
  </si>
  <si>
    <t>ZIP20240971</t>
  </si>
  <si>
    <t>RENOVATION AND EQUIPPING OF ESIE/ILUDUN SECONDARY SCHOOL IN IREPODUN LOCAL GOVERNMENT AREA OF KWARA SOUTH</t>
  </si>
  <si>
    <t>ZIP20240972</t>
  </si>
  <si>
    <t>RENOVATION OF ORO AGO, OMUPO, ERIN-ILE, OMU ARAN AND AJASSE KINGSHIP'S PALACE IN KWARA SOUTH</t>
  </si>
  <si>
    <t>ZIP20240973</t>
  </si>
  <si>
    <t>CAPACITY BUILDING FOR YOUTH AND WOMEN ON ICT IN LAFIA, AWE, AND KEANA LGAS OF NASARAWA SOUTH SENATORIAL DISTRICT</t>
  </si>
  <si>
    <t>ZIP20240974</t>
  </si>
  <si>
    <t>CAPACITY BUILDING FOR YOUTH AND WOMEN ON ICT IN DOMA AND OBI LGAS NASARAWA SOUTH SENATORIAL DISTRICT</t>
  </si>
  <si>
    <t>ZIP20240975</t>
  </si>
  <si>
    <t>CONSTRUCTION OF 2 NOS 3-IN-ONE BLOCKS OF CLASSROOMS IN SELECETD PRIMARY SCHOOLS IN SHENDAM, LANGTANG NORTH AND WASE LGAS IN PLATEAU SOUTH SENATORIAL DISTRICT</t>
  </si>
  <si>
    <t>ZIP20240976</t>
  </si>
  <si>
    <t>TRAINING AND EMPOWERMENT OF WOMEN AND YOUTHS IN VARIOUS SKILL ACQUISTION PROGRAMMES IN PLATEAU NORTH SENATORIAL DISTRICT.</t>
  </si>
  <si>
    <t>ZIP20240977</t>
  </si>
  <si>
    <t>TRAINING AND EMPOWERMRNT OF FARMERS WITH FERTILIZER, HERBICIDES, OTHER AGRO-CHEMICALS AND FARMING IMPLENTS TO FARMERS IN PLATEAU CENTRAL SENATORIAL DISTRICT, PLATEAU STATE</t>
  </si>
  <si>
    <t>ZIP20240978</t>
  </si>
  <si>
    <t>TRAINING AND EMPOWERMENT OF WOMEN AND YOUTHS IN VARIOUS SKILL ACQUISTION PROGRAMMES IN THE NIGER NORTH SENATORIAL DISTRICTS</t>
  </si>
  <si>
    <t>ZIP20240979</t>
  </si>
  <si>
    <t>TRAINING AND EMPOWERMENT OF WOMEN IN KOGI EAST</t>
  </si>
  <si>
    <t>ZIP20240980</t>
  </si>
  <si>
    <t>CONSTRUCTION OF SHOPS IN DEKINA CENTRAL MARKET</t>
  </si>
  <si>
    <t>ZIP20240981</t>
  </si>
  <si>
    <t>TRAINING AND EMPOWERMENT FOR ZG SARKI COMMUNITY GMM IN KEBBI SOUTH SENATORIAL DISTRICT</t>
  </si>
  <si>
    <t>ZIP20240982</t>
  </si>
  <si>
    <t>RENOVATION OF ZAGIN SARKIN ZURU ROYAL COMPLEX AND ENVIRONS- GMM ZF, ZURU, KEBBI SOUTH SENATOTRIAL DISTRICT</t>
  </si>
  <si>
    <t>ZIP20240983</t>
  </si>
  <si>
    <t>EMPOWERMENT AND PROVISION OF FARM PESTICIDES AND FERTILIZERS IN KEBBI SOUTH SENATORIAL DISTRICT</t>
  </si>
  <si>
    <t>ZIP20240984</t>
  </si>
  <si>
    <t>SUPPLY AND PROVISION OF STATIONARIES AND OTHER OFFICE ACCESSORIES TO SENATORAL DISTRICT OFFICE, KEBBI SOUTH SENATORIAL DISTRICT</t>
  </si>
  <si>
    <t>ZIP20240985</t>
  </si>
  <si>
    <t>SUPPLY OF ONIONS SEEDS TO DRY SEASON FARMERS IN SOKOTO NORTH SENATORIAL DISTRICT</t>
  </si>
  <si>
    <t>ZIP20240986</t>
  </si>
  <si>
    <t>PROVISION OF 3-IN-1 HIGH - POWERED SOLAR STREET LIGHTS IN SELECTED COMMUNITIES IN ONDO STATE</t>
  </si>
  <si>
    <t>ZIP20240987</t>
  </si>
  <si>
    <t>GRANT FOR STUDENTS, MARKET WOMEN AND FARMERS ACROSS CROSS RIVER CENTRAL SENATORIAL DISTRICT IN CROSS RIVER STATE</t>
  </si>
  <si>
    <t>ZIP20240988</t>
  </si>
  <si>
    <t>PROVISION AND INSTALLATION OF 500KVA TRANSFORMERS IN VARIOUS COMMUNITIES IN REMO, OGUN EAST SENATORIAL DISTRICT, OGUN STATE</t>
  </si>
  <si>
    <t>ZIP20240989</t>
  </si>
  <si>
    <t>PROVISION AND EMPOWERMENT PROGRAMME FOR YOUTHS AND WOMEN IN EDO SOUTH SENATORIAL DISTRICT</t>
  </si>
  <si>
    <t>ZIP20240990</t>
  </si>
  <si>
    <t>PROVISION OF BOREHOLES TO SELECTED COMMUNITIES IN KOGI EAST</t>
  </si>
  <si>
    <t>ZIP20240991</t>
  </si>
  <si>
    <t>SUPPLY AND INSTALLATION OF SOLAR STREET LIGHT ACROSS JALINGO LOCAL GOVERNMENT AND ARDO KOLA LOCAL GOVERNMENT AREA OF TARABA NORTH SENATORIAL DISTRICT, TARABA STATE</t>
  </si>
  <si>
    <t>ZIP20240992</t>
  </si>
  <si>
    <t>INSTALLATION OF SOLAR POWERED STREET LIGHTS IN IKOT UNYA, MKPAT ENIN, LGA IN AKWA-IBOM SOUTH SENATORIAL DISTRICT</t>
  </si>
  <si>
    <t>ZIP20240993</t>
  </si>
  <si>
    <t>CONSTRUCTION AND BUILDING OF BRIDGE AT AFIA RIVER, UKUM LOCAL GOVERNMENT AREA BENUE NORTH-EAST SENATORIAL DISTRICT</t>
  </si>
  <si>
    <t>ZIP20240994</t>
  </si>
  <si>
    <t>EMPOWERMENT, SENSITIZATION/ADVOCACY AGAINST DRUG ABUSE, NARCOTIC DRUG TRAFFICKING AMONGST WOMEN AND YOUTH IN DELTA SOUTH SENATOTRIAL DISTRICT</t>
  </si>
  <si>
    <t>NATIONAL DIRECTORATE OF EMPLOYMENT</t>
  </si>
  <si>
    <t>ZIP20240995</t>
  </si>
  <si>
    <t>SUPPLY OF TRICYCLES TO SELECTED YOUTHS FROM DIFFERENT VILLAGES ACROSS AKWA-IBOM NORTH EAST SENATORIAL DISTRICT</t>
  </si>
  <si>
    <t>ZIP20240996</t>
  </si>
  <si>
    <t>SUPPLY AND DISTRIBUTION OF EMPOWERMENT EQUIPMENT TO SELECTED ARTISANS ACROSS AKWA-IBOM NORTH EAST SENATORIAL DISTRICT</t>
  </si>
  <si>
    <t>ZIP20240997</t>
  </si>
  <si>
    <t>TRAINING AND EMPOWERMENT OF WOMEN AND VUINERABLE PERSONS IN KEBBI SOUTH SENATORIAL DISTRICT</t>
  </si>
  <si>
    <t>ZIP20240998</t>
  </si>
  <si>
    <t>GRANT FOR YOUTHS, WOMEN AND LESS PRIVILEGE INDIGENES OF GOMBE NORTH SENATORIAL DISTRICT, GOMBE STATE</t>
  </si>
  <si>
    <t>ZIP20240999</t>
  </si>
  <si>
    <t>PROVISION OF SOLAR STREET LIGHT IN SELECTED COMMUNITIES IN IMO WEST SENATORIAL DISTRICT, IMO STATE.</t>
  </si>
  <si>
    <t>ZIP20241000</t>
  </si>
  <si>
    <t>PROVISION OF MINI BUSES FOR THE OBONG AND CHIEFTAINCY COMMITTEE IN AKWA-IBOM NORTH EAST SENATORIAL DISTRICT</t>
  </si>
  <si>
    <t>ZIP20241001</t>
  </si>
  <si>
    <t>TRAINING AND EMPOWERMENT OF SELECTED YOUTHS AND WOMEN IN AKWA-IBOM SOUTH SENATORIAL DISTRICT</t>
  </si>
  <si>
    <t>ZIP20241002</t>
  </si>
  <si>
    <t>PROVISION OF MINI BUSES FOR YOUTHS IN SELECTED COMMUNITIES IN AKWA-IBOM SOUTH SENATORIAL DISTRICT</t>
  </si>
  <si>
    <t>ZIP20241003</t>
  </si>
  <si>
    <t>BIU DAM PROJECT</t>
  </si>
  <si>
    <t>ZIP20241004</t>
  </si>
  <si>
    <t>PROVISION AND INSTALLATION OF SOLAR STREET LIGHTS IN SELECTED COMMUNITIES ACROSS CROSS RIVER CENTRAL SENATORIAL DISTRICT IN CROSS RIVER STATE</t>
  </si>
  <si>
    <t>CROSS RIVER BDA</t>
  </si>
  <si>
    <t>ZIP20241005</t>
  </si>
  <si>
    <t>RETICULATION OF SOLAR POWERED BORE-HOLE FACILITY IN IKOT UNYA, MKPAT ENIN, IN AKWA-IBOM SOUTH SENATORIAL DISTRICT</t>
  </si>
  <si>
    <t>ZIP20241006</t>
  </si>
  <si>
    <t>NGWO GREATER WATER RETICULATION SCHEME UDI LOCAL GOVERNMENT AREA OF ENUGU WEST SENATORIAL DISTRICT, ENUGU STATE</t>
  </si>
  <si>
    <t>ZIP20241007</t>
  </si>
  <si>
    <t>DRILLING OF SOLAR POWERED BOREHOLES IN SELECTED LOCATIONS IN BENUE NORTH EAST SENATORIAL DISTRICT</t>
  </si>
  <si>
    <t>ZIP20241008</t>
  </si>
  <si>
    <t>PROVISION AND INSTALLATION OF ALL-ONE-SOLAR STREET LIGHT IN EEGUN-JAGBA-PERE, EKITI STATE</t>
  </si>
  <si>
    <t>ZIP20241009</t>
  </si>
  <si>
    <t>CONSTRUCTION OF NYSC QUARTERS IN GASSOL TOWN, TARABA CENTRAL SENATORIAL DISTRICT, HM, TARABA STATE.</t>
  </si>
  <si>
    <t>UPPER BENUE RBDA</t>
  </si>
  <si>
    <t>ZIP20241010</t>
  </si>
  <si>
    <t>CONSTRUCTION OF TOWN HALL IN MBAMNGA, SARDAUNA LGA, TARABA CENTRAL SENATORIAL DISTRICT,HM, TARABA STATE.</t>
  </si>
  <si>
    <t>ZIP20241011</t>
  </si>
  <si>
    <t>PROVISION/REPAIRS AND REINSTALLATION OF SOLAR POWERED BOREHOLES AT SELECETED LOCATION WITHIN KWARA CENTRAL SENATORIAL DISTRICT</t>
  </si>
  <si>
    <t>ZIP20241012</t>
  </si>
  <si>
    <t>REHABILITATION, ASHPHALT, OVERLAY NASARAWA-EGGON-LIKYATI-UMMME ROAD, NASARAWA NORTH SENATORIAL DISTRICT</t>
  </si>
  <si>
    <t>ZIP20241013</t>
  </si>
  <si>
    <t>REHABILITATION AND ASPHALTS LAYING ON TOWNSHIP ROADS IN SELECTED COMMUNITIES OF KWARA NORTH SENATORIAL DISTRICT, KWARA STATE</t>
  </si>
  <si>
    <t>ZIP20241014</t>
  </si>
  <si>
    <t>CONSTRUCTION OF MOTORISED BOREHOLES ACROSS COMMUNITIES IN ISIN LOCAL GOVERNMENT AREA OF KWARA SOUTH SENATORIAL DISTRICT</t>
  </si>
  <si>
    <t>ZIP20241015</t>
  </si>
  <si>
    <t>WATER SUPPLY SCHEMES IN SOKOTO SOUTH SENATORIAL DISTRICT</t>
  </si>
  <si>
    <t>ZIP20241016</t>
  </si>
  <si>
    <t>RENOVATION AND REPAIRS OF BOREHOLES IN GOMBE NORTH SENATORIAL DISTRICT, GOMBE STATE</t>
  </si>
  <si>
    <t>ZIP20241017</t>
  </si>
  <si>
    <t>CONSTRUCTION OF LADGOBI STREET TO LAWAL CLOSE  IN LAGOS CENTRAL SENATORIAL DISTRICT, LAGOS STATE</t>
  </si>
  <si>
    <t>NATIONAL WATER INSTITUTE KADUNA</t>
  </si>
  <si>
    <t>ZIP20241018</t>
  </si>
  <si>
    <t>CONSTRUCTION OF WATER SUPPLY SCHEMES TO SEVERAL COMMUNITIES IN KOGI WEST SENATORIAL DISTRICT, KOGI STATE</t>
  </si>
  <si>
    <t>ZIP20241019</t>
  </si>
  <si>
    <t>CONSTRUCTION OF INTERNAL ROAD IN UGBOKOLO USING INTERLOCKING BLOCKS OKPOKWU LGA BENUE SOUTH SENATORIAL DISTRICT, BENUE STATE</t>
  </si>
  <si>
    <t>ZIP20241020</t>
  </si>
  <si>
    <t>COMPLETION OF EKPEMGBE ELECTRIFICATION, ADO LGA BENUE SOUTH SENATORIAL DISTRICT, BENUE STATE</t>
  </si>
  <si>
    <t>ZIP20241021</t>
  </si>
  <si>
    <t>PURCHASE OF DRUGS FOR VARIOUS HEALTH CARE CENTRES IN BENUE SOUTH SENATORIAL DISTRICT, BENUE STATE</t>
  </si>
  <si>
    <t>ZIP20241022</t>
  </si>
  <si>
    <t>EMERGENCY REPAIRS ON A 12KM ROAD AIKPLA-IHILIKPA BENUE SOUTH SENATORIAL DISTRICT, BENUE STATE</t>
  </si>
  <si>
    <t>ZIP20241023</t>
  </si>
  <si>
    <t>MEDICAL OUTREACH TO SELECTED GROUPS AND COMMUNITIES IN BAYELSA CENTRAL SENATORIAL DISTRICT, BAYELSA STATE</t>
  </si>
  <si>
    <t>ZIP20241024</t>
  </si>
  <si>
    <t>TRAINING AND EMPOWERMENT PROGRAMME FOR YOUTH AND WOMEN IN BAYELSA CENTRAL SENATORIAL DISTRICT, BAYELSA STATE</t>
  </si>
  <si>
    <t>ZIP20241025</t>
  </si>
  <si>
    <t>CONSTRUCTION AND INSTALLATION OF SOLAR STREET LIGHT IN KALAMA COMMUNITY/SABAGREA KOLGA, BAYELSA CENTRAL SENATORIAL DISTRICT, BAYELSA STATE</t>
  </si>
  <si>
    <t>ZIP20241026</t>
  </si>
  <si>
    <t>CONSTRUCTION AND INSTALLATION OF SOLAR STREET LIGHT IN IKEINGHBIRI COMMUNITY, BAYELSA CENTRAL SENATORIAL DISTRICT, BAYELSA STATE</t>
  </si>
  <si>
    <t>ZIP20241027</t>
  </si>
  <si>
    <t>CONSTRUCTION OF SOLAR STREET LIGHT IN AMATOLO COMMUNITY, SILGA, BAYELSA CENTRAL SENATORIAL DISTRICT, BAYELSA STATE</t>
  </si>
  <si>
    <t>ZIP20241028</t>
  </si>
  <si>
    <t>CONSTRUCTION OF TWO NUMBER OF TOWN HALLS FOR IMO EAST SENATORIAL DISTRICT, IMO STATE.</t>
  </si>
  <si>
    <t>ZIP20241029</t>
  </si>
  <si>
    <t>COMPLETION AND FURNISHING OF CIVIL CENTRE AT ORIE URATTA OWERRI NORTH LOCAL GOVERNMENT COUNCIL OF IMO EAST SENATORIAL DISTRICT, IMO STATE.</t>
  </si>
  <si>
    <t>ZIP20241030</t>
  </si>
  <si>
    <t>REPLACEMENT OF 500KVA TRANSFORMERS IN SELECTED COMMUNITIES OF ETHIOPE-EAST, DELTA CENTRAL SENATORIAL DISTRICT, DELTA STATE.</t>
  </si>
  <si>
    <t>ZIP20241031</t>
  </si>
  <si>
    <t>PROVISION FOR TRAINING AND EMPOWERMENT OF YOUTHS AND WOMEN IN EDO CENTRAL SENATORIAL DISTRICT</t>
  </si>
  <si>
    <t>ZIP20241032</t>
  </si>
  <si>
    <t>REHABILITATION OF ACCESS ROAD AND BLOCK OF CLASSROOMS AT OTUNBA GBENGA DANIEL SCHOOLS IN SAGAMU, OGUN EAST SENATORIAL DISTRICT, OGUN STATE</t>
  </si>
  <si>
    <t>ZIP20241033</t>
  </si>
  <si>
    <t>SUPPLY OF AGRICULTURAL INPUT AND TRAINING OF FARMERS IN EKITI SOUTH SENATORIAL DISTRICT IN EKITI STATE</t>
  </si>
  <si>
    <t>ZIP20241034</t>
  </si>
  <si>
    <t>INSTALLATION OF SOLAR POWERED STREETLIGHTS IN SELECTED COMMUNITIES IN NNEWI SOUTH, IHIALA AND EKWUSIGO LGA IN ANSOSED, ANAMBRA SOUTH SENATORIAL DISTRICT, ANAMBRA STATE</t>
  </si>
  <si>
    <t>ZIP20241035</t>
  </si>
  <si>
    <t>INSTALLATION OF SOLAR POWERED STREETLIGHTS IN SELECTED COMMUNITIES IN ORUMBA NORTH, ORUMBA SOUTH AND AGUATA LGA IN ANSOSED, ANAMBRA SOUTH SENATORIAL DISTRICT, ANAMBRA STATE.</t>
  </si>
  <si>
    <t>ZIP20241036</t>
  </si>
  <si>
    <t>INSTALLATION OF SOLAR POWERED STREETLIGHTS IN NNEWI NORTH LGA, ANSOSED IN ANAMBRA SOUTH SENATORIAL DISTRICT, ANAMBRA STATE.</t>
  </si>
  <si>
    <t>ZIP20241037</t>
  </si>
  <si>
    <t>SUPPLY OF EMPOWERMENT ITEM FOR YOUTHS OF ENUGU EAST SENATORIAL DISTRICT, ENUGU STATE.</t>
  </si>
  <si>
    <t>ZIP20241038</t>
  </si>
  <si>
    <t>INSTALLATION OF SOLAR-POWERED IRRIGATION WATER PUMPS IN ADAMAWA SOUTH SENATORIAL DISTRICT, ADAMAWA STATE.</t>
  </si>
  <si>
    <t>ZIP20241039</t>
  </si>
  <si>
    <t>CONSTRUCTION OF BLOCKS OF CLASSROOMS IN GOMBE CENTRAL SENATORIAL DISTRICT, GOMBE STATE</t>
  </si>
  <si>
    <t>ZIP20241040</t>
  </si>
  <si>
    <t>PROVISION OF FOOD ITEMS (RICE) TO FUNE/FIKA LOCAL GOVERNMENTS, YOBE SOUTH SENATORIAL DISTRICT, YOBE STATE</t>
  </si>
  <si>
    <t>ZIP20241041</t>
  </si>
  <si>
    <t>PROVISION OF FOOD ITEMS (RICE) TO NANGERE/POTISKUM GOVERNMENTS, YOBE SOUTH SENATORIAL DISTRICT, YOBE STATE</t>
  </si>
  <si>
    <t>ZIP20241042</t>
  </si>
  <si>
    <t>CONSTRUCTION AND FURNISHING OF FEMALE HOSTEL AT YOBE STATE UNIVERSITY, DAMATURU IN YOBE EAST SENATORIAL DISTRICT, YOBE STATE.</t>
  </si>
  <si>
    <t>ZIP20241043</t>
  </si>
  <si>
    <t>PROVISION OF BOREHOLES IN SELECT AREAS IN KATSINA NORTH SENATORIAL DISTRICT</t>
  </si>
  <si>
    <t>ZIP20241044</t>
  </si>
  <si>
    <t>SUPPLY OF TRICYCLE IN SOKOTO NORTH SENATORIAL DISTRICT</t>
  </si>
  <si>
    <t>ZIP20241045</t>
  </si>
  <si>
    <t>DRILLING OF TUBE WELLS FOR ONIONS FARMERS IN WAMAKKO LGA OF SOKOTO NORTH SENATORIAL DISTRICT</t>
  </si>
  <si>
    <t>ZIP20241046</t>
  </si>
  <si>
    <t>SUPPLY OF HONDA WATER PUMPING MACHINE TO DRY SEASON FARMERS IN SOKOTO NORTH SENATORIAL DISTRICT</t>
  </si>
  <si>
    <t>ZIP20241047</t>
  </si>
  <si>
    <t>PROVISION OF GRANT TO FARMERS AND MARKET WOMEN IN NGURU AND BADE EMIRATES</t>
  </si>
  <si>
    <t>ZIP20241048</t>
  </si>
  <si>
    <t>SUPPLY OF ASSORTED GRAINS FOR LESS PRIVILEGE CONSTITUENTS OF YOBE NORTH SENATORIAL DISTRICT</t>
  </si>
  <si>
    <t>ZIP20241049</t>
  </si>
  <si>
    <t>TRAINING AND EMPOWERMENT OF YOUTHS IN VARIOUS ECONOMIC VENTURES IN ABIA CENTRAL SENATORIAL DISTRICT, ABIA STATE.</t>
  </si>
  <si>
    <t>ZIP20241050</t>
  </si>
  <si>
    <t>EMPOWERMENT OF YOUTH WITH TRICYCLE, MOTORCYCLE AND MINI BUSES IN EBONYI NORTH SENATORIAL DISTRICT, EBONYI STATE.</t>
  </si>
  <si>
    <t>FEDERAL COLLEGE EDUCATION (TECHNICAL), ISU, EBONYI STATE</t>
  </si>
  <si>
    <t>ZIP20241051</t>
  </si>
  <si>
    <t>TRAINING OF YOUTHS AND WOMEN OF EBONYI CENTRAL IN AGRO-BUSINESS AND SKILL ACQUISITION IN EBONYI CENTRAL SENATORIAL DISTRICT, EBONYI STATE.</t>
  </si>
  <si>
    <t>ZIP20241052</t>
  </si>
  <si>
    <t>CONSTRUCTION/RENOVATION OF CLASSROOM BLOCKS IN ANAMBRA EAST LGA, OYI LGA, AYAMELUM LGA, ONITSHA NORTH LGA, ONITSHA SOUTH LGA, OGBARU LGA ANAMBRA NORTH SENATORIAL DISTRICT, ANAMBRA STATE.</t>
  </si>
  <si>
    <t>ZIP20241053</t>
  </si>
  <si>
    <t>SOLAR POWERED STREET LIGHTS IN SELECTED COMMUNITIES IN OSUN WEST SENATORIAL DISTRICT</t>
  </si>
  <si>
    <t>ZIP20241054</t>
  </si>
  <si>
    <t>GRANT FOR ARTISAN IN AMAC AREA COUNCIL IN THE FCT, ABUJA SENATORIAL DISTRICT</t>
  </si>
  <si>
    <t>ZIP20241055</t>
  </si>
  <si>
    <t>CONSTRUCTION OF CLASSROOMS IN KAUYEN ALU FILIN KASHU PRIMARY SCHOOL, TSAMIYAR, KANO CENTRAL, KANO STATE</t>
  </si>
  <si>
    <t xml:space="preserve">NATIONAL INSTITUTE OF CONSTRUCTION TECHNOLOGY AND MANAGEMENT – UROMI </t>
  </si>
  <si>
    <t>ZIP20241056</t>
  </si>
  <si>
    <t>CONSTRUCTION OF ISLAMIYYA SCHOOL AT GARIN SARAI CIKIN GARI DAWAKIN KUDU LGA, KANO CENTRAL, KANO STATE.</t>
  </si>
  <si>
    <t>ZIP20241057</t>
  </si>
  <si>
    <t>CONSTRUCTION OF CLASSROOMS IN MADOBI GORA MADOBI LGA, KANO CENTRAL, KANO STATE.</t>
  </si>
  <si>
    <t>ZIP20241058</t>
  </si>
  <si>
    <t>PURCHASE AND DISTRIBUTION OF KOROPE BUSES, AND MOTORCYCLES TO TRANSPORT WORKERS IN SELECTED COMMUNITIES OF OSUN WEST SENATORIAL DISTRICT, OSUN STATE</t>
  </si>
  <si>
    <t>NIGERIAN INSTITUTE OF CONSTRUCTION TECHNOLOGY AND MANAGEMENT, UROMI</t>
  </si>
  <si>
    <t>ZIP20241059</t>
  </si>
  <si>
    <t>CONSTRUCTION OF CLASSROOMS IN ISAMIYYA SCHOOL MAIKALWA KUMBOLSO LGA, KANO STATE.</t>
  </si>
  <si>
    <t>ZIP20241060</t>
  </si>
  <si>
    <t>TRAINING YOUTHS OF FCT SENATORIAL ZONE ON VARIOUS SKILL ACQUISTION AND ENTREPRENEURAL</t>
  </si>
  <si>
    <t>FEDERAL POLYTECHNIC UKANA</t>
  </si>
  <si>
    <t>ZIP20241061</t>
  </si>
  <si>
    <t>CONSTRUCTION OF ISLAMIC/ARABIC SCHOOL FOR FEMALE GUNDUTSE KURA LGA, KANO CENTRAL, KANO STATE.</t>
  </si>
  <si>
    <t xml:space="preserve">FEDERAL POLYTECHNIC – UKANA </t>
  </si>
  <si>
    <t>ZIP20241062</t>
  </si>
  <si>
    <t>CONSTRUCTION OF CLASSROOMS IN RIMIN AUZUNAWA GWALE LGA, KANO CENTRAL, KANO STATE.</t>
  </si>
  <si>
    <t>ZIP20241063</t>
  </si>
  <si>
    <t>CONSTRUCTION OF CLASSROOMS IN IBN ABAS ISLAMIYYA PRIMARY SCHOOL, GAMA NASSARAWA LGA, KANO CENTRAL, KANO STATE.</t>
  </si>
  <si>
    <t>ZIP20241064</t>
  </si>
  <si>
    <t>CONSTRUCTION OF CLASSROOMS IN LIMAN MALAM IDI JUNIOR GIRLS SECONDARY SCHOOL WAILARI KUMBOTSO, KANO CENTRAL, KANO STATE</t>
  </si>
  <si>
    <t>ZIP20241065</t>
  </si>
  <si>
    <t>CONSTRUCTION OF UNIVERSITY MAIN CAMPUS COMMUNITY CENTRE</t>
  </si>
  <si>
    <t>FEDERAL UNIVERSITY GASHUA</t>
  </si>
  <si>
    <t>ZIP20241066</t>
  </si>
  <si>
    <t>BUILDING OF BLOCKS OF CLASSROOMS AT OJAH COMPREHENSIVE HIGH SCHOOL, AKOKO LGA, EDO STATE</t>
  </si>
  <si>
    <t>FEDERAL POLYTECHNIC AUCHI, EDO STATE</t>
  </si>
  <si>
    <t>ZIP20241067</t>
  </si>
  <si>
    <t>SUPPLY OF BUSES TO SUPPORT FARMERS ACROSS NIGER EAST  SENATORIAL DISTRICT, NIGER STATE</t>
  </si>
  <si>
    <t>NATIONAL AGRICULTURAL LAND DEVELOPMENT AUTHORITY (NALDA)</t>
  </si>
  <si>
    <t>ZIP20241068</t>
  </si>
  <si>
    <t>SUPPLY OF TRICYCLES TO SUPPORT FARMERS ACROSS NIGER EAST  SENATORIAL DISTRICT, NIGER STATE</t>
  </si>
  <si>
    <t>ZIP20241069</t>
  </si>
  <si>
    <t>CONSTRUCTION OF SOLAR POWERED EARTH DAM SYSTEM TO BOOST AGRICULTURAL AND FOOD PRODUCTION IN NIGER SOUTH SENATORIAL DISTRICT</t>
  </si>
  <si>
    <t>PRESIDENCY (NASENI)</t>
  </si>
  <si>
    <t>ZIP20241070</t>
  </si>
  <si>
    <t>TRAINING AND SUPPLY OF MODERN AGRICULTURAL TOOLS FOR FARMERS IN NIGER SOUTH SENATORIAL DISTRICT</t>
  </si>
  <si>
    <t>ZIP20241071</t>
  </si>
  <si>
    <t>PROCUREMENT AND SUPPLY OF AGRICULTURAL CHEMICAL: HERBICIDE, PESTICIDES AND OTHER INPUTS ACROSS NIGER SOUTH SENATORIAL DISTRICT</t>
  </si>
  <si>
    <t>ZIP20241072</t>
  </si>
  <si>
    <t>PROVISION OF SOLAR STREET LIGHTS IN SOME COMMUNITIES IN NIGER SOUTH SENATORIAL DISTRICT</t>
  </si>
  <si>
    <t>ZIP20241073</t>
  </si>
  <si>
    <t>CONSTRUCTION OF LANDING JETTY AT AKAKUMAMA IN BAYELSA EAST SENETORIAL DISTRICT</t>
  </si>
  <si>
    <t>OIL AND GAS FREE ZONE AUTHORITY (OGFZA)</t>
  </si>
  <si>
    <t>ZIP20241074</t>
  </si>
  <si>
    <t>CONSTRUCTION OF LANDING JETTY AT OTUABULA 1 IN BAYELSA EAST SENETORIAL DISTRICT</t>
  </si>
  <si>
    <t>ZIP20241075</t>
  </si>
  <si>
    <t>EMPOWERMENT OF MARKET WOMEN AT OLOGOGHE COMMUNITY, OGBIA LGA, BAYELSA EAST SENETORIAL DISTRICT</t>
  </si>
  <si>
    <t>ZIP20241076</t>
  </si>
  <si>
    <t>WASTE TO WEALTH EMPOWERMENT TRAINING FOR WOMEN IN ODUKPANI LGA, CROSS RIVER STATE</t>
  </si>
  <si>
    <t>ZIP20241077</t>
  </si>
  <si>
    <t>OFF GRID SOLAR POWER SUPPLY TO SELECTED COMMUNITIES IN AKAMKPA AND BIASE LGAS, CROSS RIVER SOUTH SENATORIAL DISTRICT</t>
  </si>
  <si>
    <t>ZIP20241078</t>
  </si>
  <si>
    <t>SUPPLY AND INSTALLATION SOLAR POWERED STREET LIGHT IN MARABAR MUASAWA MUSAWA LGA, KATSINA STATE</t>
  </si>
  <si>
    <t>INDUSTRY, TRADE AND INVESTMENT</t>
  </si>
  <si>
    <t>ZIP20241079</t>
  </si>
  <si>
    <t xml:space="preserve">DRILLING OF TWO SOLAR BOREHOLES AND OVERHEAD TANKS AND RETICULATION OF WATER IN MAJOR AREAS IN KALGO LOCAL GOVERNMENT AREA, KEBBI CENTRAL SENATORIAL DISTRICT, KEBBI STATE </t>
  </si>
  <si>
    <t>ZIP20241080</t>
  </si>
  <si>
    <t>SUPPLY OF COMPRESSED NATURAL GAS KITS TO TECHNICIANS IN SOUTHERN SENATORIAL DISTRICT OF CROSS RIVER STATE</t>
  </si>
  <si>
    <t>ZIP20241081</t>
  </si>
  <si>
    <t>PROVISION OF FOOD ITEMS IN VARIOUS LOCATIONS IN SOUTHERN SENATORIAL DISTRICT OF CROSS RIVER STATE</t>
  </si>
  <si>
    <t>ZIP20241082</t>
  </si>
  <si>
    <t>SUPPLY OF STARTER PACK ECONOMIC EMPOWERMENT FOR YOUTH GROUPS IN JIGAWA NORTH-WEST SENATORIAL DISTRICT</t>
  </si>
  <si>
    <t>ZIP20241083</t>
  </si>
  <si>
    <t>OPTHALMOLOGY SERVICES, EYE SURGERIES, MEDICAL GLASSES AND TREATMENT IN SELECTED COMMUNITIES IN THE FCT SENATORIAL DISTRICT, ABUJA</t>
  </si>
  <si>
    <t>ZIP20241084</t>
  </si>
  <si>
    <t>SKILL ACQUISATION TRAINING ON POULTRY, SOAP MAKING, IRRIGATION FARMING FOR SMALL BUSINESS OWNERS IN SELECTED LGA OF BORNO CENTRAL SENATORIAL DISTRICT, BORNO STATE</t>
  </si>
  <si>
    <t>ZIP20241085</t>
  </si>
  <si>
    <t>SUPPLY OF MOTOR CYCLES IN TARABA CENTRAL SENATORIAL DISTRICT HM, TARABA STATE.</t>
  </si>
  <si>
    <t>ZIP20241086</t>
  </si>
  <si>
    <t>SUPPLY OF MEDICAL EQUIPMENTS IN NASARAWA WEST SENATORAL DISTRICT</t>
  </si>
  <si>
    <t>ZIP20241087</t>
  </si>
  <si>
    <t>FREE MEDICAL OUTREACH ON EYE TREATMENT IN KADUNA CENTRAL SENATORIAL DISTRICT, KADUNA STATE</t>
  </si>
  <si>
    <t>ZIP20241088</t>
  </si>
  <si>
    <t>PROVISION OF FERTILIZER AND FARM IMPLEMENTS TO FARMERS IN TARABA SOUTH SENATORIAL DISTRICT, TARABA STATE.</t>
  </si>
  <si>
    <t>NATIONAL SOCIAL INVESTMENT PROGRAMME AGENCY (NSIPA)</t>
  </si>
  <si>
    <t>ZIP20241089</t>
  </si>
  <si>
    <t>TRAINING &amp; EMPOWERMENT OF WOMEN IN DELTA NORTH SENATOTRIAL DISTRICT</t>
  </si>
  <si>
    <t>ZIP20241090</t>
  </si>
  <si>
    <t>CAPACITY DEVELOPMENT FOR YOUTHS IN DELTA NORTH SENATOTRIAL DISTRICT</t>
  </si>
  <si>
    <t>ZIP20241091</t>
  </si>
  <si>
    <t>MEDICAL OUTREACH FOR SELECTED COMMUNITIES IN DELTA NORTH SENATOTRIAL DISTRICT</t>
  </si>
  <si>
    <t>ZIP20241092</t>
  </si>
  <si>
    <t>STRATEGIC EMPOWERMENT PROGRAMME FOR UNDERSERVED YOUTH IN ONDO CENTRAL SENATORIAL DISTRICT, ONDO STATE</t>
  </si>
  <si>
    <t>ZIP20241093</t>
  </si>
  <si>
    <t>SUPPLY OF BRANDED LAPTOPS FOR YOUTH AND STUDENTS IN ONDO CENTRAL SENATORIAL DISTRICT, ONDO STATE</t>
  </si>
  <si>
    <t>ZIP20241094</t>
  </si>
  <si>
    <t>TRAINING IN SECURITY, COMMUNITY RELATIONS, AND PROVISION OF TOOLS FOR THE TRADITIONAL RULERS AND CHIEFS IN LAGOS WEST SENATORIAL DISTRICT, LAGOS STATE</t>
  </si>
  <si>
    <t>ADVERTISING REGULATORY COUNCIL OF NIGERIA</t>
  </si>
  <si>
    <t>ZIP20241095</t>
  </si>
  <si>
    <t>ZIP20241096</t>
  </si>
  <si>
    <t>TRAINING ON ICT AND EMPOWERMENT FOR WOMEN AND YOUTH IN SELECTED LGA OF BORNO NORTH SENATORIAL DISTRICT, BORNO STATE</t>
  </si>
  <si>
    <t>ZIP20241097</t>
  </si>
  <si>
    <t>REHABILITATION OF ACHI JOINT HOSPITAL OJI RIVER, ENUGU STATE</t>
  </si>
  <si>
    <t>UNTH</t>
  </si>
  <si>
    <t>ZIP20241098</t>
  </si>
  <si>
    <t>MEDICAL OUTREACH IN ZAMFARA NORTH SENATORIAL DISTRICT</t>
  </si>
  <si>
    <t>FEDERAL TEACHING HOSPITAL, KATSINA</t>
  </si>
  <si>
    <t>ZIP20241099</t>
  </si>
  <si>
    <t>SUPPLY OF DRUGS /MEDICATION TO ZAMFARA NORTH SENATORIAL DISTRICT</t>
  </si>
  <si>
    <t>ZIP20241100</t>
  </si>
  <si>
    <t>NHIS VITAL HEALTH CONTRIBUTION SOCIAL HEALTH INSURANCE PROGRAMME IN RIVERS WEST SENATORIAL DISTRICT</t>
  </si>
  <si>
    <t>ZIP20241101</t>
  </si>
  <si>
    <t>PROVISION OF READING DESKS AND INSTRUCTIONAL MATERIALS TO PRIMARY AND SECONDARY SCHOOL STUDENTS ACROSS EBONYI NORTH SENATORIAL DISTRICT, EBONYI STATE</t>
  </si>
  <si>
    <t>NIGERIAN PRESS COUNCIL, ABUJA</t>
  </si>
  <si>
    <t>ZIP20241102</t>
  </si>
  <si>
    <t>SUPPLY OF EDUCATIONAL MATERIALS TO SOME SELECTED SECONDARY SCHOOLS IN ENUGU WEST SENATORIAL DISTRICT, ENUGU STATE</t>
  </si>
  <si>
    <t>NATIONAL INSTITUTE OF CULTURAL ORIENTATION (NICO)</t>
  </si>
  <si>
    <t>ZIP20241103</t>
  </si>
  <si>
    <t>TRAINING AND EMPOWERMENT OF YOUTHS IN KOGI EAST</t>
  </si>
  <si>
    <t>ZIP20241104</t>
  </si>
  <si>
    <t>SELECTION AND TRAINING OF SELECTED YOUTHS FOR SUPERNUMERARY (SPY) AT THE NIGERIAN POLICE COLLEGE IN AKWA-IBOM NORTH EAST SENATORIAL DISTRICT</t>
  </si>
  <si>
    <t xml:space="preserve">NATIONAL FILM AND CENSORS BOARD (NFVCB) </t>
  </si>
  <si>
    <t>ARTS, CULTURE AND CREATIVE ECONOMY</t>
  </si>
  <si>
    <t>ZIP20241105</t>
  </si>
  <si>
    <t>TRAINING OF YOUTH ON FILM MAKING IN JIGAWA SOUTH WEST SENATORIAL DISTRICT</t>
  </si>
  <si>
    <t>ART &amp; CULTURE</t>
  </si>
  <si>
    <t>ZIP20241106</t>
  </si>
  <si>
    <t>POVERTY ALLEVIATION AND EMPOWERMENT PROGRAM IN ZAMFARA WEST SENATORIAL DISTRICT, ZAMFARA STATE</t>
  </si>
  <si>
    <t>ZIP20241107</t>
  </si>
  <si>
    <t>SUPPLY OF SOLAR IRRIGATION PUMPS TO FARMERS IN KEBBI NORTH SENATORIAL DISTRICT, KEBBI STATE</t>
  </si>
  <si>
    <t>ZIP20241108</t>
  </si>
  <si>
    <t xml:space="preserve">SUPPLY OF GRAINS FOR FLOOD DISASASTER VICTIMS IN KEBBI NORTH SENATORIAL DISTRICT, KEBBI STATE  </t>
  </si>
  <si>
    <t>ZIP20241109</t>
  </si>
  <si>
    <t>CONSTRUCTION OF SOLAR POWERED BOREHOLES IN NASARAWA WEST SENATORIAL DISTRICT</t>
  </si>
  <si>
    <t>ZIP20241110</t>
  </si>
  <si>
    <t>TRAINING OF E-COMMERCE AND DIGITAL MARKETTING FOR UNEMPLOYED YOUTH IN KATUGAL IN KACHIA LGA, KADUNA SOUTH SENATORIAL DISTRICT</t>
  </si>
  <si>
    <t>NIGCOMSAT</t>
  </si>
  <si>
    <t>ZIP20241111</t>
  </si>
  <si>
    <t>SKILL ACQUISITION TRAINING AND EMPOWERMENT FOR WOMEN ACROSS KADUNA CENTRAL SENATORIAL DISTRICT, KADUNA.</t>
  </si>
  <si>
    <t>ZIP20241112</t>
  </si>
  <si>
    <t>TRAINING AND EMPOWERMENT OF WOMEN AND YOUTHS ON FASHION, SHEAR BUTTER AND SOAP MAKING IN KOGI CENTRAL SENATORIAL DISTRICT, KOGI STATE</t>
  </si>
  <si>
    <t>ZIP20241113</t>
  </si>
  <si>
    <t>TRAINING, CAPACITY AND EMPOWERMENT OF WOMEN AND YOUTHS ON CATERING, SNAILING, FISHING AND POULTRY BUSINESS IN KOGI CENTRAL SENATORIAL DISTRICT, KOGI STATE</t>
  </si>
  <si>
    <t>ZIP20241114</t>
  </si>
  <si>
    <t>PURCHASE OF MOTORCYCLE IN KANO SOUTH SENATORIAL DISTRICT</t>
  </si>
  <si>
    <t>ZIP20241115</t>
  </si>
  <si>
    <t>CONSTRUCTION AND EQUIPING OF ICT CENTRES IN SELECTED SECONDARY SCHOOLS IN DELTA CENTRAL SENATORIAL DISTRICT, DELTA STATE.</t>
  </si>
  <si>
    <t>ZIP20241116</t>
  </si>
  <si>
    <t>RENOVATION OF 50 SELECT TSANGAYA SCHOOLS AND PROVISION OF SOFT GRANT IN KANO SOUTH SENATORIAL DISTRICT</t>
  </si>
  <si>
    <t>ZIP20241117</t>
  </si>
  <si>
    <t>CONSTRUCTION OF ROADS, DRAINAGES AND CULVERTS IN BORNO SOUTH SENATORIAL DISTRICT</t>
  </si>
  <si>
    <t>HOUSING</t>
  </si>
  <si>
    <t>ZIP20241118</t>
  </si>
  <si>
    <t>CONSTRUCTION OF OGBALA - ONUENYIM ROAD, EBONYI LGA, EBONYI NORTH SENATORIAL DISTRICT, EBONYI STATE</t>
  </si>
  <si>
    <t>ZIP20241119</t>
  </si>
  <si>
    <t>TRAINING &amp; EMPOWERMENT OF SELECTED COMMUNITY LEADERS IN CONFLICT RESOLUSION AND PEACE BUILDING IN DELTA SOUTH SENATOTRIAL DISTRICT</t>
  </si>
  <si>
    <t>ZIP20241120</t>
  </si>
  <si>
    <t>SUPPLY AND DISTRIBUTION OF FURNITURE AND OTHER HOUSEHOLD FACILITIES FOR INDEGENT COUPLES IN YOBE NORTH SENATORIAL DISTRICT, YOBE STATE.</t>
  </si>
  <si>
    <t>NILDS</t>
  </si>
  <si>
    <t>NATIONAL ASSEMBLY</t>
  </si>
  <si>
    <t xml:space="preserve">ZONAL INTERVENTION </t>
  </si>
  <si>
    <t>PROJECTS</t>
  </si>
  <si>
    <t>2019ZIP315</t>
  </si>
  <si>
    <t>PROVISION OF TOILET FACILITIES WITH MOTORIZED BOREHOLES IN TWENTY (20) PRIMARY AND SECONDARY SCHOOLS WITHIN LAGOS CENTRAL SENATORIAL DISTRICT. (1) ONIKE GIRLS JUNIOR HIGH SCHOOL, 5-11 IWAYA ROAD ONIKE YABA. (2). AIYETORO SENIOR GRAMMAR SCHOOL, GLOVER STREET, EBUTE-META. (3).BIRREL AVENUE SENIOR GRAMMAR SCHOOL NO2 BIRREL AVENUE, YABA, LAGOS. (4). WESLEY GIRLS SENIOR SECONDARY SCHOOL NO320 MURITALA MOHAMMED WAY, YABA. (5). OBELE COMMUNITY JUNIOR HIGH SCHOOL NO82, RANDLE AVENUE, SURULERE. (6). SURULERE GIRLS JUNIOR SCHOOL MOSHALASHI BUS STOP OPPOSITE EMPIRE ROAD. (7). ZUMURATUL ISLAMIYA JUNIOR SECONDARY SCHOOL NO4 ATAN ROAD, YABA (RAILWAY LINE) SURULERE.</t>
  </si>
  <si>
    <t xml:space="preserve"> (8). CLEGGS SENIOR GIRLS HIGH SCHOOL, MODUPE JOHNSON CRESC., OFF ADE OGUNSANYA STREET. (9). AGUDA JUNIOR GRAMMAR SCHOOL , BROWN ROAD AGUDA, SURULERE. (10). AUD JUNIOR HIGH SCHOOL, FALOLU ROAD. (11) RANDLE JUNIOR SECONDARY SCHOOL, NO4 PELEWURA CLOSE, APAPA. (12). AKANDE DAHUNSI MEMORIAL SENIOR HIGH SCHOOL, OSBORNE ROAD, IKOYI. (13). BADORE COMMUNITY SENIOR SECONDARY SCHOOL, BADORE ADO ROAD. (14). GOVERNMENT SENIOR COLLEGE MAROKO, OSBORNE ROAD, IKOYI. (15). GOVERNMENT SENIOR SECONDARY SCHOOL, TARKWA BAY, ONIRU/VI. </t>
  </si>
  <si>
    <t>(16). LAGOS STATE SENIOR MODEL COLLEGE, BADORE ADDO/BADORE ROAD, BADORE VILLAGE, AJAH. (17). BADORE COMMUNITY JUNIOR SECONDARY SCHOOL, OPPOSITE BAALE'S HOUSE BADORE, AJAH. (18). AKANDE DAHUNSI MEMORIAL JNR HIGH SCHOOL, OSBORNE ROAD, IKOYI. (19). EKO AKETE SENIOR GRAMMAR SCHOOL, CAMPBELL STREET, CAMPOS/AJELE. (20). EBUTE ELEFUN SENIOR HIGH SCHOOL, OFF ADENIJI ADELE RD, SURA MKT, LAGOS ISLAND. (21)DOLPHIN SENIOR HIGH SCHOOL, NO2 ST SAVIOR STREET ADENIJI ADELE ROAD, EBUTE - ELEFUN. (22). EPETEDO JUNIOR HIGH SCHOOL, ADENIJI ADELE ROAD, EBUTE-ELEFUN, LAGOS ISLAND.</t>
  </si>
  <si>
    <t>2019ZIP316</t>
  </si>
  <si>
    <t>2019ZIP317</t>
  </si>
  <si>
    <t>2019ZIP318</t>
  </si>
  <si>
    <t>2019ZIP319</t>
  </si>
  <si>
    <t>2019ZIP320</t>
  </si>
  <si>
    <t>2019ZIP321</t>
  </si>
  <si>
    <t>2019ZIP322</t>
  </si>
  <si>
    <t>2019ZIP323</t>
  </si>
  <si>
    <t>2019ZIP324</t>
  </si>
  <si>
    <t>2019ZIP325</t>
  </si>
  <si>
    <t>2019ZIP326</t>
  </si>
  <si>
    <t>2019ZIP327</t>
  </si>
  <si>
    <t>2019ZIP328</t>
  </si>
  <si>
    <t>2019ZIP329</t>
  </si>
  <si>
    <t>2019ZIP330</t>
  </si>
  <si>
    <t>2019ZIP331</t>
  </si>
  <si>
    <t>2019ZIP332</t>
  </si>
  <si>
    <t>2019ZIP333</t>
  </si>
  <si>
    <t>2019ZIP334</t>
  </si>
  <si>
    <t>2019ZIP335</t>
  </si>
  <si>
    <t>2019ZIP336</t>
  </si>
  <si>
    <t>2019ZIP337</t>
  </si>
  <si>
    <t>2019ZIP338</t>
  </si>
  <si>
    <t>2019ZIP339</t>
  </si>
  <si>
    <t>2019ZIP340</t>
  </si>
  <si>
    <t>2019ZIP341</t>
  </si>
  <si>
    <t>2019ZIP342</t>
  </si>
  <si>
    <t>2019ZIP343</t>
  </si>
  <si>
    <t>2019ZIP344</t>
  </si>
  <si>
    <t>2019ZIP345</t>
  </si>
  <si>
    <t>2019ZIP346</t>
  </si>
  <si>
    <t>2019ZIP347</t>
  </si>
  <si>
    <t>2019ZIP348</t>
  </si>
  <si>
    <t>2019ZIP349</t>
  </si>
  <si>
    <t>2019ZIP350</t>
  </si>
  <si>
    <t>2019ZIP351</t>
  </si>
  <si>
    <t>2019ZIP352</t>
  </si>
  <si>
    <t>2019ZIP353</t>
  </si>
  <si>
    <t>2019ZIP354</t>
  </si>
  <si>
    <t>2019ZIP355</t>
  </si>
  <si>
    <t>2019ZIP356</t>
  </si>
  <si>
    <t>2019ZIP357</t>
  </si>
  <si>
    <t>2019ZIP358</t>
  </si>
  <si>
    <t>2019ZIP359</t>
  </si>
  <si>
    <t>2019ZIP360</t>
  </si>
  <si>
    <t>2019ZIP361</t>
  </si>
  <si>
    <t>2019ZIP362</t>
  </si>
  <si>
    <t>2019ZIP363</t>
  </si>
  <si>
    <t>2019ZIP364</t>
  </si>
  <si>
    <t>2019ZIP365</t>
  </si>
  <si>
    <t>2019ZIP366</t>
  </si>
  <si>
    <t>2019ZIP367</t>
  </si>
  <si>
    <t>2019ZIP368</t>
  </si>
  <si>
    <t>2019ZIP369</t>
  </si>
  <si>
    <t>2019ZIP370</t>
  </si>
  <si>
    <t>2019ZIP371</t>
  </si>
  <si>
    <t>2019ZIP372</t>
  </si>
  <si>
    <t>2019ZIP373</t>
  </si>
  <si>
    <t>2019ZIP374</t>
  </si>
  <si>
    <t>2019ZIP375</t>
  </si>
  <si>
    <t>2019ZIP376</t>
  </si>
  <si>
    <t>2019ZIP377</t>
  </si>
  <si>
    <t>2019ZIP378</t>
  </si>
  <si>
    <t>2019ZIP379</t>
  </si>
  <si>
    <t>2019ZIP380</t>
  </si>
  <si>
    <t>2019ZIP381</t>
  </si>
  <si>
    <t>2019ZIP382</t>
  </si>
  <si>
    <t>2019ZIP383</t>
  </si>
  <si>
    <t>2019ZIP384</t>
  </si>
  <si>
    <t>2019ZIP385</t>
  </si>
  <si>
    <t>2019ZIP386</t>
  </si>
  <si>
    <t>2019ZIP387</t>
  </si>
  <si>
    <t>2019ZIP388</t>
  </si>
  <si>
    <t>2019ZIP389</t>
  </si>
  <si>
    <t>2019ZIP390</t>
  </si>
  <si>
    <t>2019ZIP391</t>
  </si>
  <si>
    <t>2019ZIP392</t>
  </si>
  <si>
    <t>2019ZIP393</t>
  </si>
  <si>
    <t>2019ZIP394</t>
  </si>
  <si>
    <t>2019ZIP395</t>
  </si>
  <si>
    <t>2019ZIP396</t>
  </si>
  <si>
    <t>2019ZIP397</t>
  </si>
  <si>
    <t>2019ZIP398</t>
  </si>
  <si>
    <t>2019ZIP399</t>
  </si>
  <si>
    <t>2019ZIP400</t>
  </si>
  <si>
    <t>2019ZIP401</t>
  </si>
  <si>
    <t>2019ZIP402</t>
  </si>
  <si>
    <t>2019ZIP403</t>
  </si>
  <si>
    <t>2019ZIP404</t>
  </si>
  <si>
    <t>2019ZIP405</t>
  </si>
  <si>
    <t>2019ZIP406</t>
  </si>
  <si>
    <t>2019ZIP407</t>
  </si>
  <si>
    <t>2019ZIP408</t>
  </si>
  <si>
    <t>2019ZIP409</t>
  </si>
  <si>
    <t>2019ZIP410</t>
  </si>
  <si>
    <t>2019ZIP411</t>
  </si>
  <si>
    <t>2019ZIP412</t>
  </si>
  <si>
    <t>2019ZIP413</t>
  </si>
  <si>
    <t>2019ZIP414</t>
  </si>
  <si>
    <t>2019ZIP415</t>
  </si>
  <si>
    <t>2019ZIP416</t>
  </si>
  <si>
    <t>2019ZIP417</t>
  </si>
  <si>
    <t>2019ZIP418</t>
  </si>
  <si>
    <t>2019ZIP419</t>
  </si>
  <si>
    <t>2019ZIP420</t>
  </si>
  <si>
    <t>2019ZIP421</t>
  </si>
  <si>
    <t>2019ZIP422</t>
  </si>
  <si>
    <t>2019ZIP423</t>
  </si>
  <si>
    <t>2019ZIP424</t>
  </si>
  <si>
    <t>2019ZIP425</t>
  </si>
  <si>
    <t>2019ZIP426</t>
  </si>
  <si>
    <t>2019ZIP427</t>
  </si>
  <si>
    <t>2019ZIP428</t>
  </si>
  <si>
    <t>2019ZIP429</t>
  </si>
  <si>
    <t>2019ZIP430</t>
  </si>
  <si>
    <t>2019ZIP431</t>
  </si>
  <si>
    <t>2019ZIP432</t>
  </si>
  <si>
    <t>2019ZIP433</t>
  </si>
  <si>
    <t>2019ZIP434</t>
  </si>
  <si>
    <t>2019ZIP435</t>
  </si>
  <si>
    <t>2019ZIP436</t>
  </si>
  <si>
    <t>2019ZIP437</t>
  </si>
  <si>
    <t>2019ZIP438</t>
  </si>
  <si>
    <t>2019ZIP439</t>
  </si>
  <si>
    <t>2019ZIP440</t>
  </si>
  <si>
    <t>2019ZIP441</t>
  </si>
  <si>
    <t>2019ZIP442</t>
  </si>
  <si>
    <t>2019ZIP443</t>
  </si>
  <si>
    <t>2019ZIP444</t>
  </si>
  <si>
    <t>2019ZIP445</t>
  </si>
  <si>
    <t>2019ZIP446</t>
  </si>
  <si>
    <t>2019ZIP447</t>
  </si>
  <si>
    <t>2019ZIP448</t>
  </si>
  <si>
    <t>2019ZIP449</t>
  </si>
  <si>
    <t>2019ZIP450</t>
  </si>
  <si>
    <t>2019ZIP451</t>
  </si>
  <si>
    <t>2019ZIP452</t>
  </si>
  <si>
    <t>2019ZIP453</t>
  </si>
  <si>
    <t>2019ZIP454</t>
  </si>
  <si>
    <t>2019ZIP455</t>
  </si>
  <si>
    <t>2019ZIP456</t>
  </si>
  <si>
    <t>2019ZIP457</t>
  </si>
  <si>
    <t>2019ZIP458</t>
  </si>
  <si>
    <t>2019ZIP459</t>
  </si>
  <si>
    <t>2019ZIP460</t>
  </si>
  <si>
    <t>2019ZIP461</t>
  </si>
  <si>
    <t>2019ZIP462</t>
  </si>
  <si>
    <t>2019ZIP463</t>
  </si>
  <si>
    <t>2019ZIP464</t>
  </si>
  <si>
    <t>2019ZIP465</t>
  </si>
  <si>
    <t>2019ZIP466</t>
  </si>
  <si>
    <t>2019ZIP467</t>
  </si>
  <si>
    <t>2019ZIP468</t>
  </si>
  <si>
    <t>2019ZIP469</t>
  </si>
  <si>
    <t>2019ZIP470</t>
  </si>
  <si>
    <t>2019ZIP471</t>
  </si>
  <si>
    <t>2019ZIP472</t>
  </si>
  <si>
    <t>2019ZIP473</t>
  </si>
  <si>
    <t>2019ZIP474</t>
  </si>
  <si>
    <t>2019ZIP475</t>
  </si>
  <si>
    <t>2019ZIP476</t>
  </si>
  <si>
    <t>2019ZIP477</t>
  </si>
  <si>
    <t>2019ZIP478</t>
  </si>
  <si>
    <t>2019ZIP479</t>
  </si>
  <si>
    <t>2019ZIP480</t>
  </si>
  <si>
    <t>2019ZIP481</t>
  </si>
  <si>
    <t>2019ZIP482</t>
  </si>
  <si>
    <t>2019ZIP483</t>
  </si>
  <si>
    <t>2019ZIP484</t>
  </si>
  <si>
    <t>2019ZIP485</t>
  </si>
  <si>
    <t>2019ZIP486</t>
  </si>
  <si>
    <t>2019ZIP487</t>
  </si>
  <si>
    <t>2019ZIP488</t>
  </si>
  <si>
    <t>2019ZIP489</t>
  </si>
  <si>
    <t>2019ZIP490</t>
  </si>
  <si>
    <t>2019ZIP491</t>
  </si>
  <si>
    <t>2019ZIP492</t>
  </si>
  <si>
    <t>2019ZIP493</t>
  </si>
  <si>
    <t>2019ZIP494</t>
  </si>
  <si>
    <t>2019ZIP495</t>
  </si>
  <si>
    <t>2019ZIP496</t>
  </si>
  <si>
    <t>2019ZIP497</t>
  </si>
  <si>
    <t>2019ZIP498</t>
  </si>
  <si>
    <t>2019ZIP499</t>
  </si>
  <si>
    <t>2019ZIP500</t>
  </si>
  <si>
    <t>2019ZIP501</t>
  </si>
  <si>
    <t>2019ZIP502</t>
  </si>
  <si>
    <t>2019ZIP503</t>
  </si>
  <si>
    <t>2019ZIP504</t>
  </si>
  <si>
    <t>2019ZIP505</t>
  </si>
  <si>
    <t>2019ZIP506</t>
  </si>
  <si>
    <t>2019ZIP507</t>
  </si>
  <si>
    <t>2019ZIP508</t>
  </si>
  <si>
    <t>2019ZIP509</t>
  </si>
  <si>
    <t>2019ZIP510</t>
  </si>
  <si>
    <t>2019ZIP511</t>
  </si>
  <si>
    <t>2019ZIP512</t>
  </si>
  <si>
    <t>2019ZIP513</t>
  </si>
  <si>
    <t>2019ZIP514</t>
  </si>
  <si>
    <t>2019ZIP515</t>
  </si>
  <si>
    <t>2019ZIP516</t>
  </si>
  <si>
    <t>2019ZIP517</t>
  </si>
  <si>
    <t>2019ZIP518</t>
  </si>
  <si>
    <t>2019ZIP519</t>
  </si>
  <si>
    <t>2019ZIP520</t>
  </si>
  <si>
    <t>2019ZIP521</t>
  </si>
  <si>
    <t>2019ZIP522</t>
  </si>
  <si>
    <t>2019ZIP523</t>
  </si>
  <si>
    <t>2019ZIP524</t>
  </si>
  <si>
    <t>2019ZIP525</t>
  </si>
  <si>
    <t>2019ZIP526</t>
  </si>
  <si>
    <t>2019ZIP527</t>
  </si>
  <si>
    <t>2019ZIP528</t>
  </si>
  <si>
    <t>2019ZIP529</t>
  </si>
  <si>
    <t>2019ZIP530</t>
  </si>
  <si>
    <t>2019ZIP531</t>
  </si>
  <si>
    <t>2019ZIP532</t>
  </si>
  <si>
    <t>2019ZIP533</t>
  </si>
  <si>
    <t>2019ZIP534</t>
  </si>
  <si>
    <t>2019ZIP535</t>
  </si>
  <si>
    <t>2019ZIP536</t>
  </si>
  <si>
    <t>2019ZIP537</t>
  </si>
  <si>
    <t>2019ZIP538</t>
  </si>
  <si>
    <t>2019ZIP539</t>
  </si>
  <si>
    <t>2019ZIP540</t>
  </si>
  <si>
    <t>2019ZIP541</t>
  </si>
  <si>
    <t>2019ZIP542</t>
  </si>
  <si>
    <t>2019ZIP543</t>
  </si>
  <si>
    <t>2019ZIP544</t>
  </si>
  <si>
    <t>2019ZIP545</t>
  </si>
  <si>
    <t>2019ZIP546</t>
  </si>
  <si>
    <t>2019ZIP547</t>
  </si>
  <si>
    <t>2019ZIP548</t>
  </si>
  <si>
    <t>2019ZIP549</t>
  </si>
  <si>
    <t>2019ZIP550</t>
  </si>
  <si>
    <t>2019ZIP551</t>
  </si>
  <si>
    <t>2019ZIP552</t>
  </si>
  <si>
    <t>2019ZIP553</t>
  </si>
  <si>
    <t>2019ZIP554</t>
  </si>
  <si>
    <t>2019ZIP555</t>
  </si>
  <si>
    <t>2019ZIP556</t>
  </si>
  <si>
    <t>2019ZIP557</t>
  </si>
  <si>
    <t>2019ZIP558</t>
  </si>
  <si>
    <t>2019ZIP559</t>
  </si>
  <si>
    <t>2019ZIP560</t>
  </si>
  <si>
    <t>2019ZIP561</t>
  </si>
  <si>
    <t>2019ZIP562</t>
  </si>
  <si>
    <t>2019ZIP563</t>
  </si>
  <si>
    <t>2019ZIP564</t>
  </si>
  <si>
    <t>2019ZIP565</t>
  </si>
  <si>
    <t>2019ZIP566</t>
  </si>
  <si>
    <t>2019ZIP567</t>
  </si>
  <si>
    <t>2019ZIP568</t>
  </si>
  <si>
    <t>2019ZIP569</t>
  </si>
  <si>
    <t>2019ZIP570</t>
  </si>
  <si>
    <t>2019ZIP571</t>
  </si>
  <si>
    <t>2019ZIP572</t>
  </si>
  <si>
    <t>2019ZIP573</t>
  </si>
  <si>
    <t>2019ZIP574</t>
  </si>
  <si>
    <t>2019ZIP575</t>
  </si>
  <si>
    <t>2019ZIP576</t>
  </si>
  <si>
    <t>2019ZIP577</t>
  </si>
  <si>
    <t>2019ZIP578</t>
  </si>
  <si>
    <t>2019ZIP579</t>
  </si>
  <si>
    <t>2019ZIP580</t>
  </si>
  <si>
    <t>2019ZIP581</t>
  </si>
  <si>
    <t>2019ZIP582</t>
  </si>
  <si>
    <t>2019ZIP583</t>
  </si>
  <si>
    <t>2019ZIP584</t>
  </si>
  <si>
    <t>2019ZIP585</t>
  </si>
  <si>
    <t>2019ZIP586</t>
  </si>
  <si>
    <t>2019ZIP587</t>
  </si>
  <si>
    <t>2019ZIP588</t>
  </si>
  <si>
    <t>2019ZIP589</t>
  </si>
  <si>
    <t>2019ZIP590</t>
  </si>
  <si>
    <t>2019ZIP591</t>
  </si>
  <si>
    <t>2019ZIP592</t>
  </si>
  <si>
    <t>2019ZIP593</t>
  </si>
  <si>
    <t>2019ZIP594</t>
  </si>
  <si>
    <t>2019ZIP595</t>
  </si>
  <si>
    <t>2019ZIP596</t>
  </si>
  <si>
    <t>2019ZIP597</t>
  </si>
  <si>
    <t>2019ZIP598</t>
  </si>
  <si>
    <t>2019ZIP599</t>
  </si>
  <si>
    <t>2019ZIP600</t>
  </si>
  <si>
    <t>2019ZIP601</t>
  </si>
  <si>
    <t>2019ZIP602</t>
  </si>
  <si>
    <t>2019ZIP603</t>
  </si>
  <si>
    <t>2019ZIP604</t>
  </si>
  <si>
    <t>2019ZIP605</t>
  </si>
  <si>
    <t>2019ZIP606</t>
  </si>
  <si>
    <t>2019ZIP607</t>
  </si>
  <si>
    <t>2019ZIP608</t>
  </si>
  <si>
    <t>2019ZIP609</t>
  </si>
  <si>
    <t>2019ZIP610</t>
  </si>
  <si>
    <t>2019ZIP611</t>
  </si>
  <si>
    <t>2019ZIP612</t>
  </si>
  <si>
    <t>2019ZIP613</t>
  </si>
  <si>
    <t>2019ZIP614</t>
  </si>
  <si>
    <t>2019ZIP615</t>
  </si>
  <si>
    <t>2019ZIP616</t>
  </si>
  <si>
    <t>2019ZIP617</t>
  </si>
  <si>
    <t>2019ZIP618</t>
  </si>
  <si>
    <t>2019ZIP619</t>
  </si>
  <si>
    <t>2019ZIP620</t>
  </si>
  <si>
    <t>2019ZIP621</t>
  </si>
  <si>
    <t>2019ZIP622</t>
  </si>
  <si>
    <t>2019ZIP623</t>
  </si>
  <si>
    <t>2019ZIP624</t>
  </si>
  <si>
    <t>2019ZIP625</t>
  </si>
  <si>
    <t>2019ZIP626</t>
  </si>
  <si>
    <t>2019ZIP627</t>
  </si>
  <si>
    <t>2019ZIP628</t>
  </si>
  <si>
    <t>2019ZIP629</t>
  </si>
  <si>
    <t>2019ZIP630</t>
  </si>
  <si>
    <t>2019ZIP631</t>
  </si>
  <si>
    <t>2019ZIP632</t>
  </si>
  <si>
    <t>2019ZIP633</t>
  </si>
  <si>
    <t>2019ZIP634</t>
  </si>
  <si>
    <t>2019ZIP635</t>
  </si>
  <si>
    <t>2019ZIP636</t>
  </si>
  <si>
    <t>2019ZIP637</t>
  </si>
  <si>
    <t>2019ZIP638</t>
  </si>
  <si>
    <t>2019ZIP639</t>
  </si>
  <si>
    <t>2019ZIP640</t>
  </si>
  <si>
    <t>2019ZIP641</t>
  </si>
  <si>
    <t>2019ZIP642</t>
  </si>
  <si>
    <t>2019ZIP643</t>
  </si>
  <si>
    <t>2019ZIP644</t>
  </si>
  <si>
    <t>2019ZIP645</t>
  </si>
  <si>
    <t>2019ZIP646</t>
  </si>
  <si>
    <t>2019ZIP647</t>
  </si>
  <si>
    <t>2019ZIP648</t>
  </si>
  <si>
    <t>2019ZIP649</t>
  </si>
  <si>
    <t>2019ZIP650</t>
  </si>
  <si>
    <t>2019ZIP651</t>
  </si>
  <si>
    <t>2019ZIP652</t>
  </si>
  <si>
    <t>2019ZIP653</t>
  </si>
  <si>
    <t>2019ZIP654</t>
  </si>
  <si>
    <t>2019ZIP655</t>
  </si>
  <si>
    <t>2019ZIP656</t>
  </si>
  <si>
    <t>2019ZIP657</t>
  </si>
  <si>
    <t>2019ZIP658</t>
  </si>
  <si>
    <t>2019ZIP659</t>
  </si>
  <si>
    <t>2019ZIP660</t>
  </si>
  <si>
    <t>2019ZIP661</t>
  </si>
  <si>
    <t>2019ZIP662</t>
  </si>
  <si>
    <t>2019ZIP663</t>
  </si>
  <si>
    <t>2019ZIP664</t>
  </si>
  <si>
    <t>2019ZIP665</t>
  </si>
  <si>
    <t>2019ZIP666</t>
  </si>
  <si>
    <t>2019ZIP667</t>
  </si>
  <si>
    <t>2019ZIP668</t>
  </si>
  <si>
    <t>2019ZIP669</t>
  </si>
  <si>
    <t>2019ZIP670</t>
  </si>
  <si>
    <t>2019ZIP671</t>
  </si>
  <si>
    <t>2019ZIP672</t>
  </si>
  <si>
    <t>2019ZIP673</t>
  </si>
  <si>
    <t>2019ZIP674</t>
  </si>
  <si>
    <t>2019ZIP675</t>
  </si>
  <si>
    <t>2019ZIP676</t>
  </si>
  <si>
    <t>2019ZIP677</t>
  </si>
  <si>
    <t>2019ZIP678</t>
  </si>
  <si>
    <t>2019ZIP679</t>
  </si>
  <si>
    <t>2019ZIP680</t>
  </si>
  <si>
    <t>2019ZIP681</t>
  </si>
  <si>
    <t>2019ZIP682</t>
  </si>
  <si>
    <t>2019ZIP683</t>
  </si>
  <si>
    <t>2019ZIP684</t>
  </si>
  <si>
    <t>2019ZIP685</t>
  </si>
  <si>
    <t>2019ZIP686</t>
  </si>
  <si>
    <t>2019ZIP687</t>
  </si>
  <si>
    <t>2019ZIP688</t>
  </si>
  <si>
    <t>2019ZIP689</t>
  </si>
  <si>
    <t>2019ZIP690</t>
  </si>
  <si>
    <t>2019ZIP691</t>
  </si>
  <si>
    <t>2019ZIP692</t>
  </si>
  <si>
    <t>2019ZIP693</t>
  </si>
  <si>
    <t>2019ZIP694</t>
  </si>
  <si>
    <t>2019ZIP695</t>
  </si>
  <si>
    <t>2019ZIP696</t>
  </si>
  <si>
    <t>2019ZIP697</t>
  </si>
  <si>
    <t>2019ZIP698</t>
  </si>
  <si>
    <t>2019ZIP699</t>
  </si>
  <si>
    <t>2019ZIP700</t>
  </si>
  <si>
    <t>2019ZIP701</t>
  </si>
  <si>
    <t>2019ZIP702</t>
  </si>
  <si>
    <t>2019ZIP703</t>
  </si>
  <si>
    <t>2019ZIP704</t>
  </si>
  <si>
    <t>2019ZIP705</t>
  </si>
  <si>
    <t>2019ZIP706</t>
  </si>
  <si>
    <t>2019ZIP707</t>
  </si>
  <si>
    <t>2019ZIP708</t>
  </si>
  <si>
    <t>2019ZIP709</t>
  </si>
  <si>
    <t>2019ZIP710</t>
  </si>
  <si>
    <t>2019ZIP711</t>
  </si>
  <si>
    <t>2019ZIP712</t>
  </si>
  <si>
    <t>2019ZIP713</t>
  </si>
  <si>
    <t>2019ZIP714</t>
  </si>
  <si>
    <t>2019ZIP715</t>
  </si>
  <si>
    <t>2019ZIP716</t>
  </si>
  <si>
    <t>2019ZIP717</t>
  </si>
  <si>
    <t>2019ZIP718</t>
  </si>
  <si>
    <t>2019ZIP719</t>
  </si>
  <si>
    <t>2019ZIP720</t>
  </si>
  <si>
    <t>2019ZIP721</t>
  </si>
  <si>
    <t>2019ZIP722</t>
  </si>
  <si>
    <t>2019ZIP723</t>
  </si>
  <si>
    <t>2019ZIP724</t>
  </si>
  <si>
    <t>2019ZIP725</t>
  </si>
  <si>
    <t>2019ZIP726</t>
  </si>
  <si>
    <t>2019ZIP727</t>
  </si>
  <si>
    <t>2019ZIP728</t>
  </si>
  <si>
    <t>2019ZIP729</t>
  </si>
  <si>
    <t>2019ZIP730</t>
  </si>
  <si>
    <t>2019ZIP731</t>
  </si>
  <si>
    <t>2019ZIP732</t>
  </si>
  <si>
    <t>2019ZIP733</t>
  </si>
  <si>
    <t>2019ZIP734</t>
  </si>
  <si>
    <t>2019ZIP735</t>
  </si>
  <si>
    <t>2019ZIP736</t>
  </si>
  <si>
    <t>2019ZIP737</t>
  </si>
  <si>
    <t>2019ZIP738</t>
  </si>
  <si>
    <t>2019ZIP739</t>
  </si>
  <si>
    <t>2019ZIP740</t>
  </si>
  <si>
    <t>2019ZIP741</t>
  </si>
  <si>
    <t>2019ZIP742</t>
  </si>
  <si>
    <t>2019ZIP743</t>
  </si>
  <si>
    <t>2019ZIP744</t>
  </si>
  <si>
    <t>2019ZIP745</t>
  </si>
  <si>
    <t>2019ZIP746</t>
  </si>
  <si>
    <t>2019ZIP747</t>
  </si>
  <si>
    <t>2019ZIP748</t>
  </si>
  <si>
    <t>2019ZIP749</t>
  </si>
  <si>
    <t>2019ZIP750</t>
  </si>
  <si>
    <t>2019ZIP751</t>
  </si>
  <si>
    <t>2019ZIP752</t>
  </si>
  <si>
    <t>2019ZIP753</t>
  </si>
  <si>
    <t>2019ZIP754</t>
  </si>
  <si>
    <t>2019ZIP755</t>
  </si>
  <si>
    <t>2019ZIP756</t>
  </si>
  <si>
    <t>2019ZIP757</t>
  </si>
  <si>
    <t>2019ZIP758</t>
  </si>
  <si>
    <t>2019ZIP759</t>
  </si>
  <si>
    <t>2019ZIP760</t>
  </si>
  <si>
    <t>2019ZIP761</t>
  </si>
  <si>
    <t>2019ZIP762</t>
  </si>
  <si>
    <t>2019ZIP763</t>
  </si>
  <si>
    <t>2019ZIP764</t>
  </si>
  <si>
    <t>2019ZIP765</t>
  </si>
  <si>
    <t>2019ZIP766</t>
  </si>
  <si>
    <t>2019ZIP767</t>
  </si>
  <si>
    <t>2019ZIP768</t>
  </si>
  <si>
    <t>2019ZIP769</t>
  </si>
  <si>
    <t>2019ZIP770</t>
  </si>
  <si>
    <t>2019ZIP771</t>
  </si>
  <si>
    <t>2019ZIP772</t>
  </si>
  <si>
    <t>2019ZIP773</t>
  </si>
  <si>
    <t>2019ZIP774</t>
  </si>
  <si>
    <t>2019ZIP775</t>
  </si>
  <si>
    <t>2019ZIP776</t>
  </si>
  <si>
    <t>2019ZIP777</t>
  </si>
  <si>
    <t>2019ZIP778</t>
  </si>
  <si>
    <t>2019ZIP779</t>
  </si>
  <si>
    <t>2019ZIP780</t>
  </si>
  <si>
    <t>2019ZIP781</t>
  </si>
  <si>
    <t>2019ZIP782</t>
  </si>
  <si>
    <t>2019ZIP783</t>
  </si>
  <si>
    <t>2019ZIP784</t>
  </si>
  <si>
    <t>2019ZIP785</t>
  </si>
  <si>
    <t>2019ZIP786</t>
  </si>
  <si>
    <t>2019ZIP787</t>
  </si>
  <si>
    <t>2019ZIP788</t>
  </si>
  <si>
    <t>2019ZIP789</t>
  </si>
  <si>
    <t>2019ZIP790</t>
  </si>
  <si>
    <t>2019ZIP791</t>
  </si>
  <si>
    <t>2019ZIP792</t>
  </si>
  <si>
    <t>2019ZIP793</t>
  </si>
  <si>
    <t>2019ZIP794</t>
  </si>
  <si>
    <t>2019ZIP795</t>
  </si>
  <si>
    <t>2019ZIP796</t>
  </si>
  <si>
    <t>2019ZIP797</t>
  </si>
  <si>
    <t>2019ZIP798</t>
  </si>
  <si>
    <t>2019ZIP799</t>
  </si>
  <si>
    <t>2019ZIP800</t>
  </si>
  <si>
    <t>2019ZIP801</t>
  </si>
  <si>
    <t>2019ZIP802</t>
  </si>
  <si>
    <t>2019ZIP803</t>
  </si>
  <si>
    <t>2019ZIP804</t>
  </si>
  <si>
    <t>2019ZIP805</t>
  </si>
  <si>
    <t>2019ZIP806</t>
  </si>
  <si>
    <t>2019ZIP807</t>
  </si>
  <si>
    <t>2019ZIP808</t>
  </si>
  <si>
    <t>2019ZIP809</t>
  </si>
  <si>
    <t>2019ZIP810</t>
  </si>
  <si>
    <t>2019ZIP811</t>
  </si>
  <si>
    <t>2019ZIP812</t>
  </si>
  <si>
    <t>2019ZIP813</t>
  </si>
  <si>
    <t>2019ZIP814</t>
  </si>
  <si>
    <t>2019ZIP815</t>
  </si>
  <si>
    <t>2019ZIP816</t>
  </si>
  <si>
    <t>2019ZIP817</t>
  </si>
  <si>
    <t>2019ZIP818</t>
  </si>
  <si>
    <t>2019ZIP819</t>
  </si>
  <si>
    <t>2019ZIP820</t>
  </si>
  <si>
    <t>2019ZIP821</t>
  </si>
  <si>
    <t>2019ZIP822</t>
  </si>
  <si>
    <t>2019ZIP823</t>
  </si>
  <si>
    <t>2019ZIP824</t>
  </si>
  <si>
    <t>2019ZIP825</t>
  </si>
  <si>
    <t>2019ZIP826</t>
  </si>
  <si>
    <t>2019ZIP827</t>
  </si>
  <si>
    <t>2019ZIP828</t>
  </si>
  <si>
    <t>2019ZIP829</t>
  </si>
  <si>
    <t>2019ZIP830</t>
  </si>
  <si>
    <t>2019ZIP831</t>
  </si>
  <si>
    <t>2019ZIP832</t>
  </si>
  <si>
    <t>2019ZIP833</t>
  </si>
  <si>
    <t>2019ZIP834</t>
  </si>
  <si>
    <t>2019ZIP835</t>
  </si>
  <si>
    <t>2019ZIP836</t>
  </si>
  <si>
    <t>2019ZIP837</t>
  </si>
  <si>
    <t>2019ZIP838</t>
  </si>
  <si>
    <t>2019ZIP839</t>
  </si>
  <si>
    <t>2019ZIP840</t>
  </si>
  <si>
    <t>2019ZIP841</t>
  </si>
  <si>
    <t>2019ZIP842</t>
  </si>
  <si>
    <t>2019ZIP843</t>
  </si>
  <si>
    <t>2019ZIP844</t>
  </si>
  <si>
    <t>2019ZIP845</t>
  </si>
  <si>
    <t>2019ZIP846</t>
  </si>
  <si>
    <t>2019ZIP847</t>
  </si>
  <si>
    <t>2019ZIP848</t>
  </si>
  <si>
    <t>2019ZIP849</t>
  </si>
  <si>
    <t>2019ZIP850</t>
  </si>
  <si>
    <t>2019ZIP851</t>
  </si>
  <si>
    <t>2019ZIP852</t>
  </si>
  <si>
    <t>2019ZIP853</t>
  </si>
  <si>
    <t>2019ZIP854</t>
  </si>
  <si>
    <t>2019ZIP855</t>
  </si>
  <si>
    <t>2019ZIP856</t>
  </si>
  <si>
    <t>2019ZIP857</t>
  </si>
  <si>
    <t>2019ZIP858</t>
  </si>
  <si>
    <t>2019ZIP859</t>
  </si>
  <si>
    <t>2019ZIP860</t>
  </si>
  <si>
    <t>2019ZIP861</t>
  </si>
  <si>
    <t>2019ZIP862</t>
  </si>
  <si>
    <t>2019ZIP863</t>
  </si>
  <si>
    <t>2019ZIP864</t>
  </si>
  <si>
    <t>2019ZIP865</t>
  </si>
  <si>
    <t>2019ZIP866</t>
  </si>
  <si>
    <t>2019ZIP867</t>
  </si>
  <si>
    <t>2019ZIP868</t>
  </si>
  <si>
    <t>2019ZIP869</t>
  </si>
  <si>
    <t>2019ZIP870</t>
  </si>
  <si>
    <t>2019ZIP871</t>
  </si>
  <si>
    <t>2019ZIP872</t>
  </si>
  <si>
    <t>2019ZIP873</t>
  </si>
  <si>
    <t>2019ZIP874</t>
  </si>
  <si>
    <t>2019ZIP875</t>
  </si>
  <si>
    <t>2019ZIP876</t>
  </si>
  <si>
    <t>2019ZIP877</t>
  </si>
  <si>
    <t>2019ZIP878</t>
  </si>
  <si>
    <t>2019ZIP879</t>
  </si>
  <si>
    <t>2019ZIP880</t>
  </si>
  <si>
    <t>2019ZIP881</t>
  </si>
  <si>
    <t>2019ZIP882</t>
  </si>
  <si>
    <t>2019ZIP883</t>
  </si>
  <si>
    <t>2019ZIP884</t>
  </si>
  <si>
    <t>2019ZIP885</t>
  </si>
  <si>
    <t>2019ZIP886</t>
  </si>
  <si>
    <t>2019ZIP887</t>
  </si>
  <si>
    <t>2019ZIP888</t>
  </si>
  <si>
    <t>2019ZIP889</t>
  </si>
  <si>
    <t>2019ZIP890</t>
  </si>
  <si>
    <t>2019ZIP891</t>
  </si>
  <si>
    <t>2019ZIP892</t>
  </si>
  <si>
    <t>2019ZIP893</t>
  </si>
  <si>
    <t>2019ZIP894</t>
  </si>
  <si>
    <t>2019ZIP895</t>
  </si>
  <si>
    <t>2019ZIP896</t>
  </si>
  <si>
    <t>2019ZIP897</t>
  </si>
  <si>
    <t>2019ZIP898</t>
  </si>
  <si>
    <t>2019ZIP899</t>
  </si>
  <si>
    <t>2019ZIP900</t>
  </si>
  <si>
    <t>2019ZIP901</t>
  </si>
  <si>
    <t>2019ZIP902</t>
  </si>
  <si>
    <t>2019ZIP903</t>
  </si>
  <si>
    <t>2019ZIP904</t>
  </si>
  <si>
    <t>2019ZIP905</t>
  </si>
  <si>
    <t>2019ZIP906</t>
  </si>
  <si>
    <t>2019ZIP907</t>
  </si>
  <si>
    <t>2019ZIP908</t>
  </si>
  <si>
    <t>2019ZIP909</t>
  </si>
  <si>
    <t>2019ZIP910</t>
  </si>
  <si>
    <t>2019ZIP911</t>
  </si>
  <si>
    <t>2019ZIP912</t>
  </si>
  <si>
    <t>2019ZIP913</t>
  </si>
  <si>
    <t>2019ZIP914</t>
  </si>
  <si>
    <t>2019ZIP915</t>
  </si>
  <si>
    <t>2019ZIP916</t>
  </si>
  <si>
    <t>2019ZIP917</t>
  </si>
  <si>
    <t>2019ZIP918</t>
  </si>
  <si>
    <t>2019ZIP919</t>
  </si>
  <si>
    <t>2019ZIP920</t>
  </si>
  <si>
    <t>2019ZIP921</t>
  </si>
  <si>
    <t>2019ZIP922</t>
  </si>
  <si>
    <t>2019ZIP923</t>
  </si>
  <si>
    <t>2019ZIP924</t>
  </si>
  <si>
    <t>2019ZIP925</t>
  </si>
  <si>
    <t>2019ZIP926</t>
  </si>
  <si>
    <t>2019ZIP927</t>
  </si>
  <si>
    <t>2019ZIP928</t>
  </si>
  <si>
    <t>2019ZIP929</t>
  </si>
  <si>
    <t>2019ZIP930</t>
  </si>
  <si>
    <t>2019ZIP931</t>
  </si>
  <si>
    <t>2019ZIP932</t>
  </si>
  <si>
    <t>2019ZIP933</t>
  </si>
  <si>
    <t>2019ZIP934</t>
  </si>
  <si>
    <t>2019ZIP935</t>
  </si>
  <si>
    <t>2019ZIP936</t>
  </si>
  <si>
    <t>2019ZIP937</t>
  </si>
  <si>
    <t>2019ZIP938</t>
  </si>
  <si>
    <t>2019ZIP939</t>
  </si>
  <si>
    <t>2019ZIP940</t>
  </si>
  <si>
    <t>2019ZIP941</t>
  </si>
  <si>
    <t>2019ZIP942</t>
  </si>
  <si>
    <t>2019ZIP943</t>
  </si>
  <si>
    <t>2019ZIP944</t>
  </si>
  <si>
    <t>2019ZIP945</t>
  </si>
  <si>
    <t>2019ZIP946</t>
  </si>
  <si>
    <t>2019ZIP947</t>
  </si>
  <si>
    <t>2019ZIP948</t>
  </si>
  <si>
    <t>2019ZIP949</t>
  </si>
  <si>
    <t>2019ZIP950</t>
  </si>
  <si>
    <t>2019ZIP951</t>
  </si>
  <si>
    <t>2019ZIP952</t>
  </si>
  <si>
    <t>2019ZIP953</t>
  </si>
  <si>
    <t>2019ZIP954</t>
  </si>
  <si>
    <t>2019ZIP955</t>
  </si>
  <si>
    <t>2019ZIP956</t>
  </si>
  <si>
    <t>2019ZIP957</t>
  </si>
  <si>
    <t>2019ZIP958</t>
  </si>
  <si>
    <t>2019ZIP959</t>
  </si>
  <si>
    <t>2019ZIP960</t>
  </si>
  <si>
    <t>2019ZIP961</t>
  </si>
  <si>
    <t>2019ZIP962</t>
  </si>
  <si>
    <t>2019ZIP963</t>
  </si>
  <si>
    <t>2019ZIP964</t>
  </si>
  <si>
    <t>2019ZIP965</t>
  </si>
  <si>
    <t>2019ZIP966</t>
  </si>
  <si>
    <t>2019ZIP967</t>
  </si>
  <si>
    <t>2019ZIP968</t>
  </si>
  <si>
    <t>2019ZIP969</t>
  </si>
  <si>
    <t>2019ZIP970</t>
  </si>
  <si>
    <t>2019ZIP971</t>
  </si>
  <si>
    <t>2019ZIP972</t>
  </si>
  <si>
    <t>2019ZIP973</t>
  </si>
  <si>
    <t>2019ZIP974</t>
  </si>
  <si>
    <t>2019ZIP975</t>
  </si>
  <si>
    <t>2019ZIP976</t>
  </si>
  <si>
    <t>2019ZIP977</t>
  </si>
  <si>
    <t>2019ZIP978</t>
  </si>
  <si>
    <t>2019ZIP979</t>
  </si>
  <si>
    <t>2019ZIP980</t>
  </si>
  <si>
    <t>2019ZIP981</t>
  </si>
  <si>
    <t>2019ZIP982</t>
  </si>
  <si>
    <t>2019ZIP983</t>
  </si>
  <si>
    <t>2019ZIP984</t>
  </si>
  <si>
    <t>2019ZIP985</t>
  </si>
  <si>
    <t>2019ZIP986</t>
  </si>
  <si>
    <t>2019ZIP987</t>
  </si>
  <si>
    <t>2024 APPROPRIATION ACT</t>
  </si>
  <si>
    <t>S/NO</t>
  </si>
  <si>
    <t>TOTAL</t>
  </si>
  <si>
    <t>FEDERAL MINISTRY OF  AGRICULTURE AND FOOD SECURITY</t>
  </si>
  <si>
    <t>FEDERAL MINISTRY OF  ARTS, CULTURE AND CREATIVE ECONOMY</t>
  </si>
  <si>
    <t>FEDERAL MINISTRY OF  BUDGET AND ECONOMIC PLANNING</t>
  </si>
  <si>
    <t>FEDERAL MINISTRY OF  COMMUNICATION &amp; DIGITAL ECONOMY</t>
  </si>
  <si>
    <t>FEDERAL MINISTRY OF  DEFENCE</t>
  </si>
  <si>
    <t>FEDERAL MINISTRY OF  EDUCATION</t>
  </si>
  <si>
    <t>FEDERAL MINISTRY OF  ENVIRONMENT</t>
  </si>
  <si>
    <t>FEDERAL MINISTRY OF  FOREIGN AFFAIRS</t>
  </si>
  <si>
    <t>FEDERAL MINISTRY OF  HEALTH</t>
  </si>
  <si>
    <t>FEDERAL MINISTRY OF  HOUSING</t>
  </si>
  <si>
    <t>FEDERAL MINISTRY OF  HOUSING &amp; URBAN DEVELOPMENT</t>
  </si>
  <si>
    <t xml:space="preserve">FEDERAL MINISTRY OF  HUMANITARIAN </t>
  </si>
  <si>
    <t>FEDERAL MINISTRY OF  INDUSTRY, TRADE AND INVESTMENT</t>
  </si>
  <si>
    <t>FEDERAL MINISTRY OF  INFORMATION</t>
  </si>
  <si>
    <t>FEDERAL MINISTRY OF  JUSTICE</t>
  </si>
  <si>
    <t xml:space="preserve">FEDERAL MINISTRY OF  JUSTICE </t>
  </si>
  <si>
    <t>FEDERAL MINISTRY OF  LABOUR</t>
  </si>
  <si>
    <t>FEDERAL MINISTRY OF  NATIONAL SECURITY ADVISER</t>
  </si>
  <si>
    <t>FEDERAL MINISTRY OF  PETROLEUM</t>
  </si>
  <si>
    <t>FEDERAL MINISTRY OF  POWER</t>
  </si>
  <si>
    <t>FEDERAL MINISTRY OF  SCIENCE &amp; TECH</t>
  </si>
  <si>
    <t>FEDERAL MINISTRY OF  SGF</t>
  </si>
  <si>
    <t>CODE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</si>
</sst>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_(* #,##0_);_(* \(#,##0\);_(* &quot;-&quot;??_);_(@_)"/>
    <numFmt numFmtId="166" formatCode="_-* #,##0_-;\-* #,##0_-;_-* &quot;-&quot;??_-;_-@_-"/>
  </numFmts>
  <fonts count="23">
    <font>
      <sz val="12"/>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2"/>
      <name val="Century Gothic"/>
      <family val="2"/>
    </font>
    <font>
      <sz val="11"/>
      <color indexed="8"/>
      <name val="Calibri"/>
      <family val="2"/>
      <scheme val="minor"/>
    </font>
    <font>
      <b/>
      <sz val="10"/>
      <name val="Century Gothic"/>
      <family val="2"/>
    </font>
    <font>
      <sz val="12"/>
      <color theme="1"/>
      <name val="Calibri"/>
      <family val="2"/>
      <scheme val="minor"/>
    </font>
    <font>
      <sz val="10"/>
      <name val="Century Gothic"/>
      <family val="2"/>
    </font>
    <font>
      <b/>
      <sz val="28"/>
      <color theme="1"/>
      <name val="Century Gothic"/>
      <family val="2"/>
    </font>
    <font>
      <b/>
      <sz val="36"/>
      <color theme="1"/>
      <name val="Century Gothic"/>
      <family val="2"/>
    </font>
    <font>
      <b/>
      <sz val="48"/>
      <color theme="1"/>
      <name val="Century Gothic"/>
      <family val="2"/>
    </font>
    <font>
      <b/>
      <sz val="28"/>
      <name val="Century Gothic"/>
      <family val="2"/>
    </font>
    <font>
      <sz val="12"/>
      <name val="Century Gothic"/>
      <family val="2"/>
    </font>
    <font>
      <sz val="12"/>
      <color rgb="FF000000"/>
      <name val="Century Gothic"/>
      <family val="2"/>
    </font>
    <font>
      <i/>
      <sz val="10"/>
      <name val="Century Gothic"/>
      <family val="2"/>
    </font>
    <font>
      <b/>
      <sz val="12"/>
      <color rgb="FF000000"/>
      <name val="Century Gothic"/>
      <family val="2"/>
    </font>
    <font>
      <sz val="11"/>
      <color rgb="FF006100"/>
      <name val="Calibri"/>
      <family val="2"/>
      <charset val="1"/>
      <scheme val="minor"/>
    </font>
    <font>
      <sz val="11"/>
      <color rgb="FF9C5700"/>
      <name val="Calibri"/>
      <family val="2"/>
      <scheme val="minor"/>
    </font>
    <font>
      <sz val="10"/>
      <color rgb="FF000000"/>
      <name val="Times New Roman"/>
      <family val="1"/>
    </font>
    <font>
      <sz val="12"/>
      <color theme="1"/>
      <name val="BookmanOldStyle"/>
      <family val="2"/>
    </font>
    <font>
      <sz val="11"/>
      <color theme="1"/>
      <name val="Calibri"/>
      <family val="2"/>
      <charset val="1"/>
      <scheme val="minor"/>
    </font>
  </fonts>
  <fills count="7">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EB9C"/>
      </patternFill>
    </fill>
  </fills>
  <borders count="1">
    <border>
      <left/>
      <right/>
      <top/>
      <bottom/>
      <diagonal/>
    </border>
  </borders>
  <cellStyleXfs count="64">
    <xf numFmtId="0" fontId="0" fillId="0" borderId="0"/>
    <xf numFmtId="0" fontId="3" fillId="0" borderId="0" applyNumberFormat="0" applyFont="0" applyFill="0" applyBorder="0" applyAlignment="0" applyProtection="0"/>
    <xf numFmtId="0" fontId="4" fillId="0" borderId="0"/>
    <xf numFmtId="0" fontId="3" fillId="0" borderId="0">
      <alignment vertical="top"/>
    </xf>
    <xf numFmtId="0" fontId="4" fillId="0" borderId="0" applyFont="0" applyFill="0" applyBorder="0" applyAlignment="0" applyProtection="0"/>
    <xf numFmtId="0" fontId="6" fillId="0" borderId="0"/>
    <xf numFmtId="0" fontId="4"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3" fillId="0" borderId="0" applyNumberFormat="0" applyFont="0" applyFill="0" applyBorder="0" applyAlignment="0" applyProtection="0"/>
    <xf numFmtId="43" fontId="3" fillId="0" borderId="0" applyFont="0" applyFill="0" applyBorder="0" applyAlignment="0" applyProtection="0"/>
    <xf numFmtId="0" fontId="3" fillId="0" borderId="0">
      <alignment vertical="top"/>
    </xf>
    <xf numFmtId="43" fontId="3"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8" fillId="0" borderId="0"/>
    <xf numFmtId="164"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alignment vertical="top"/>
    </xf>
    <xf numFmtId="0" fontId="4" fillId="0" borderId="0"/>
    <xf numFmtId="0" fontId="4" fillId="0" borderId="0"/>
    <xf numFmtId="0" fontId="3" fillId="0" borderId="0">
      <alignment vertical="top"/>
    </xf>
    <xf numFmtId="0" fontId="4" fillId="0" borderId="0"/>
    <xf numFmtId="0" fontId="8" fillId="0" borderId="0"/>
    <xf numFmtId="0" fontId="3" fillId="0" borderId="0">
      <alignment vertical="top"/>
    </xf>
    <xf numFmtId="43" fontId="4"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1"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0" fontId="18" fillId="5" borderId="0" applyNumberFormat="0" applyBorder="0" applyAlignment="0" applyProtection="0"/>
    <xf numFmtId="0" fontId="19" fillId="6" borderId="0" applyNumberFormat="0" applyBorder="0" applyAlignment="0" applyProtection="0"/>
    <xf numFmtId="0" fontId="1" fillId="0" borderId="0"/>
    <xf numFmtId="0" fontId="6" fillId="0" borderId="0"/>
    <xf numFmtId="0" fontId="20" fillId="0" borderId="0"/>
    <xf numFmtId="0" fontId="3" fillId="0" borderId="0"/>
    <xf numFmtId="0" fontId="20" fillId="0" borderId="0"/>
    <xf numFmtId="0" fontId="6" fillId="0" borderId="0"/>
    <xf numFmtId="0" fontId="1" fillId="0" borderId="0"/>
    <xf numFmtId="0" fontId="3" fillId="0" borderId="0">
      <alignment vertical="top"/>
    </xf>
    <xf numFmtId="0" fontId="3" fillId="0" borderId="0" applyNumberFormat="0" applyFont="0" applyFill="0" applyBorder="0" applyAlignment="0" applyProtection="0"/>
    <xf numFmtId="0" fontId="3" fillId="0" borderId="0" applyNumberFormat="0" applyFont="0" applyFill="0" applyBorder="0" applyAlignment="0" applyProtection="0"/>
    <xf numFmtId="0" fontId="21" fillId="0" borderId="0"/>
    <xf numFmtId="0" fontId="1" fillId="0" borderId="0"/>
    <xf numFmtId="0" fontId="22" fillId="0" borderId="0"/>
    <xf numFmtId="0" fontId="20" fillId="0" borderId="0"/>
    <xf numFmtId="0" fontId="1" fillId="0" borderId="0"/>
    <xf numFmtId="0" fontId="22" fillId="0" borderId="0"/>
    <xf numFmtId="0" fontId="3" fillId="0" borderId="0" applyNumberFormat="0" applyFont="0" applyFill="0" applyBorder="0" applyAlignment="0" applyProtection="0"/>
  </cellStyleXfs>
  <cellXfs count="150">
    <xf numFmtId="0" fontId="0" fillId="0" borderId="0" xfId="0"/>
    <xf numFmtId="3" fontId="7" fillId="0" borderId="0" xfId="1" applyNumberFormat="1" applyFont="1" applyFill="1" applyBorder="1" applyAlignment="1" applyProtection="1">
      <alignment horizontal="center" vertical="center" wrapText="1"/>
    </xf>
    <xf numFmtId="3" fontId="9" fillId="0" borderId="0" xfId="1" applyNumberFormat="1" applyFont="1" applyFill="1" applyBorder="1" applyAlignment="1" applyProtection="1">
      <alignment horizontal="left" vertical="center" wrapText="1"/>
    </xf>
    <xf numFmtId="0" fontId="10" fillId="0" borderId="0" xfId="20" applyFont="1" applyAlignment="1">
      <alignment horizontal="center"/>
    </xf>
    <xf numFmtId="0" fontId="10" fillId="0" borderId="0" xfId="20" applyFont="1"/>
    <xf numFmtId="0" fontId="11" fillId="0" borderId="0" xfId="20" applyFont="1" applyAlignment="1">
      <alignment horizontal="center" wrapText="1"/>
    </xf>
    <xf numFmtId="0" fontId="12" fillId="0" borderId="0" xfId="20" applyFont="1" applyAlignment="1">
      <alignment horizontal="center"/>
    </xf>
    <xf numFmtId="0" fontId="13" fillId="0" borderId="0" xfId="20" applyFont="1" applyAlignment="1">
      <alignment horizontal="center"/>
    </xf>
    <xf numFmtId="17" fontId="10" fillId="0" borderId="0" xfId="20" applyNumberFormat="1" applyFont="1" applyAlignment="1">
      <alignment horizontal="center"/>
    </xf>
    <xf numFmtId="0" fontId="14" fillId="0" borderId="0" xfId="27" applyFont="1" applyAlignment="1">
      <alignment horizontal="center" vertical="center" wrapText="1"/>
    </xf>
    <xf numFmtId="3" fontId="14" fillId="0" borderId="0" xfId="27" applyNumberFormat="1" applyFont="1" applyAlignment="1">
      <alignment horizontal="left" vertical="center" wrapText="1"/>
    </xf>
    <xf numFmtId="0" fontId="14" fillId="0" borderId="0" xfId="27" applyFont="1" applyAlignment="1">
      <alignment vertical="center" wrapText="1"/>
    </xf>
    <xf numFmtId="165" fontId="15" fillId="0" borderId="0" xfId="31" applyNumberFormat="1" applyFont="1" applyBorder="1" applyAlignment="1">
      <alignment vertical="center"/>
    </xf>
    <xf numFmtId="0" fontId="9" fillId="0" borderId="0" xfId="24" applyFont="1">
      <alignment vertical="top"/>
    </xf>
    <xf numFmtId="165" fontId="9" fillId="0" borderId="0" xfId="31" applyNumberFormat="1" applyFont="1" applyBorder="1" applyAlignment="1"/>
    <xf numFmtId="0" fontId="9" fillId="0" borderId="0" xfId="25" applyFont="1"/>
    <xf numFmtId="0" fontId="14" fillId="0" borderId="0" xfId="27" applyFont="1" applyAlignment="1">
      <alignment horizontal="left" vertical="center" wrapText="1"/>
    </xf>
    <xf numFmtId="0" fontId="14" fillId="0" borderId="0" xfId="32" applyFont="1" applyAlignment="1">
      <alignment vertical="center" wrapText="1"/>
    </xf>
    <xf numFmtId="0" fontId="9" fillId="0" borderId="0" xfId="32" applyFont="1" applyAlignment="1">
      <alignment vertical="top" wrapText="1"/>
    </xf>
    <xf numFmtId="3" fontId="5" fillId="0" borderId="0" xfId="27" applyNumberFormat="1" applyFont="1" applyAlignment="1">
      <alignment horizontal="left" vertical="center" wrapText="1"/>
    </xf>
    <xf numFmtId="0" fontId="9" fillId="0" borderId="0" xfId="27" applyFont="1" applyAlignment="1">
      <alignment horizontal="left" vertical="top" wrapText="1"/>
    </xf>
    <xf numFmtId="0" fontId="9" fillId="0" borderId="0" xfId="27" applyFont="1" applyAlignment="1">
      <alignment vertical="top" wrapText="1"/>
    </xf>
    <xf numFmtId="165" fontId="9" fillId="0" borderId="0" xfId="31" applyNumberFormat="1" applyFont="1" applyFill="1" applyBorder="1" applyAlignment="1" applyProtection="1">
      <alignment horizontal="left" vertical="top" wrapText="1"/>
    </xf>
    <xf numFmtId="0" fontId="4" fillId="0" borderId="0" xfId="32"/>
    <xf numFmtId="0" fontId="9" fillId="0" borderId="0" xfId="32" applyFont="1"/>
    <xf numFmtId="0" fontId="9" fillId="0" borderId="0" xfId="28" applyFont="1" applyAlignment="1">
      <alignment vertical="top"/>
    </xf>
    <xf numFmtId="0" fontId="9" fillId="0" borderId="0" xfId="25" applyFont="1" applyAlignment="1">
      <alignment vertical="top"/>
    </xf>
    <xf numFmtId="165" fontId="9" fillId="0" borderId="0" xfId="31" applyNumberFormat="1" applyFont="1" applyBorder="1" applyAlignment="1">
      <alignment horizontal="right" vertical="top"/>
    </xf>
    <xf numFmtId="0" fontId="9" fillId="0" borderId="0" xfId="24" applyFont="1" applyAlignment="1">
      <alignment vertical="top" wrapText="1"/>
    </xf>
    <xf numFmtId="0" fontId="9" fillId="0" borderId="0" xfId="24" applyFont="1" applyAlignment="1"/>
    <xf numFmtId="0" fontId="9" fillId="0" borderId="0" xfId="30" applyFont="1" applyAlignment="1">
      <alignment vertical="top" wrapText="1"/>
    </xf>
    <xf numFmtId="165" fontId="9" fillId="0" borderId="0" xfId="31" applyNumberFormat="1" applyFont="1" applyBorder="1" applyAlignment="1">
      <alignment vertical="top" wrapText="1"/>
    </xf>
    <xf numFmtId="0" fontId="9" fillId="0" borderId="0" xfId="32" applyFont="1" applyAlignment="1">
      <alignment vertical="center" wrapText="1"/>
    </xf>
    <xf numFmtId="0" fontId="9" fillId="0" borderId="0" xfId="32" applyFont="1" applyAlignment="1">
      <alignment wrapText="1"/>
    </xf>
    <xf numFmtId="165" fontId="9" fillId="0" borderId="0" xfId="31" applyNumberFormat="1" applyFont="1" applyBorder="1" applyAlignment="1">
      <alignment vertical="center"/>
    </xf>
    <xf numFmtId="0" fontId="9" fillId="3" borderId="0" xfId="27" applyFont="1" applyFill="1" applyAlignment="1">
      <alignment horizontal="left" vertical="top" wrapText="1"/>
    </xf>
    <xf numFmtId="0" fontId="9" fillId="3" borderId="0" xfId="27" applyFont="1" applyFill="1" applyAlignment="1">
      <alignment vertical="top" wrapText="1"/>
    </xf>
    <xf numFmtId="0" fontId="9" fillId="3" borderId="0" xfId="24" applyFont="1" applyFill="1">
      <alignment vertical="top"/>
    </xf>
    <xf numFmtId="0" fontId="9" fillId="3" borderId="0" xfId="25" applyFont="1" applyFill="1" applyAlignment="1">
      <alignment vertical="top"/>
    </xf>
    <xf numFmtId="0" fontId="16" fillId="0" borderId="0" xfId="24" applyFont="1">
      <alignment vertical="top"/>
    </xf>
    <xf numFmtId="165" fontId="9" fillId="0" borderId="0" xfId="31" applyNumberFormat="1" applyFont="1" applyBorder="1" applyAlignment="1">
      <alignment vertical="top"/>
    </xf>
    <xf numFmtId="0" fontId="9" fillId="0" borderId="0" xfId="32" applyFont="1" applyAlignment="1">
      <alignment horizontal="center" wrapText="1"/>
    </xf>
    <xf numFmtId="165" fontId="9" fillId="0" borderId="0" xfId="31" applyNumberFormat="1" applyFont="1" applyBorder="1" applyAlignment="1">
      <alignment horizontal="center" wrapText="1"/>
    </xf>
    <xf numFmtId="165" fontId="9" fillId="0" borderId="0" xfId="31" applyNumberFormat="1" applyFont="1" applyFill="1" applyBorder="1" applyAlignment="1">
      <alignment horizontal="center" wrapText="1"/>
    </xf>
    <xf numFmtId="0" fontId="9" fillId="0" borderId="0" xfId="32" applyFont="1" applyAlignment="1">
      <alignment horizontal="justify" vertical="center" wrapText="1"/>
    </xf>
    <xf numFmtId="165" fontId="9" fillId="0" borderId="0" xfId="31" applyNumberFormat="1" applyFont="1" applyBorder="1" applyAlignment="1">
      <alignment horizontal="justify" vertical="center" wrapText="1"/>
    </xf>
    <xf numFmtId="0" fontId="9" fillId="2" borderId="0" xfId="32" applyFont="1" applyFill="1" applyAlignment="1">
      <alignment vertical="center" wrapText="1"/>
    </xf>
    <xf numFmtId="165" fontId="9" fillId="2" borderId="0" xfId="31" applyNumberFormat="1" applyFont="1" applyFill="1" applyBorder="1" applyAlignment="1">
      <alignment horizontal="justify" vertical="center" wrapText="1"/>
    </xf>
    <xf numFmtId="165" fontId="9" fillId="0" borderId="0" xfId="31" applyNumberFormat="1" applyFont="1" applyBorder="1" applyAlignment="1">
      <alignment vertical="center" wrapText="1"/>
    </xf>
    <xf numFmtId="0" fontId="9" fillId="0" borderId="0" xfId="32" applyFont="1" applyAlignment="1">
      <alignment horizontal="center" vertical="center" wrapText="1"/>
    </xf>
    <xf numFmtId="165" fontId="9" fillId="0" borderId="0" xfId="31" applyNumberFormat="1" applyFont="1" applyBorder="1" applyAlignment="1">
      <alignment horizontal="center" vertical="center" wrapText="1"/>
    </xf>
    <xf numFmtId="0" fontId="9" fillId="0" borderId="0" xfId="26" applyFont="1" applyAlignment="1">
      <alignment vertical="top"/>
    </xf>
    <xf numFmtId="0" fontId="7" fillId="2" borderId="0" xfId="32" applyFont="1" applyFill="1" applyAlignment="1">
      <alignment wrapText="1"/>
    </xf>
    <xf numFmtId="165" fontId="7" fillId="2" borderId="0" xfId="31" applyNumberFormat="1" applyFont="1" applyFill="1" applyBorder="1" applyAlignment="1">
      <alignment horizontal="center" vertical="center" wrapText="1"/>
    </xf>
    <xf numFmtId="165" fontId="7" fillId="2" borderId="0" xfId="31" applyNumberFormat="1" applyFont="1" applyFill="1" applyBorder="1" applyAlignment="1">
      <alignment wrapText="1"/>
    </xf>
    <xf numFmtId="0" fontId="7" fillId="0" borderId="0" xfId="32" applyFont="1" applyAlignment="1">
      <alignment wrapText="1"/>
    </xf>
    <xf numFmtId="166" fontId="7" fillId="0" borderId="0" xfId="32" applyNumberFormat="1" applyFont="1" applyAlignment="1">
      <alignment wrapText="1"/>
    </xf>
    <xf numFmtId="165" fontId="9" fillId="0" borderId="0" xfId="31" applyNumberFormat="1" applyFont="1" applyFill="1" applyBorder="1" applyAlignment="1">
      <alignment horizontal="center" vertical="center" wrapText="1"/>
    </xf>
    <xf numFmtId="165" fontId="9" fillId="0" borderId="0" xfId="31" applyNumberFormat="1" applyFont="1" applyFill="1" applyBorder="1" applyAlignment="1">
      <alignment vertical="top" wrapText="1"/>
    </xf>
    <xf numFmtId="43" fontId="9" fillId="0" borderId="0" xfId="22" applyFont="1" applyFill="1" applyBorder="1" applyAlignment="1">
      <alignment vertical="top" wrapText="1"/>
    </xf>
    <xf numFmtId="38" fontId="9" fillId="0" borderId="0" xfId="32" applyNumberFormat="1" applyFont="1" applyAlignment="1">
      <alignment vertical="top" wrapText="1"/>
    </xf>
    <xf numFmtId="38" fontId="9" fillId="0" borderId="0" xfId="32" applyNumberFormat="1" applyFont="1" applyAlignment="1">
      <alignment vertical="center" wrapText="1"/>
    </xf>
    <xf numFmtId="165" fontId="9" fillId="0" borderId="0" xfId="31" applyNumberFormat="1" applyFont="1" applyBorder="1" applyAlignment="1">
      <alignment wrapText="1"/>
    </xf>
    <xf numFmtId="165" fontId="9" fillId="0" borderId="0" xfId="31" applyNumberFormat="1" applyFont="1" applyFill="1" applyBorder="1" applyAlignment="1">
      <alignment wrapText="1"/>
    </xf>
    <xf numFmtId="0" fontId="9" fillId="0" borderId="0" xfId="20" applyFont="1" applyAlignment="1">
      <alignment horizontal="left" vertical="center" wrapText="1"/>
    </xf>
    <xf numFmtId="0" fontId="9" fillId="0" borderId="0" xfId="20" applyFont="1" applyAlignment="1">
      <alignment horizontal="center" vertical="center" wrapText="1"/>
    </xf>
    <xf numFmtId="165" fontId="9" fillId="0" borderId="0" xfId="31" applyNumberFormat="1" applyFont="1" applyFill="1" applyBorder="1" applyAlignment="1">
      <alignment vertical="center" wrapText="1"/>
    </xf>
    <xf numFmtId="0" fontId="9" fillId="0" borderId="0" xfId="32" applyFont="1" applyAlignment="1">
      <alignment horizontal="left" vertical="center" wrapText="1"/>
    </xf>
    <xf numFmtId="0" fontId="9" fillId="0" borderId="0" xfId="32" applyFont="1" applyAlignment="1">
      <alignment horizontal="left" wrapText="1"/>
    </xf>
    <xf numFmtId="165" fontId="9" fillId="0" borderId="0" xfId="22" applyNumberFormat="1" applyFont="1" applyBorder="1" applyAlignment="1">
      <alignment horizontal="center" wrapText="1"/>
    </xf>
    <xf numFmtId="165" fontId="9" fillId="0" borderId="0" xfId="22" applyNumberFormat="1" applyFont="1" applyFill="1" applyBorder="1" applyAlignment="1">
      <alignment horizontal="left" wrapText="1"/>
    </xf>
    <xf numFmtId="0" fontId="9" fillId="2" borderId="0" xfId="32" applyFont="1" applyFill="1" applyAlignment="1">
      <alignment wrapText="1"/>
    </xf>
    <xf numFmtId="0" fontId="9" fillId="2" borderId="0" xfId="32" applyFont="1" applyFill="1" applyAlignment="1">
      <alignment horizontal="center" wrapText="1"/>
    </xf>
    <xf numFmtId="165" fontId="9" fillId="2" borderId="0" xfId="31" applyNumberFormat="1" applyFont="1" applyFill="1" applyBorder="1" applyAlignment="1">
      <alignment horizontal="center" wrapText="1"/>
    </xf>
    <xf numFmtId="165" fontId="7" fillId="0" borderId="0" xfId="31" applyNumberFormat="1" applyFont="1" applyBorder="1" applyAlignment="1">
      <alignment vertical="top" wrapText="1"/>
    </xf>
    <xf numFmtId="165" fontId="9" fillId="0" borderId="0" xfId="31" applyNumberFormat="1" applyFont="1" applyBorder="1" applyAlignment="1">
      <alignment horizontal="right" vertical="center"/>
    </xf>
    <xf numFmtId="0" fontId="9" fillId="0" borderId="0" xfId="32" applyFont="1" applyAlignment="1">
      <alignment horizontal="center"/>
    </xf>
    <xf numFmtId="165" fontId="9" fillId="0" borderId="0" xfId="31" applyNumberFormat="1" applyFont="1" applyBorder="1"/>
    <xf numFmtId="0" fontId="9" fillId="0" borderId="0" xfId="32" applyFont="1" applyAlignment="1">
      <alignment horizontal="center" vertical="center"/>
    </xf>
    <xf numFmtId="4" fontId="9" fillId="0" borderId="0" xfId="32" applyNumberFormat="1" applyFont="1" applyAlignment="1">
      <alignment horizontal="center" vertical="center" wrapText="1"/>
    </xf>
    <xf numFmtId="0" fontId="9" fillId="0" borderId="0" xfId="29" applyFont="1" applyAlignment="1">
      <alignment vertical="center" wrapText="1"/>
    </xf>
    <xf numFmtId="165" fontId="9" fillId="0" borderId="0" xfId="31" applyNumberFormat="1" applyFont="1" applyFill="1" applyBorder="1" applyAlignment="1">
      <alignment vertical="center"/>
    </xf>
    <xf numFmtId="0" fontId="9" fillId="0" borderId="0" xfId="24" applyFont="1" applyAlignment="1">
      <alignment horizontal="center" vertical="center" wrapText="1"/>
    </xf>
    <xf numFmtId="0" fontId="9" fillId="0" borderId="0" xfId="29" applyFont="1" applyAlignment="1">
      <alignment horizontal="center" vertical="center"/>
    </xf>
    <xf numFmtId="165" fontId="9" fillId="0" borderId="0" xfId="31" applyNumberFormat="1" applyFont="1" applyBorder="1" applyAlignment="1">
      <alignment horizontal="center" vertical="center"/>
    </xf>
    <xf numFmtId="4" fontId="9" fillId="0" borderId="0" xfId="32" applyNumberFormat="1" applyFont="1" applyAlignment="1">
      <alignment horizontal="center" vertical="center"/>
    </xf>
    <xf numFmtId="0" fontId="9" fillId="0" borderId="0" xfId="25" applyFont="1" applyAlignment="1">
      <alignment vertical="top" wrapText="1"/>
    </xf>
    <xf numFmtId="0" fontId="9" fillId="0" borderId="0" xfId="25" applyFont="1" applyAlignment="1">
      <alignment horizontal="center" vertical="center"/>
    </xf>
    <xf numFmtId="165" fontId="9" fillId="0" borderId="0" xfId="31" applyNumberFormat="1" applyFont="1" applyFill="1" applyBorder="1"/>
    <xf numFmtId="165" fontId="9" fillId="0" borderId="0" xfId="31" applyNumberFormat="1" applyFont="1" applyBorder="1" applyAlignment="1">
      <alignment horizontal="right" vertical="center" wrapText="1"/>
    </xf>
    <xf numFmtId="0" fontId="9" fillId="0" borderId="0" xfId="24" applyFont="1" applyAlignment="1">
      <alignment horizontal="center" vertical="center"/>
    </xf>
    <xf numFmtId="0" fontId="9" fillId="0" borderId="0" xfId="29" applyFont="1" applyAlignment="1">
      <alignment horizontal="left" vertical="center" wrapText="1"/>
    </xf>
    <xf numFmtId="3" fontId="9" fillId="0" borderId="0" xfId="32" applyNumberFormat="1" applyFont="1" applyAlignment="1">
      <alignment horizontal="center" vertical="center"/>
    </xf>
    <xf numFmtId="0" fontId="9" fillId="0" borderId="0" xfId="24" applyFont="1" applyAlignment="1">
      <alignment horizontal="center" vertical="top" wrapText="1"/>
    </xf>
    <xf numFmtId="0" fontId="7" fillId="0" borderId="0" xfId="32" applyFont="1" applyAlignment="1">
      <alignment horizontal="center"/>
    </xf>
    <xf numFmtId="0" fontId="7" fillId="0" borderId="0" xfId="32" applyFont="1" applyAlignment="1">
      <alignment horizontal="center" vertical="center"/>
    </xf>
    <xf numFmtId="165" fontId="7" fillId="0" borderId="0" xfId="31" applyNumberFormat="1" applyFont="1" applyBorder="1" applyAlignment="1">
      <alignment horizontal="center" vertical="center"/>
    </xf>
    <xf numFmtId="165" fontId="7" fillId="0" borderId="0" xfId="31" applyNumberFormat="1" applyFont="1" applyBorder="1" applyAlignment="1"/>
    <xf numFmtId="165" fontId="17" fillId="0" borderId="0" xfId="31" applyNumberFormat="1" applyFont="1" applyBorder="1" applyAlignment="1">
      <alignment vertical="center"/>
    </xf>
    <xf numFmtId="165" fontId="9" fillId="0" borderId="0" xfId="4" applyNumberFormat="1" applyFont="1" applyFill="1" applyBorder="1" applyAlignment="1">
      <alignment horizontal="left" vertical="center" wrapText="1"/>
    </xf>
    <xf numFmtId="0" fontId="9" fillId="0" borderId="0" xfId="4" applyFont="1" applyFill="1" applyBorder="1" applyAlignment="1">
      <alignment horizontal="left" wrapText="1"/>
    </xf>
    <xf numFmtId="0" fontId="9" fillId="0" borderId="0" xfId="2" applyFont="1" applyBorder="1" applyAlignment="1">
      <alignment horizontal="left" vertical="center" wrapText="1"/>
    </xf>
    <xf numFmtId="0" fontId="9" fillId="0" borderId="0" xfId="2" applyFont="1" applyBorder="1" applyAlignment="1">
      <alignment horizontal="center" vertical="center" wrapText="1"/>
    </xf>
    <xf numFmtId="0" fontId="9" fillId="0" borderId="0" xfId="2" applyFont="1" applyBorder="1" applyAlignment="1">
      <alignment horizontal="left" wrapText="1"/>
    </xf>
    <xf numFmtId="3" fontId="9" fillId="0" borderId="0" xfId="11" applyNumberFormat="1" applyFont="1" applyFill="1" applyBorder="1" applyAlignment="1" applyProtection="1">
      <alignment vertical="top" wrapText="1"/>
    </xf>
    <xf numFmtId="165" fontId="9" fillId="0" borderId="0" xfId="4" applyNumberFormat="1" applyFont="1" applyFill="1" applyBorder="1" applyAlignment="1">
      <alignment horizontal="left" vertical="top" wrapText="1"/>
    </xf>
    <xf numFmtId="0" fontId="9" fillId="0" borderId="0" xfId="7" applyNumberFormat="1" applyFont="1" applyFill="1" applyBorder="1" applyAlignment="1" applyProtection="1">
      <alignment vertical="center" wrapText="1"/>
    </xf>
    <xf numFmtId="43" fontId="9" fillId="0" borderId="0" xfId="4" applyNumberFormat="1" applyFont="1" applyFill="1" applyBorder="1" applyAlignment="1">
      <alignment horizontal="left" vertical="center" wrapText="1"/>
    </xf>
    <xf numFmtId="3" fontId="9" fillId="0" borderId="0" xfId="1" applyNumberFormat="1" applyFont="1" applyFill="1" applyBorder="1" applyAlignment="1">
      <alignment horizontal="left" vertical="center" wrapText="1"/>
    </xf>
    <xf numFmtId="3" fontId="9" fillId="0" borderId="0" xfId="1" applyNumberFormat="1" applyFont="1" applyFill="1" applyBorder="1" applyAlignment="1" applyProtection="1">
      <alignment horizontal="right" vertical="center" wrapText="1"/>
    </xf>
    <xf numFmtId="166" fontId="9" fillId="0" borderId="0" xfId="9" applyNumberFormat="1" applyFont="1" applyFill="1" applyBorder="1" applyAlignment="1" applyProtection="1">
      <alignment vertical="top" wrapText="1"/>
    </xf>
    <xf numFmtId="165" fontId="9" fillId="0" borderId="0" xfId="4" applyNumberFormat="1" applyFont="1" applyFill="1" applyBorder="1" applyAlignment="1">
      <alignment horizontal="center" vertical="center" wrapText="1"/>
    </xf>
    <xf numFmtId="166" fontId="9" fillId="0" borderId="0" xfId="9" applyNumberFormat="1" applyFont="1" applyFill="1" applyBorder="1" applyAlignment="1">
      <alignment vertical="top" wrapText="1"/>
    </xf>
    <xf numFmtId="166" fontId="9" fillId="0" borderId="0" xfId="9" applyNumberFormat="1" applyFont="1" applyFill="1" applyBorder="1" applyAlignment="1">
      <alignment vertical="top"/>
    </xf>
    <xf numFmtId="164" fontId="9" fillId="0" borderId="0" xfId="9" applyFont="1" applyFill="1" applyBorder="1" applyAlignment="1">
      <alignment vertical="top" wrapText="1"/>
    </xf>
    <xf numFmtId="0" fontId="9" fillId="0" borderId="0" xfId="8" applyNumberFormat="1" applyFont="1" applyFill="1" applyBorder="1" applyAlignment="1" applyProtection="1">
      <alignment vertical="center" wrapText="1"/>
    </xf>
    <xf numFmtId="0" fontId="9" fillId="0" borderId="0" xfId="0" applyFont="1" applyBorder="1"/>
    <xf numFmtId="0" fontId="7" fillId="4" borderId="0" xfId="4" applyFont="1" applyFill="1" applyBorder="1" applyAlignment="1">
      <alignment horizontal="center" vertical="center" wrapText="1"/>
    </xf>
    <xf numFmtId="0" fontId="7" fillId="4" borderId="0" xfId="5" applyFont="1" applyFill="1" applyBorder="1" applyAlignment="1">
      <alignment horizontal="center" vertical="center" wrapText="1"/>
    </xf>
    <xf numFmtId="3" fontId="7" fillId="4" borderId="0" xfId="5" applyNumberFormat="1" applyFont="1" applyFill="1" applyBorder="1" applyAlignment="1">
      <alignment horizontal="center" vertical="center" wrapText="1"/>
    </xf>
    <xf numFmtId="0" fontId="7" fillId="4" borderId="0" xfId="2"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2" applyFont="1" applyFill="1" applyBorder="1" applyAlignment="1">
      <alignment horizontal="left" vertical="center" wrapText="1"/>
    </xf>
    <xf numFmtId="0" fontId="9" fillId="0" borderId="0" xfId="2" applyFont="1" applyFill="1" applyBorder="1" applyAlignment="1">
      <alignment horizontal="center" vertical="center" wrapText="1"/>
    </xf>
    <xf numFmtId="0" fontId="9" fillId="0" borderId="0" xfId="5" applyFont="1" applyFill="1" applyBorder="1" applyAlignment="1">
      <alignment vertical="top" wrapText="1"/>
    </xf>
    <xf numFmtId="0" fontId="7" fillId="0" borderId="0" xfId="2" applyFont="1" applyFill="1" applyBorder="1" applyAlignment="1">
      <alignment horizontal="center" vertical="center" wrapText="1"/>
    </xf>
    <xf numFmtId="0" fontId="9" fillId="0" borderId="0" xfId="2" applyFont="1" applyFill="1" applyBorder="1" applyAlignment="1">
      <alignment horizontal="left" wrapText="1"/>
    </xf>
    <xf numFmtId="0" fontId="9" fillId="0" borderId="0" xfId="13" applyFont="1" applyFill="1" applyBorder="1" applyAlignment="1">
      <alignment vertical="top" wrapText="1"/>
    </xf>
    <xf numFmtId="0" fontId="9" fillId="0" borderId="0" xfId="2" applyFont="1" applyFill="1" applyBorder="1" applyAlignment="1">
      <alignment vertical="top"/>
    </xf>
    <xf numFmtId="0" fontId="9" fillId="0" borderId="0" xfId="2" applyFont="1" applyFill="1" applyBorder="1" applyAlignment="1">
      <alignment vertical="top" wrapText="1"/>
    </xf>
    <xf numFmtId="165" fontId="9" fillId="0" borderId="0" xfId="10" applyNumberFormat="1" applyFont="1" applyFill="1" applyBorder="1" applyAlignment="1">
      <alignment vertical="top"/>
    </xf>
    <xf numFmtId="0" fontId="7" fillId="0" borderId="0" xfId="2" applyFont="1" applyFill="1" applyBorder="1" applyAlignment="1">
      <alignment horizontal="left" vertical="center" wrapText="1"/>
    </xf>
    <xf numFmtId="3" fontId="9" fillId="0" borderId="0" xfId="5" applyNumberFormat="1" applyFont="1" applyFill="1" applyBorder="1" applyAlignment="1">
      <alignment vertical="top" wrapText="1"/>
    </xf>
    <xf numFmtId="3" fontId="9" fillId="0" borderId="0" xfId="2" applyNumberFormat="1" applyFont="1" applyFill="1" applyBorder="1" applyAlignment="1">
      <alignment vertical="top" wrapText="1"/>
    </xf>
    <xf numFmtId="164" fontId="9" fillId="0" borderId="0" xfId="2" applyNumberFormat="1" applyFont="1" applyFill="1" applyBorder="1" applyAlignment="1">
      <alignment horizontal="left" vertical="center" wrapText="1"/>
    </xf>
    <xf numFmtId="43" fontId="9" fillId="0" borderId="0" xfId="12" applyFont="1" applyFill="1" applyBorder="1" applyAlignment="1">
      <alignment vertical="top" wrapText="1"/>
    </xf>
    <xf numFmtId="0" fontId="7" fillId="0" borderId="0" xfId="5" applyFont="1" applyFill="1" applyBorder="1" applyAlignment="1">
      <alignment vertical="top" wrapText="1"/>
    </xf>
    <xf numFmtId="3" fontId="9" fillId="0" borderId="0" xfId="2" applyNumberFormat="1" applyFont="1" applyFill="1" applyBorder="1" applyAlignment="1">
      <alignment vertical="top"/>
    </xf>
    <xf numFmtId="3" fontId="9" fillId="0" borderId="0" xfId="5" applyNumberFormat="1" applyFont="1" applyFill="1" applyBorder="1" applyAlignment="1">
      <alignment horizontal="left" vertical="center" wrapText="1"/>
    </xf>
    <xf numFmtId="0" fontId="9" fillId="0" borderId="0" xfId="1" applyFont="1" applyFill="1" applyBorder="1" applyAlignment="1">
      <alignment horizontal="left" wrapText="1"/>
    </xf>
    <xf numFmtId="0" fontId="9" fillId="0" borderId="0" xfId="0" applyFont="1" applyFill="1" applyBorder="1" applyAlignment="1">
      <alignment vertical="center"/>
    </xf>
    <xf numFmtId="165" fontId="7" fillId="0" borderId="0" xfId="2" applyNumberFormat="1" applyFont="1" applyFill="1" applyBorder="1" applyAlignment="1">
      <alignment horizontal="center" vertical="center" wrapText="1"/>
    </xf>
    <xf numFmtId="0" fontId="9" fillId="0" borderId="0" xfId="0" applyFont="1" applyFill="1" applyBorder="1"/>
    <xf numFmtId="0" fontId="5" fillId="4" borderId="0" xfId="29" applyFont="1" applyFill="1" applyAlignment="1">
      <alignment horizontal="center" vertical="center"/>
    </xf>
    <xf numFmtId="0" fontId="5" fillId="4" borderId="0" xfId="29" applyFont="1" applyFill="1" applyAlignment="1">
      <alignment horizontal="center" vertical="center" wrapText="1"/>
    </xf>
    <xf numFmtId="165" fontId="5" fillId="4" borderId="0" xfId="31" applyNumberFormat="1" applyFont="1" applyFill="1" applyBorder="1" applyAlignment="1">
      <alignment horizontal="center" vertical="center"/>
    </xf>
    <xf numFmtId="0" fontId="7" fillId="4" borderId="0" xfId="32" applyFont="1" applyFill="1"/>
    <xf numFmtId="0" fontId="10" fillId="0" borderId="0" xfId="20" applyFont="1" applyAlignment="1">
      <alignment horizontal="center"/>
    </xf>
    <xf numFmtId="0" fontId="9" fillId="0" borderId="0" xfId="27" applyFont="1" applyAlignment="1">
      <alignment horizontal="center" vertical="top" wrapText="1"/>
    </xf>
    <xf numFmtId="165" fontId="9" fillId="3" borderId="0" xfId="31" applyNumberFormat="1" applyFont="1" applyFill="1" applyBorder="1" applyAlignment="1" applyProtection="1">
      <alignment horizontal="center" vertical="top" wrapText="1"/>
    </xf>
  </cellXfs>
  <cellStyles count="64">
    <cellStyle name="Comma 10 2" xfId="21"/>
    <cellStyle name="Comma 2" xfId="4"/>
    <cellStyle name="Comma 2 2" xfId="10"/>
    <cellStyle name="Comma 2 2 2" xfId="12"/>
    <cellStyle name="Comma 2 2 3" xfId="36"/>
    <cellStyle name="Comma 2 2 40" xfId="22"/>
    <cellStyle name="Comma 2 3" xfId="37"/>
    <cellStyle name="Comma 2 3 2" xfId="38"/>
    <cellStyle name="Comma 2 4" xfId="39"/>
    <cellStyle name="Comma 2 5" xfId="40"/>
    <cellStyle name="Comma 2 7" xfId="41"/>
    <cellStyle name="Comma 3" xfId="14"/>
    <cellStyle name="Comma 3 2" xfId="31"/>
    <cellStyle name="Comma 3 3" xfId="42"/>
    <cellStyle name="Comma 4" xfId="9"/>
    <cellStyle name="Comma 4 2" xfId="43"/>
    <cellStyle name="Comma 5" xfId="15"/>
    <cellStyle name="Comma 6" xfId="34"/>
    <cellStyle name="Comma 6 2" xfId="44"/>
    <cellStyle name="Comma 8" xfId="11"/>
    <cellStyle name="Comma 9" xfId="23"/>
    <cellStyle name="Good 2" xfId="45"/>
    <cellStyle name="Neutral 2" xfId="46"/>
    <cellStyle name="Normal" xfId="0" builtinId="0"/>
    <cellStyle name="Normal 10" xfId="24"/>
    <cellStyle name="Normal 17" xfId="25"/>
    <cellStyle name="Normal 19" xfId="26"/>
    <cellStyle name="Normal 2" xfId="1"/>
    <cellStyle name="Normal 2 2" xfId="5"/>
    <cellStyle name="Normal 2 2 2" xfId="47"/>
    <cellStyle name="Normal 2 2 2 2" xfId="48"/>
    <cellStyle name="Normal 2 2 2 2 2" xfId="27"/>
    <cellStyle name="Normal 2 2 3" xfId="49"/>
    <cellStyle name="Normal 2 2 3 2" xfId="50"/>
    <cellStyle name="Normal 2 25" xfId="20"/>
    <cellStyle name="Normal 2 3" xfId="7"/>
    <cellStyle name="Normal 2 3 2" xfId="51"/>
    <cellStyle name="Normal 2 4" xfId="13"/>
    <cellStyle name="Normal 2 4 2" xfId="33"/>
    <cellStyle name="Normal 2 5" xfId="52"/>
    <cellStyle name="Normal 2 5 2" xfId="53"/>
    <cellStyle name="Normal 2_Summary of 2008 Appropriation" xfId="54"/>
    <cellStyle name="Normal 21" xfId="28"/>
    <cellStyle name="Normal 22" xfId="29"/>
    <cellStyle name="Normal 25" xfId="2"/>
    <cellStyle name="Normal 25 2" xfId="16"/>
    <cellStyle name="Normal 25 2 2" xfId="17"/>
    <cellStyle name="Normal 25 3" xfId="6"/>
    <cellStyle name="Normal 3" xfId="18"/>
    <cellStyle name="Normal 3 10" xfId="30"/>
    <cellStyle name="Normal 3 2" xfId="32"/>
    <cellStyle name="Normal 3 2 2" xfId="55"/>
    <cellStyle name="Normal 3 3" xfId="56"/>
    <cellStyle name="Normal 3 4" xfId="57"/>
    <cellStyle name="Normal 4" xfId="19"/>
    <cellStyle name="Normal 4 2" xfId="58"/>
    <cellStyle name="Normal 5" xfId="8"/>
    <cellStyle name="Normal 5 2" xfId="59"/>
    <cellStyle name="Normal 5 2 2" xfId="60"/>
    <cellStyle name="Normal 5 3" xfId="61"/>
    <cellStyle name="Normal 6" xfId="35"/>
    <cellStyle name="Normal 7" xfId="62"/>
    <cellStyle name="Normal 7 2" xfId="3"/>
    <cellStyle name="Normal 8" xfId="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2124075</xdr:colOff>
          <xdr:row>0</xdr:row>
          <xdr:rowOff>409575</xdr:rowOff>
        </xdr:from>
        <xdr:to>
          <xdr:col>0</xdr:col>
          <xdr:colOff>4600575</xdr:colOff>
          <xdr:row>2</xdr:row>
          <xdr:rowOff>1514475</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004%20REVENUE%20PROJECTION%20-Historical%20&amp;proj%20$45.28-03-06-Rev.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C:\Users\ADETOPE\OneDrive\ZIP%202024\Users\ADETOPE\Desktop\New%20folder\Documents%20and%20Settings\Administrator\Desktop\FGN%202009%20BUDGET%20FINAL\TEMP\MPN\Org\Finance\Joint%20Interest\2003%20MONTHLY%20EXP%20RETURNS\JUNE%202003%20EXPENDITURE%20RETURNS.xls?8AFDBCD8" TargetMode="External"/><Relationship Id="rId1" Type="http://schemas.openxmlformats.org/officeDocument/2006/relationships/externalLinkPath" Target="file:///\\8AFDBCD8\JUNE%202003%20EXPENDITURE%20RETURN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Administrator/Desktop/FGN%202009%20BUDGET%20FINAL/TEMP/MPN/Org/Finance/Joint%20Interest/2003%20MONTHLY%20EXP%20RETURNS/JUNE%202003%20EXPENDITURE%20RETURN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ETOPE/OneDrive/New%20folder/Documents%20and%20Settings/Administrator/Desktop/FGN%202009%20BUDGET%20FINAL/TEMP/MPN/Org/Finance/Joint%20Interest/2003%20MONTHLY%20EXP%20RETURNS/JUNE%202003%20EXPENDITURE%20RETURN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ETOPE/OneDrive/ZIP%202024/Users/ADETOPE/Desktop/New%20folder/Documents%20and%20Settings/Administrator/Desktop/FGN%202009%20BUDGET%20FINAL/Documents%20and%20Settings/Victor.Agbaroji/Desktop/Q3%20IAP_BP05%20Dat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Administrator\Desktop\FGN%202009%20BUDGET%20FINAL\Documents%20and%20Settings\Victor.Agbaroji\Desktop\Q3%20IAP_BP05%20Dat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Administrator/Desktop/FGN%202009%20BUDGET%20FINAL/Documents%20and%20Settings/Victor.Agbaroji/Desktop/Q3%20IAP_BP05%20Da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DETOPE/OneDrive/New%20folder/Documents%20and%20Settings/Administrator/Desktop/FGN%202009%20BUDGET%20FINAL/Documents%20and%20Settings/Victor.Agbaroji/Desktop/Q3%20IAP_BP05%20Dat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rica-me.shell.com\africa-me\E%20&amp;%20P\SPDC%20Port%20Harcourt\Common\Planning_2006\PEEP%20Data%202006-07-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2011%20Budget_Final_16_03_11%20(WT%20ADJUSTMENT)\Users\Dunsin%20Arodudu\Desktop\DESKTOPBACKUP\2010%20Budget%20Matters\2010-2012%20MTEF\Users\Nazeer%20Muhammad%20Bell\Desktop\FMF%202009%20(D)%20rev2%2004%2005%202009(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SENATE-APP-COMM5/Documents/DESKTOPBACKUP/2010%20Budget%20Matters/2010-2012%20MTEF/Users/Nazeer%20Muhammad%20Bell/Desktop/FMF%202009%20(D)%20rev2%2004%2005%20200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C-S-007\Gbadebo.Adebajo$\Documents%20and%20Settings\Gbadebo.Adebajo\Local%20Settings\Temporary%20Internet%20Files\OLK28\PEEP%20Data%202006-07-21_NFAPossible.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Model%20v6.01%20Yoho%20ExternalTA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Users\Aminu\Desktop\CONSTITUENCY%20AS%20RECIEVED_\Users\Sylva\Desktop\2011_Budget_Template\Recurrent_201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DETOPE/OneDrive/ZIP%202024/Users/ADETOPE/Desktop/New%20folder/Users/Hadi/Desktop/Archive/2017%20ZIP/2017%20ZIP%20FINAL/HADI/Users/owner/Desktop/Final%20Draft/Danwild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Users\Aminu\Desktop\2011%20Budget_Final_16_03_11%20(WT%20ADJUSTMENT)\Users\KEMI%20KWAKU-ALI\Desktop\2010%20Budget%20Proposal\Final%20Draft\Danwild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owner/Desktop/Final%20Draft/Danwild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DETOPE/OneDrive/New%20folder/Users/Hadi/Desktop/Archive/2017%20ZIP/2017%20ZIP%20FINAL/HADI/Users/owner/Desktop/Final%20Draft/Danwild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Gali_Allen/Desktop/Budget%20Issues/2018_Budget/Analysis/RecoveredExternalLink1"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Users\mac\Desktop\RecoveredExternalLink1" TargetMode="External"/></Relationships>
</file>

<file path=xl/externalLinks/_rels/externalLink28.xml.rels><?xml version="1.0" encoding="UTF-8" standalone="yes"?>
<Relationships xmlns="http://schemas.openxmlformats.org/package/2006/relationships"><Relationship Id="rId2" Type="http://schemas.microsoft.com/office/2019/04/relationships/externalLinkLongPath" Target="file:///C:\Users\ADETOPE\OneDrive\ZIP%202024\Users\ADETOPE\Desktop\New%20folder\Documents%20and%20Settings\Administrator\Desktop\FGN%202009%20BUDGET%20FINAL\DOCUME~1\dlsimer\LOCALS~1\Temp\notesC9AEC0\2003%202ND%20QUARTER%20%20PERFORMANCE%20(SUB%20COMMITTEE)%20TECOM.xls?10950E9C" TargetMode="External"/><Relationship Id="rId1" Type="http://schemas.openxmlformats.org/officeDocument/2006/relationships/externalLinkPath" Target="file:///\\10950E9C\2003%202ND%20QUARTER%20%20PERFORMANCE%20(SUB%20COMMITTEE)%20TECOM.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ocuments%20and%20Settings/Administrator/Desktop/FGN%202009%20BUDGET%20FINAL/DOCUME~1/dlsimer/LOCALS~1/Temp/notesC9AEC0/2003%202ND%20QUARTER%20%20PERFORMANCE%20(SUB%20COMMITTEE)%20TECO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Administrator\Desktop\FGN%202009%20BUDGET%20FINAL\Documents%20and%20Settings\Victor.Agbaroji\Desktop\April%202006%20IAP\April_IAP_MasterDat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ADETOPE/OneDrive/New%20folder/Documents%20and%20Settings/Administrator/Desktop/FGN%202009%20BUDGET%20FINAL/DOCUME~1/dlsimer/LOCALS~1/Temp/notesC9AEC0/2003%202ND%20QUARTER%20%20PERFORMANCE%20(SUB%20COMMITTEE)%20TECOM.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AGBAMI%20-PROD%20SCENARIO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ADETOPE/OneDrive/ZIP%202024/Users/ADETOPE/Desktop/New%20folder/Documents%20and%20Settings/Administrator/Desktop/FGN%202009%20BUDGET%20FINAL/Documents%20and%20Settings/Victor.Agbaroji/Desktop/April%202006%20IAP/Q3%20IAP_BP05%20Dat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Documents%20and%20Settings\Administrator\Desktop\FGN%202009%20BUDGET%20FINAL\Documents%20and%20Settings\Victor.Agbaroji\Desktop\April%202006%20IAP\Q3%20IAP_BP05%20Dat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Documents%20and%20Settings/Administrator/Desktop/FGN%202009%20BUDGET%20FINAL/Documents%20and%20Settings/Victor.Agbaroji/Desktop/April%202006%20IAP/Q3%20IAP_BP05%20Dat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DETOPE/OneDrive/New%20folder/Documents%20and%20Settings/Administrator/Desktop/FGN%202009%20BUDGET%20FINAL/Documents%20and%20Settings/Victor.Agbaroji/Desktop/April%202006%20IAP/Q3%20IAP_BP05%20Data.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Cashcall%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Administrator/Desktop/FGN%202009%20BUDGET%20FINAL/Documents%20and%20Settings/Victor.Agbaroji/Desktop/April%202006%20IAP/April_IAP_MasterDa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ETOPE/OneDrive/New%20folder/Documents%20and%20Settings/Administrator/Desktop/FGN%202009%20BUDGET%20FINAL/Documents%20and%20Settings/Victor.Agbaroji/Desktop/April%202006%20IAP/April_IAP_MasterDat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HC-S-007\Gbadebo.Adebajo$\Documents%20and%20Settings\C.Cremers\Local%20Settings\Temporary%20Internet%20Files\OLK88\Latest\PEEP%20Data%202006-09-12_Doable_MO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2011%20Budget_Final_16_03_11%20(WT%20ADJUSTMENT)\Users\Dunsin%20Arodudu\Desktop\DESKTOPBACKUP\2010%20Budget%20Matters\2010-2012%20MTEF\NAPIMS%20Planning\Economic%20Evaluations\PSC%2093%20Review\PSC%2093%20Econs%2015%2002%202008%20REV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ENATE-APP-COMM5/Documents/DESKTOPBACKUP/2010%20Budget%20Matters/2010-2012%20MTEF/NAPIMS%20Planning/Economic%20Evaluations/PSC%2093%20Review/PSC%2093%20Econs%2015%2002%202008%20REV6.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SC%2093%20Econs%2015%2002%202008%20REV6%20500MMBbls%20re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CAPEX - GAS- MED"/>
      <sheetName val="Consol CAPEX - OIL- MED"/>
      <sheetName val="Consol CAPEX - GAS -HIGH"/>
      <sheetName val="Consol CAPEX - OIL -HIGH"/>
      <sheetName val="JV_Summ Oil &amp; Cond Pro- NO GROW"/>
      <sheetName val="JV_Summary Oil &amp; Cond Pro- med"/>
      <sheetName val="JV_Summary Oil &amp; Cond Pro (3)"/>
      <sheetName val="Sheet1"/>
      <sheetName val=" Sum prod Proj  "/>
      <sheetName val="ANALYSIS PROD SCENARIOS (3)"/>
      <sheetName val="SUMMARY (3)"/>
      <sheetName val="ScenarioA-2.092"/>
      <sheetName val="ScenarioA-2.092 (2)"/>
      <sheetName val="HISTORICAL TABLE"/>
      <sheetName val="REV"/>
      <sheetName val="Historical Rev"/>
      <sheetName val="JV 100%"/>
      <sheetName val="100% PSC"/>
      <sheetName val="100% PSC (2)"/>
      <sheetName val="psc full cap-$33 (2)"/>
      <sheetName val="psc full cap $40"/>
      <sheetName val="psc full cap $40 (2)"/>
      <sheetName val="psc 70% cap $45"/>
      <sheetName val="Base case psc 100% cap $45 ADJ"/>
      <sheetName val="Grow case psc 70% cap $45 "/>
      <sheetName val="Grow case psc 100% cap $45 "/>
      <sheetName val="Grow case psc 50% cap $45  "/>
      <sheetName val="Base case psc 70% cap $45 A (2)"/>
      <sheetName val="CONS PROD BUIL UP JV&amp;PSC"/>
      <sheetName val="JV SUM PROD -HIGH"/>
      <sheetName val="REV FORECAST"/>
      <sheetName val="GDP case with at $40bbl"/>
      <sheetName val="Cacty $40bbl (2)"/>
      <sheetName val="Base case psc 100% cap $45 ADJ "/>
      <sheetName val="psc 70% cap $45 (2)"/>
      <sheetName val="psc 70% cap $40"/>
      <sheetName val="psc 50% cap $45"/>
      <sheetName val="psc 50% cap $40"/>
      <sheetName val="psc 30% cap $45 "/>
      <sheetName val="psc 30% cap $40"/>
      <sheetName val="psc 20% cap $45 "/>
      <sheetName val="psc 20% cap  $40"/>
      <sheetName val=" sum of prod proj"/>
      <sheetName val=" prod hist &amp; proj 100% JV"/>
      <sheetName val=" prod hist &amp; proj 100% PSC"/>
      <sheetName val=" prod hist &amp; proj PSC 70%"/>
      <sheetName val=" prod hist &amp; proj PSC 50%"/>
      <sheetName val=" prod hist &amp; proj PSC 30%"/>
      <sheetName val=" prod hist &amp; proj PSC 20%"/>
      <sheetName val=" prod hist &amp; proj PSC 15%"/>
      <sheetName val="Sum Rev proj $45"/>
      <sheetName val="Sum His &amp; Rev proj $45 "/>
      <sheetName val="Sum Rev proj $40"/>
      <sheetName val="Sum Rev hist&amp; pro 100% JV"/>
      <sheetName val="Sum Rev hist&amp; pro 100% JV -modi"/>
      <sheetName val="Sum Rev hist&amp; pro 100% PSC"/>
      <sheetName val="Sum Rev hist&amp; proJ PSC 70%"/>
      <sheetName val="Sum Rev hist&amp; proJ PSC 50%"/>
      <sheetName val="Sum Rev hist&amp; proJ PSC 30%"/>
      <sheetName val="Sum Rev hist&amp; proJ PSC 20%"/>
      <sheetName val="Sum Rev hist&amp; proJ PSC 15%"/>
      <sheetName val="psc 15% cap$45  "/>
      <sheetName val="psc 15% cap $40"/>
      <sheetName val="ScenarioB-2.102 (3)"/>
      <sheetName val="ScenarioB-2.102 (2)"/>
      <sheetName val="ScenarioB-2.102"/>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58">
          <cell r="D58" t="str">
            <v>No. of days</v>
          </cell>
          <cell r="F58">
            <v>0</v>
          </cell>
          <cell r="G58">
            <v>366</v>
          </cell>
          <cell r="H58">
            <v>366</v>
          </cell>
          <cell r="I58">
            <v>366</v>
          </cell>
          <cell r="J58">
            <v>366</v>
          </cell>
          <cell r="K58">
            <v>366</v>
          </cell>
          <cell r="L58">
            <v>366</v>
          </cell>
        </row>
        <row r="69">
          <cell r="D69" t="str">
            <v>NNPC equity</v>
          </cell>
          <cell r="F69" t="str">
            <v>Mln BOPD</v>
          </cell>
          <cell r="G69">
            <v>1.1430098279999998</v>
          </cell>
          <cell r="H69">
            <v>1.0385399999999998</v>
          </cell>
          <cell r="I69">
            <v>1.1308343999999999</v>
          </cell>
          <cell r="J69">
            <v>1.2673607999999998</v>
          </cell>
          <cell r="K69">
            <v>1.4012879999999996</v>
          </cell>
          <cell r="L69">
            <v>1.5104999999999997</v>
          </cell>
        </row>
        <row r="71">
          <cell r="D71" t="str">
            <v>NNPC crude Export from JV</v>
          </cell>
          <cell r="F71" t="str">
            <v>Mln BOPD</v>
          </cell>
          <cell r="G71">
            <v>0.69800982799999978</v>
          </cell>
          <cell r="H71">
            <v>0.59353999999999973</v>
          </cell>
          <cell r="I71">
            <v>0.68583439999999984</v>
          </cell>
          <cell r="J71">
            <v>0.82236079999999978</v>
          </cell>
          <cell r="K71">
            <v>0.95628799999999958</v>
          </cell>
          <cell r="L71">
            <v>1.0654999999999997</v>
          </cell>
        </row>
        <row r="75">
          <cell r="D75" t="str">
            <v>Actual Unit Opex (T1)</v>
          </cell>
          <cell r="F75" t="str">
            <v>$/bbl</v>
          </cell>
          <cell r="G75">
            <v>3.2752693702052613</v>
          </cell>
          <cell r="H75">
            <v>4.3536948806299174</v>
          </cell>
          <cell r="I75">
            <v>6.2335865458115434</v>
          </cell>
          <cell r="J75">
            <v>5.7286328518784311</v>
          </cell>
          <cell r="K75">
            <v>5.5444964756142374</v>
          </cell>
          <cell r="L75">
            <v>5.0951423628968167</v>
          </cell>
        </row>
        <row r="78">
          <cell r="D78" t="str">
            <v>Actual Technical Cost (TC)</v>
          </cell>
          <cell r="F78" t="str">
            <v>$/bbl</v>
          </cell>
          <cell r="G78">
            <v>7.4286870784158801</v>
          </cell>
          <cell r="H78">
            <v>8.9249172315013077</v>
          </cell>
          <cell r="I78">
            <v>10.431723125556529</v>
          </cell>
          <cell r="J78">
            <v>9.4745253082917689</v>
          </cell>
          <cell r="K78">
            <v>8.9323776679701083</v>
          </cell>
          <cell r="L78">
            <v>8.2380733528166932</v>
          </cell>
        </row>
        <row r="79">
          <cell r="D79" t="str">
            <v>Tax Rate (PPT)</v>
          </cell>
          <cell r="F79" t="str">
            <v>%</v>
          </cell>
          <cell r="G79">
            <v>0.85</v>
          </cell>
          <cell r="H79">
            <v>0.85</v>
          </cell>
          <cell r="I79">
            <v>0.85</v>
          </cell>
          <cell r="J79">
            <v>0.85</v>
          </cell>
          <cell r="K79">
            <v>0.85</v>
          </cell>
          <cell r="L79">
            <v>0.85</v>
          </cell>
        </row>
        <row r="99">
          <cell r="D99" t="str">
            <v>TRP</v>
          </cell>
          <cell r="F99" t="str">
            <v>$/bbl</v>
          </cell>
          <cell r="G99">
            <v>48.435795454545456</v>
          </cell>
          <cell r="H99">
            <v>31.657954545454547</v>
          </cell>
          <cell r="I99">
            <v>31.657954545454547</v>
          </cell>
          <cell r="J99">
            <v>31.657954545454547</v>
          </cell>
          <cell r="K99">
            <v>31.657954545454547</v>
          </cell>
          <cell r="L99">
            <v>31.657954545454547</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chg"/>
      <sheetName val="Review"/>
      <sheetName val="DISTRIBUTION"/>
      <sheetName val="yoho cover"/>
      <sheetName val="C&amp;C COVER"/>
      <sheetName val="NGL COVER"/>
      <sheetName val="C&amp;C SUBCOM"/>
      <sheetName val="C&amp;C DVDER"/>
      <sheetName val="NGL DVDER"/>
      <sheetName val="PMT MONITOR"/>
      <sheetName val="NNPC REC"/>
      <sheetName val="MPN Reconciliation (2)"/>
      <sheetName val="DISB REC "/>
      <sheetName val="SUMMARY"/>
      <sheetName val="C&amp;C CAPEX"/>
      <sheetName val="C&amp;C OPEX"/>
      <sheetName val="TOTAL BY SUBCOMMITTEES"/>
      <sheetName val="EXPLORATION"/>
      <sheetName val="PET ENG"/>
      <sheetName val="FACILITIES"/>
      <sheetName val="EPSD"/>
      <sheetName val="MMD"/>
      <sheetName val="yoho tbal"/>
      <sheetName val="JV WC NAIRA (MMD)"/>
      <sheetName val="JV WC DOL (MMD)"/>
      <sheetName val="GAS"/>
      <sheetName val="PAD"/>
      <sheetName val="SERVICES"/>
      <sheetName val="FAD"/>
      <sheetName val="JV WC NAIRA (FAD)"/>
      <sheetName val="JV WC DOL (FAD)"/>
      <sheetName val="NGL SUMMARY"/>
      <sheetName val="NGL CAPEX"/>
      <sheetName val="NGL OPEX"/>
      <sheetName val="NGL GAS"/>
      <sheetName val="NGL SERVICES"/>
      <sheetName val="NGL FAD"/>
      <sheetName val="NGL WC NAIRA (FAD)"/>
      <sheetName val="NGL WC DOL (FAD)"/>
      <sheetName val="NGL WC NAIRA"/>
      <sheetName val="NGL WC DOL"/>
      <sheetName val="JVTBAL2003"/>
      <sheetName val="JV WC DOL"/>
      <sheetName val="JV WC NAIRA"/>
      <sheetName val="ngltb03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chg"/>
      <sheetName val="Review"/>
      <sheetName val="DISTRIBUTION"/>
      <sheetName val="yoho cover"/>
      <sheetName val="C&amp;C COVER"/>
      <sheetName val="NGL COVER"/>
      <sheetName val="C&amp;C SUBCOM"/>
      <sheetName val="C&amp;C DVDER"/>
      <sheetName val="NGL DVDER"/>
      <sheetName val="PMT MONITOR"/>
      <sheetName val="NNPC REC"/>
      <sheetName val="MPN Reconciliation (2)"/>
      <sheetName val="DISB REC "/>
      <sheetName val="SUMMARY"/>
      <sheetName val="C&amp;C CAPEX"/>
      <sheetName val="C&amp;C OPEX"/>
      <sheetName val="TOTAL BY SUBCOMMITTEES"/>
      <sheetName val="EXPLORATION"/>
      <sheetName val="PET ENG"/>
      <sheetName val="FACILITIES"/>
      <sheetName val="EPSD"/>
      <sheetName val="MMD"/>
      <sheetName val="yoho tbal"/>
      <sheetName val="JV WC NAIRA (MMD)"/>
      <sheetName val="JV WC DOL (MMD)"/>
      <sheetName val="GAS"/>
      <sheetName val="PAD"/>
      <sheetName val="SERVICES"/>
      <sheetName val="FAD"/>
      <sheetName val="JV WC NAIRA (FAD)"/>
      <sheetName val="JV WC DOL (FAD)"/>
      <sheetName val="NGL SUMMARY"/>
      <sheetName val="NGL CAPEX"/>
      <sheetName val="NGL OPEX"/>
      <sheetName val="NGL GAS"/>
      <sheetName val="NGL SERVICES"/>
      <sheetName val="NGL FAD"/>
      <sheetName val="NGL WC NAIRA (FAD)"/>
      <sheetName val="NGL WC DOL (FAD)"/>
      <sheetName val="NGL WC NAIRA"/>
      <sheetName val="NGL WC DOL"/>
      <sheetName val="JVTBAL2003"/>
      <sheetName val="JV WC DOL"/>
      <sheetName val="JV WC NAIRA"/>
      <sheetName val="ngltb03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chg"/>
      <sheetName val="Review"/>
      <sheetName val="DISTRIBUTION"/>
      <sheetName val="yoho cover"/>
      <sheetName val="C&amp;C COVER"/>
      <sheetName val="NGL COVER"/>
      <sheetName val="C&amp;C SUBCOM"/>
      <sheetName val="C&amp;C DVDER"/>
      <sheetName val="NGL DVDER"/>
      <sheetName val="PMT MONITOR"/>
      <sheetName val="NNPC REC"/>
      <sheetName val="MPN Reconciliation (2)"/>
      <sheetName val="DISB REC "/>
      <sheetName val="SUMMARY"/>
      <sheetName val="C&amp;C CAPEX"/>
      <sheetName val="C&amp;C OPEX"/>
      <sheetName val="TOTAL BY SUBCOMMITTEES"/>
      <sheetName val="EXPLORATION"/>
      <sheetName val="PET ENG"/>
      <sheetName val="FACILITIES"/>
      <sheetName val="EPSD"/>
      <sheetName val="MMD"/>
      <sheetName val="yoho tbal"/>
      <sheetName val="JV WC NAIRA (MMD)"/>
      <sheetName val="JV WC DOL (MMD)"/>
      <sheetName val="GAS"/>
      <sheetName val="PAD"/>
      <sheetName val="SERVICES"/>
      <sheetName val="FAD"/>
      <sheetName val="JV WC NAIRA (FAD)"/>
      <sheetName val="JV WC DOL (FAD)"/>
      <sheetName val="NGL SUMMARY"/>
      <sheetName val="NGL CAPEX"/>
      <sheetName val="NGL OPEX"/>
      <sheetName val="NGL GAS"/>
      <sheetName val="NGL SERVICES"/>
      <sheetName val="NGL FAD"/>
      <sheetName val="NGL WC NAIRA (FAD)"/>
      <sheetName val="NGL WC DOL (FAD)"/>
      <sheetName val="NGL WC NAIRA"/>
      <sheetName val="NGL WC DOL"/>
      <sheetName val="JVTBAL2003"/>
      <sheetName val="JV WC DOL"/>
      <sheetName val="JV WC NAIRA"/>
      <sheetName val="ngltb03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05 LTDWS BASE CASE"/>
      <sheetName val="Input Data"/>
      <sheetName val="July 2005 MT IAP MTDWS  "/>
      <sheetName val="Q3 MT-IAP_BP"/>
      <sheetName val="Example location Prep Sequence"/>
      <sheetName val="Example flowline hook up Seque "/>
      <sheetName val="Mapping Fields to AGG node"/>
      <sheetName val="MT-IAP MASTER"/>
      <sheetName val="Maintenace"/>
      <sheetName val="Maintenace_working"/>
    </sheetNames>
    <sheetDataSet>
      <sheetData sheetId="0" refreshError="1"/>
      <sheetData sheetId="1" refreshError="1"/>
      <sheetData sheetId="2" refreshError="1"/>
      <sheetData sheetId="3" refreshError="1"/>
      <sheetData sheetId="4" refreshError="1"/>
      <sheetData sheetId="5" refreshError="1"/>
      <sheetData sheetId="6" refreshError="1">
        <row r="3">
          <cell r="B3" t="str">
            <v>ADIBAWA</v>
          </cell>
        </row>
        <row r="4">
          <cell r="B4" t="str">
            <v>ADIBAWA NORTHEAST</v>
          </cell>
        </row>
        <row r="5">
          <cell r="B5" t="str">
            <v>AFAM</v>
          </cell>
        </row>
        <row r="6">
          <cell r="B6" t="str">
            <v>AFIESERE</v>
          </cell>
        </row>
        <row r="7">
          <cell r="B7" t="str">
            <v>AFREMO</v>
          </cell>
        </row>
        <row r="8">
          <cell r="B8" t="str">
            <v xml:space="preserve">AGBADA </v>
          </cell>
        </row>
        <row r="9">
          <cell r="B9" t="str">
            <v>AGBADA NORTH</v>
          </cell>
        </row>
        <row r="10">
          <cell r="B10" t="str">
            <v>AGBAYA</v>
          </cell>
        </row>
        <row r="11">
          <cell r="B11" t="str">
            <v>AHIA</v>
          </cell>
        </row>
        <row r="12">
          <cell r="B12" t="str">
            <v>AJATITON</v>
          </cell>
        </row>
        <row r="13">
          <cell r="B13" t="str">
            <v>AJOKPORI</v>
          </cell>
        </row>
        <row r="14">
          <cell r="B14" t="str">
            <v>AJUJU</v>
          </cell>
        </row>
        <row r="15">
          <cell r="B15" t="str">
            <v>AKASO</v>
          </cell>
        </row>
        <row r="16">
          <cell r="B16" t="str">
            <v>AKONO</v>
          </cell>
        </row>
        <row r="17">
          <cell r="B17" t="str">
            <v>ALAKIRI</v>
          </cell>
        </row>
        <row r="18">
          <cell r="B18" t="str">
            <v>ALAKIRI EAST</v>
          </cell>
        </row>
        <row r="19">
          <cell r="B19" t="str">
            <v>AMESHI</v>
          </cell>
        </row>
        <row r="20">
          <cell r="B20" t="str">
            <v>AMUKPE</v>
          </cell>
        </row>
        <row r="21">
          <cell r="B21" t="str">
            <v>ANGALALEI</v>
          </cell>
        </row>
        <row r="22">
          <cell r="B22" t="str">
            <v>ANIEZE</v>
          </cell>
        </row>
        <row r="23">
          <cell r="B23" t="str">
            <v>APARA</v>
          </cell>
        </row>
        <row r="24">
          <cell r="B24" t="str">
            <v>ASARAMATORU</v>
          </cell>
        </row>
        <row r="25">
          <cell r="B25" t="str">
            <v>ASARITORU</v>
          </cell>
        </row>
        <row r="26">
          <cell r="B26" t="str">
            <v>ASSA</v>
          </cell>
        </row>
        <row r="27">
          <cell r="B27" t="str">
            <v>ASSA NORTH</v>
          </cell>
        </row>
        <row r="28">
          <cell r="B28" t="str">
            <v>ATALA</v>
          </cell>
        </row>
        <row r="29">
          <cell r="B29" t="str">
            <v>AWOBA</v>
          </cell>
        </row>
        <row r="30">
          <cell r="B30" t="str">
            <v>AWOBA NORTH</v>
          </cell>
        </row>
        <row r="31">
          <cell r="B31" t="str">
            <v>AWOBA NORTHWEST</v>
          </cell>
        </row>
        <row r="32">
          <cell r="B32" t="str">
            <v>BANIELE</v>
          </cell>
        </row>
        <row r="33">
          <cell r="B33" t="str">
            <v>BATAN</v>
          </cell>
        </row>
        <row r="34">
          <cell r="B34" t="str">
            <v xml:space="preserve">BELEMA </v>
          </cell>
        </row>
        <row r="35">
          <cell r="B35" t="str">
            <v>BENISEDE</v>
          </cell>
        </row>
        <row r="36">
          <cell r="B36" t="str">
            <v>BISENI (SAMABRI)</v>
          </cell>
        </row>
        <row r="37">
          <cell r="B37" t="str">
            <v>BODO WEST</v>
          </cell>
        </row>
        <row r="38">
          <cell r="B38" t="str">
            <v>BOMADI</v>
          </cell>
        </row>
        <row r="39">
          <cell r="B39" t="str">
            <v>BOMU</v>
          </cell>
        </row>
        <row r="40">
          <cell r="B40" t="str">
            <v>BONNY</v>
          </cell>
        </row>
        <row r="41">
          <cell r="B41" t="str">
            <v>BUGUMA CREEK</v>
          </cell>
        </row>
        <row r="42">
          <cell r="B42" t="str">
            <v>CAWTHORNE CHANNEL</v>
          </cell>
        </row>
        <row r="43">
          <cell r="B43" t="str">
            <v>DIEBU CREEK</v>
          </cell>
        </row>
        <row r="44">
          <cell r="B44" t="str">
            <v>EA</v>
          </cell>
        </row>
        <row r="45">
          <cell r="B45" t="str">
            <v>EGBEMA</v>
          </cell>
        </row>
        <row r="46">
          <cell r="B46" t="str">
            <v>EGBEMA WEST</v>
          </cell>
        </row>
        <row r="47">
          <cell r="B47" t="str">
            <v>EGBOLOM</v>
          </cell>
        </row>
        <row r="48">
          <cell r="B48" t="str">
            <v>EGWA</v>
          </cell>
        </row>
        <row r="49">
          <cell r="B49" t="str">
            <v>EJA</v>
          </cell>
        </row>
        <row r="50">
          <cell r="B50" t="str">
            <v>EKULAMA</v>
          </cell>
        </row>
        <row r="51">
          <cell r="B51" t="str">
            <v>ELELENWA</v>
          </cell>
        </row>
        <row r="52">
          <cell r="B52" t="str">
            <v>ELEPA</v>
          </cell>
        </row>
        <row r="53">
          <cell r="B53" t="str">
            <v>EMOHUA</v>
          </cell>
        </row>
        <row r="54">
          <cell r="B54" t="str">
            <v>ENWHE</v>
          </cell>
        </row>
        <row r="55">
          <cell r="B55" t="str">
            <v>ERIEMU</v>
          </cell>
        </row>
        <row r="56">
          <cell r="B56" t="str">
            <v>ESCRAVOS BEACH</v>
          </cell>
        </row>
        <row r="57">
          <cell r="B57" t="str">
            <v>ETE</v>
          </cell>
        </row>
        <row r="58">
          <cell r="B58" t="str">
            <v>ETELEBOU</v>
          </cell>
        </row>
        <row r="59">
          <cell r="B59" t="str">
            <v>EVWRENI</v>
          </cell>
        </row>
        <row r="60">
          <cell r="B60" t="str">
            <v>FORCADOS SOUTHWEST</v>
          </cell>
        </row>
        <row r="61">
          <cell r="B61" t="str">
            <v>FORCADOS-YOKRI</v>
          </cell>
        </row>
        <row r="62">
          <cell r="B62" t="str">
            <v>GBARAN</v>
          </cell>
        </row>
        <row r="63">
          <cell r="B63" t="str">
            <v>GBETIOKUN</v>
          </cell>
        </row>
        <row r="64">
          <cell r="B64" t="str">
            <v>H A</v>
          </cell>
        </row>
        <row r="65">
          <cell r="B65" t="str">
            <v>H D</v>
          </cell>
        </row>
        <row r="66">
          <cell r="B66" t="str">
            <v>IBIGWE</v>
          </cell>
        </row>
        <row r="67">
          <cell r="B67" t="str">
            <v>IGBOMOTORU</v>
          </cell>
        </row>
        <row r="68">
          <cell r="B68" t="str">
            <v>IGBOMOTORU NORTH</v>
          </cell>
        </row>
        <row r="69">
          <cell r="B69" t="str">
            <v xml:space="preserve">IMO RIVER </v>
          </cell>
        </row>
        <row r="70">
          <cell r="B70" t="str">
            <v>ISENI</v>
          </cell>
        </row>
        <row r="71">
          <cell r="B71" t="str">
            <v>ISIMIRI</v>
          </cell>
        </row>
        <row r="72">
          <cell r="B72" t="str">
            <v>ISOKO</v>
          </cell>
        </row>
        <row r="73">
          <cell r="B73" t="str">
            <v>ISU</v>
          </cell>
        </row>
        <row r="74">
          <cell r="B74" t="str">
            <v>JONES CREEK</v>
          </cell>
        </row>
        <row r="75">
          <cell r="B75" t="str">
            <v>K D</v>
          </cell>
        </row>
        <row r="76">
          <cell r="B76" t="str">
            <v>K L</v>
          </cell>
        </row>
        <row r="77">
          <cell r="B77" t="str">
            <v>KALAEKULE</v>
          </cell>
        </row>
        <row r="78">
          <cell r="B78" t="str">
            <v>KANBO</v>
          </cell>
        </row>
        <row r="79">
          <cell r="B79" t="str">
            <v>KI</v>
          </cell>
        </row>
        <row r="80">
          <cell r="B80" t="str">
            <v>KOKORI</v>
          </cell>
        </row>
        <row r="81">
          <cell r="B81" t="str">
            <v>KOLO CREEK</v>
          </cell>
        </row>
        <row r="82">
          <cell r="B82" t="str">
            <v>KOROAMA</v>
          </cell>
        </row>
        <row r="83">
          <cell r="B83" t="str">
            <v>KOROKORO</v>
          </cell>
        </row>
        <row r="84">
          <cell r="B84" t="str">
            <v>KORONAMA</v>
          </cell>
        </row>
        <row r="85">
          <cell r="B85" t="str">
            <v>KRAKAMA</v>
          </cell>
        </row>
        <row r="86">
          <cell r="B86" t="str">
            <v>KUGBE</v>
          </cell>
        </row>
        <row r="87">
          <cell r="B87" t="str">
            <v>MINI NTA</v>
          </cell>
        </row>
        <row r="88">
          <cell r="B88" t="str">
            <v>MOSOGAR</v>
          </cell>
        </row>
        <row r="89">
          <cell r="B89" t="str">
            <v xml:space="preserve">NEMBE CREEK </v>
          </cell>
        </row>
        <row r="90">
          <cell r="B90" t="str">
            <v>NEMBE CREEK EAST</v>
          </cell>
        </row>
        <row r="91">
          <cell r="B91" t="str">
            <v>NGBOKO</v>
          </cell>
        </row>
        <row r="92">
          <cell r="B92" t="str">
            <v>NKALI</v>
          </cell>
        </row>
        <row r="93">
          <cell r="B93" t="str">
            <v>NUN RIVER</v>
          </cell>
        </row>
        <row r="94">
          <cell r="B94" t="str">
            <v>OBEAKPU</v>
          </cell>
        </row>
        <row r="95">
          <cell r="B95" t="str">
            <v>OBELE</v>
          </cell>
        </row>
        <row r="96">
          <cell r="B96" t="str">
            <v>OBEN</v>
          </cell>
        </row>
        <row r="97">
          <cell r="B97" t="str">
            <v>OBIGBO</v>
          </cell>
        </row>
        <row r="98">
          <cell r="B98" t="str">
            <v>OBIGBO NORTH</v>
          </cell>
        </row>
        <row r="99">
          <cell r="B99" t="str">
            <v>OBUZO</v>
          </cell>
        </row>
        <row r="100">
          <cell r="B100" t="str">
            <v>ODEAMA CREEK</v>
          </cell>
        </row>
        <row r="101">
          <cell r="B101" t="str">
            <v>ODIDI</v>
          </cell>
        </row>
        <row r="102">
          <cell r="B102" t="str">
            <v>ODON</v>
          </cell>
        </row>
        <row r="103">
          <cell r="B103" t="str">
            <v>OFEMINI</v>
          </cell>
        </row>
        <row r="104">
          <cell r="B104" t="str">
            <v>OFOROLA</v>
          </cell>
        </row>
        <row r="105">
          <cell r="B105" t="str">
            <v>OGARA</v>
          </cell>
        </row>
        <row r="106">
          <cell r="B106" t="str">
            <v>OGARA NORTH</v>
          </cell>
        </row>
        <row r="107">
          <cell r="B107" t="str">
            <v>OGBOTOBO</v>
          </cell>
        </row>
        <row r="108">
          <cell r="B108" t="str">
            <v>OGINI</v>
          </cell>
        </row>
        <row r="109">
          <cell r="B109" t="str">
            <v>OGUTA</v>
          </cell>
        </row>
        <row r="110">
          <cell r="B110" t="str">
            <v>OHURU</v>
          </cell>
        </row>
        <row r="111">
          <cell r="B111" t="str">
            <v>OKIORI</v>
          </cell>
        </row>
        <row r="112">
          <cell r="B112" t="str">
            <v>OKOPORO</v>
          </cell>
        </row>
        <row r="113">
          <cell r="B113" t="str">
            <v>OKOROBA</v>
          </cell>
        </row>
        <row r="114">
          <cell r="B114" t="str">
            <v>OKPOKUNOU</v>
          </cell>
        </row>
        <row r="115">
          <cell r="B115" t="str">
            <v>OKPORHURU</v>
          </cell>
        </row>
        <row r="116">
          <cell r="B116" t="str">
            <v xml:space="preserve">OLOIBIRI </v>
          </cell>
        </row>
        <row r="117">
          <cell r="B117" t="str">
            <v>OLOMORO</v>
          </cell>
        </row>
        <row r="118">
          <cell r="B118" t="str">
            <v>OLOMORO-OLEH</v>
          </cell>
        </row>
        <row r="119">
          <cell r="B119" t="str">
            <v>OLUA</v>
          </cell>
        </row>
        <row r="120">
          <cell r="B120" t="str">
            <v>OPOBO NORTH</v>
          </cell>
        </row>
        <row r="121">
          <cell r="B121" t="str">
            <v>OPOBO SOUTH</v>
          </cell>
        </row>
        <row r="122">
          <cell r="B122" t="str">
            <v>OPOMOYO</v>
          </cell>
        </row>
        <row r="123">
          <cell r="B123" t="str">
            <v>OPUAMA</v>
          </cell>
        </row>
        <row r="124">
          <cell r="B124" t="str">
            <v>OPUGBENE</v>
          </cell>
        </row>
        <row r="125">
          <cell r="B125" t="str">
            <v>OPUKUSHI</v>
          </cell>
        </row>
        <row r="126">
          <cell r="B126" t="str">
            <v>OPUKUSHI NORTH</v>
          </cell>
        </row>
        <row r="127">
          <cell r="B127" t="str">
            <v>OROGHO</v>
          </cell>
        </row>
        <row r="128">
          <cell r="B128" t="str">
            <v>ORONI</v>
          </cell>
        </row>
        <row r="129">
          <cell r="B129" t="str">
            <v>ORUBIRI</v>
          </cell>
        </row>
        <row r="130">
          <cell r="B130" t="str">
            <v>OSIOKA</v>
          </cell>
        </row>
        <row r="131">
          <cell r="B131" t="str">
            <v>OTAKIKPO</v>
          </cell>
        </row>
        <row r="132">
          <cell r="B132" t="str">
            <v>OTAMINI</v>
          </cell>
        </row>
        <row r="133">
          <cell r="B133" t="str">
            <v>OTUMARA</v>
          </cell>
        </row>
        <row r="134">
          <cell r="B134" t="str">
            <v>OVHOR</v>
          </cell>
        </row>
        <row r="135">
          <cell r="B135" t="str">
            <v>OWEH</v>
          </cell>
        </row>
        <row r="136">
          <cell r="B136" t="str">
            <v>OZORO</v>
          </cell>
        </row>
        <row r="137">
          <cell r="B137" t="str">
            <v>RAPELE</v>
          </cell>
        </row>
        <row r="138">
          <cell r="B138" t="str">
            <v>RUMUEKPE</v>
          </cell>
        </row>
        <row r="139">
          <cell r="B139" t="str">
            <v>SAGHARA</v>
          </cell>
        </row>
        <row r="140">
          <cell r="B140" t="str">
            <v xml:space="preserve">SANTA BARBARA </v>
          </cell>
        </row>
        <row r="141">
          <cell r="B141" t="str">
            <v>SANTA BARBARA SOUTH</v>
          </cell>
        </row>
        <row r="142">
          <cell r="B142" t="str">
            <v>SAPELE</v>
          </cell>
        </row>
        <row r="143">
          <cell r="B143" t="str">
            <v>SEIBOU</v>
          </cell>
        </row>
        <row r="144">
          <cell r="B144" t="str">
            <v>SOKU</v>
          </cell>
        </row>
        <row r="145">
          <cell r="B145" t="str">
            <v>SOKU NORTH</v>
          </cell>
        </row>
        <row r="146">
          <cell r="B146" t="str">
            <v>TUNU</v>
          </cell>
        </row>
        <row r="147">
          <cell r="B147" t="str">
            <v>UBALEME</v>
          </cell>
        </row>
        <row r="148">
          <cell r="B148" t="str">
            <v>UBEFAN</v>
          </cell>
        </row>
        <row r="149">
          <cell r="B149" t="str">
            <v>UBIE</v>
          </cell>
        </row>
        <row r="150">
          <cell r="B150" t="str">
            <v>UBIMA</v>
          </cell>
        </row>
        <row r="151">
          <cell r="B151" t="str">
            <v>UGADA</v>
          </cell>
        </row>
        <row r="152">
          <cell r="B152" t="str">
            <v>UGHELLI EAST</v>
          </cell>
        </row>
        <row r="153">
          <cell r="B153" t="str">
            <v>UGHELLI WEST</v>
          </cell>
        </row>
        <row r="154">
          <cell r="B154" t="str">
            <v>UMUECHEM</v>
          </cell>
        </row>
        <row r="155">
          <cell r="B155" t="str">
            <v>UMUTU</v>
          </cell>
        </row>
        <row r="156">
          <cell r="B156" t="str">
            <v>URHURE</v>
          </cell>
        </row>
        <row r="157">
          <cell r="B157" t="str">
            <v>UTAPATE</v>
          </cell>
        </row>
        <row r="158">
          <cell r="B158" t="str">
            <v>UTAPATE SOUTH</v>
          </cell>
        </row>
        <row r="159">
          <cell r="B159" t="str">
            <v>UTAPATE WEST</v>
          </cell>
        </row>
        <row r="160">
          <cell r="B160" t="str">
            <v>UTOROGU</v>
          </cell>
        </row>
        <row r="161">
          <cell r="B161" t="str">
            <v>UZERE EAST</v>
          </cell>
        </row>
        <row r="162">
          <cell r="B162" t="str">
            <v>UZERE WEST</v>
          </cell>
        </row>
        <row r="163">
          <cell r="B163" t="str">
            <v>UZU</v>
          </cell>
        </row>
        <row r="164">
          <cell r="B164" t="str">
            <v>WARRI RIVER</v>
          </cell>
        </row>
        <row r="165">
          <cell r="B165" t="str">
            <v>YORLA</v>
          </cell>
        </row>
        <row r="166">
          <cell r="B166" t="str">
            <v>ZARAMA</v>
          </cell>
        </row>
      </sheetData>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05 LTDWS BASE CASE"/>
      <sheetName val="Input Data"/>
      <sheetName val="July 2005 MT IAP MTDWS  "/>
      <sheetName val="Q3 MT-IAP_BP"/>
      <sheetName val="Example location Prep Sequence"/>
      <sheetName val="Example flowline hook up Seque "/>
      <sheetName val="Mapping Fields to AGG node"/>
      <sheetName val="MT-IAP MASTER"/>
      <sheetName val="Maintenace"/>
      <sheetName val="Maintenace_working"/>
    </sheetNames>
    <sheetDataSet>
      <sheetData sheetId="0" refreshError="1"/>
      <sheetData sheetId="1" refreshError="1"/>
      <sheetData sheetId="2" refreshError="1"/>
      <sheetData sheetId="3" refreshError="1"/>
      <sheetData sheetId="4" refreshError="1"/>
      <sheetData sheetId="5" refreshError="1"/>
      <sheetData sheetId="6" refreshError="1">
        <row r="3">
          <cell r="B3" t="str">
            <v>ADIBAWA</v>
          </cell>
        </row>
        <row r="4">
          <cell r="B4" t="str">
            <v>ADIBAWA NORTHEAST</v>
          </cell>
        </row>
        <row r="5">
          <cell r="B5" t="str">
            <v>AFAM</v>
          </cell>
        </row>
        <row r="6">
          <cell r="B6" t="str">
            <v>AFIESERE</v>
          </cell>
        </row>
        <row r="7">
          <cell r="B7" t="str">
            <v>AFREMO</v>
          </cell>
        </row>
        <row r="8">
          <cell r="B8" t="str">
            <v xml:space="preserve">AGBADA </v>
          </cell>
        </row>
        <row r="9">
          <cell r="B9" t="str">
            <v>AGBADA NORTH</v>
          </cell>
        </row>
        <row r="10">
          <cell r="B10" t="str">
            <v>AGBAYA</v>
          </cell>
        </row>
        <row r="11">
          <cell r="B11" t="str">
            <v>AHIA</v>
          </cell>
        </row>
        <row r="12">
          <cell r="B12" t="str">
            <v>AJATITON</v>
          </cell>
        </row>
        <row r="13">
          <cell r="B13" t="str">
            <v>AJOKPORI</v>
          </cell>
        </row>
        <row r="14">
          <cell r="B14" t="str">
            <v>AJUJU</v>
          </cell>
        </row>
        <row r="15">
          <cell r="B15" t="str">
            <v>AKASO</v>
          </cell>
        </row>
        <row r="16">
          <cell r="B16" t="str">
            <v>AKONO</v>
          </cell>
        </row>
        <row r="17">
          <cell r="B17" t="str">
            <v>ALAKIRI</v>
          </cell>
        </row>
        <row r="18">
          <cell r="B18" t="str">
            <v>ALAKIRI EAST</v>
          </cell>
        </row>
        <row r="19">
          <cell r="B19" t="str">
            <v>AMESHI</v>
          </cell>
        </row>
        <row r="20">
          <cell r="B20" t="str">
            <v>AMUKPE</v>
          </cell>
        </row>
        <row r="21">
          <cell r="B21" t="str">
            <v>ANGALALEI</v>
          </cell>
        </row>
        <row r="22">
          <cell r="B22" t="str">
            <v>ANIEZE</v>
          </cell>
        </row>
        <row r="23">
          <cell r="B23" t="str">
            <v>APARA</v>
          </cell>
        </row>
        <row r="24">
          <cell r="B24" t="str">
            <v>ASARAMATORU</v>
          </cell>
        </row>
        <row r="25">
          <cell r="B25" t="str">
            <v>ASARITORU</v>
          </cell>
        </row>
        <row r="26">
          <cell r="B26" t="str">
            <v>ASSA</v>
          </cell>
        </row>
        <row r="27">
          <cell r="B27" t="str">
            <v>ASSA NORTH</v>
          </cell>
        </row>
        <row r="28">
          <cell r="B28" t="str">
            <v>ATALA</v>
          </cell>
        </row>
        <row r="29">
          <cell r="B29" t="str">
            <v>AWOBA</v>
          </cell>
        </row>
        <row r="30">
          <cell r="B30" t="str">
            <v>AWOBA NORTH</v>
          </cell>
        </row>
        <row r="31">
          <cell r="B31" t="str">
            <v>AWOBA NORTHWEST</v>
          </cell>
        </row>
        <row r="32">
          <cell r="B32" t="str">
            <v>BANIELE</v>
          </cell>
        </row>
        <row r="33">
          <cell r="B33" t="str">
            <v>BATAN</v>
          </cell>
        </row>
        <row r="34">
          <cell r="B34" t="str">
            <v xml:space="preserve">BELEMA </v>
          </cell>
        </row>
        <row r="35">
          <cell r="B35" t="str">
            <v>BENISEDE</v>
          </cell>
        </row>
        <row r="36">
          <cell r="B36" t="str">
            <v>BISENI (SAMABRI)</v>
          </cell>
        </row>
        <row r="37">
          <cell r="B37" t="str">
            <v>BODO WEST</v>
          </cell>
        </row>
        <row r="38">
          <cell r="B38" t="str">
            <v>BOMADI</v>
          </cell>
        </row>
        <row r="39">
          <cell r="B39" t="str">
            <v>BOMU</v>
          </cell>
        </row>
        <row r="40">
          <cell r="B40" t="str">
            <v>BONNY</v>
          </cell>
        </row>
        <row r="41">
          <cell r="B41" t="str">
            <v>BUGUMA CREEK</v>
          </cell>
        </row>
        <row r="42">
          <cell r="B42" t="str">
            <v>CAWTHORNE CHANNEL</v>
          </cell>
        </row>
        <row r="43">
          <cell r="B43" t="str">
            <v>DIEBU CREEK</v>
          </cell>
        </row>
        <row r="44">
          <cell r="B44" t="str">
            <v>EA</v>
          </cell>
        </row>
        <row r="45">
          <cell r="B45" t="str">
            <v>EGBEMA</v>
          </cell>
        </row>
        <row r="46">
          <cell r="B46" t="str">
            <v>EGBEMA WEST</v>
          </cell>
        </row>
        <row r="47">
          <cell r="B47" t="str">
            <v>EGBOLOM</v>
          </cell>
        </row>
        <row r="48">
          <cell r="B48" t="str">
            <v>EGWA</v>
          </cell>
        </row>
        <row r="49">
          <cell r="B49" t="str">
            <v>EJA</v>
          </cell>
        </row>
        <row r="50">
          <cell r="B50" t="str">
            <v>EKULAMA</v>
          </cell>
        </row>
        <row r="51">
          <cell r="B51" t="str">
            <v>ELELENWA</v>
          </cell>
        </row>
        <row r="52">
          <cell r="B52" t="str">
            <v>ELEPA</v>
          </cell>
        </row>
        <row r="53">
          <cell r="B53" t="str">
            <v>EMOHUA</v>
          </cell>
        </row>
        <row r="54">
          <cell r="B54" t="str">
            <v>ENWHE</v>
          </cell>
        </row>
        <row r="55">
          <cell r="B55" t="str">
            <v>ERIEMU</v>
          </cell>
        </row>
        <row r="56">
          <cell r="B56" t="str">
            <v>ESCRAVOS BEACH</v>
          </cell>
        </row>
        <row r="57">
          <cell r="B57" t="str">
            <v>ETE</v>
          </cell>
        </row>
        <row r="58">
          <cell r="B58" t="str">
            <v>ETELEBOU</v>
          </cell>
        </row>
        <row r="59">
          <cell r="B59" t="str">
            <v>EVWRENI</v>
          </cell>
        </row>
        <row r="60">
          <cell r="B60" t="str">
            <v>FORCADOS SOUTHWEST</v>
          </cell>
        </row>
        <row r="61">
          <cell r="B61" t="str">
            <v>FORCADOS-YOKRI</v>
          </cell>
        </row>
        <row r="62">
          <cell r="B62" t="str">
            <v>GBARAN</v>
          </cell>
        </row>
        <row r="63">
          <cell r="B63" t="str">
            <v>GBETIOKUN</v>
          </cell>
        </row>
        <row r="64">
          <cell r="B64" t="str">
            <v>H A</v>
          </cell>
        </row>
        <row r="65">
          <cell r="B65" t="str">
            <v>H D</v>
          </cell>
        </row>
        <row r="66">
          <cell r="B66" t="str">
            <v>IBIGWE</v>
          </cell>
        </row>
        <row r="67">
          <cell r="B67" t="str">
            <v>IGBOMOTORU</v>
          </cell>
        </row>
        <row r="68">
          <cell r="B68" t="str">
            <v>IGBOMOTORU NORTH</v>
          </cell>
        </row>
        <row r="69">
          <cell r="B69" t="str">
            <v xml:space="preserve">IMO RIVER </v>
          </cell>
        </row>
        <row r="70">
          <cell r="B70" t="str">
            <v>ISENI</v>
          </cell>
        </row>
        <row r="71">
          <cell r="B71" t="str">
            <v>ISIMIRI</v>
          </cell>
        </row>
        <row r="72">
          <cell r="B72" t="str">
            <v>ISOKO</v>
          </cell>
        </row>
        <row r="73">
          <cell r="B73" t="str">
            <v>ISU</v>
          </cell>
        </row>
        <row r="74">
          <cell r="B74" t="str">
            <v>JONES CREEK</v>
          </cell>
        </row>
        <row r="75">
          <cell r="B75" t="str">
            <v>K D</v>
          </cell>
        </row>
        <row r="76">
          <cell r="B76" t="str">
            <v>K L</v>
          </cell>
        </row>
        <row r="77">
          <cell r="B77" t="str">
            <v>KALAEKULE</v>
          </cell>
        </row>
        <row r="78">
          <cell r="B78" t="str">
            <v>KANBO</v>
          </cell>
        </row>
        <row r="79">
          <cell r="B79" t="str">
            <v>KI</v>
          </cell>
        </row>
        <row r="80">
          <cell r="B80" t="str">
            <v>KOKORI</v>
          </cell>
        </row>
        <row r="81">
          <cell r="B81" t="str">
            <v>KOLO CREEK</v>
          </cell>
        </row>
        <row r="82">
          <cell r="B82" t="str">
            <v>KOROAMA</v>
          </cell>
        </row>
        <row r="83">
          <cell r="B83" t="str">
            <v>KOROKORO</v>
          </cell>
        </row>
        <row r="84">
          <cell r="B84" t="str">
            <v>KORONAMA</v>
          </cell>
        </row>
        <row r="85">
          <cell r="B85" t="str">
            <v>KRAKAMA</v>
          </cell>
        </row>
        <row r="86">
          <cell r="B86" t="str">
            <v>KUGBE</v>
          </cell>
        </row>
        <row r="87">
          <cell r="B87" t="str">
            <v>MINI NTA</v>
          </cell>
        </row>
        <row r="88">
          <cell r="B88" t="str">
            <v>MOSOGAR</v>
          </cell>
        </row>
        <row r="89">
          <cell r="B89" t="str">
            <v xml:space="preserve">NEMBE CREEK </v>
          </cell>
        </row>
        <row r="90">
          <cell r="B90" t="str">
            <v>NEMBE CREEK EAST</v>
          </cell>
        </row>
        <row r="91">
          <cell r="B91" t="str">
            <v>NGBOKO</v>
          </cell>
        </row>
        <row r="92">
          <cell r="B92" t="str">
            <v>NKALI</v>
          </cell>
        </row>
        <row r="93">
          <cell r="B93" t="str">
            <v>NUN RIVER</v>
          </cell>
        </row>
        <row r="94">
          <cell r="B94" t="str">
            <v>OBEAKPU</v>
          </cell>
        </row>
        <row r="95">
          <cell r="B95" t="str">
            <v>OBELE</v>
          </cell>
        </row>
        <row r="96">
          <cell r="B96" t="str">
            <v>OBEN</v>
          </cell>
        </row>
        <row r="97">
          <cell r="B97" t="str">
            <v>OBIGBO</v>
          </cell>
        </row>
        <row r="98">
          <cell r="B98" t="str">
            <v>OBIGBO NORTH</v>
          </cell>
        </row>
        <row r="99">
          <cell r="B99" t="str">
            <v>OBUZO</v>
          </cell>
        </row>
        <row r="100">
          <cell r="B100" t="str">
            <v>ODEAMA CREEK</v>
          </cell>
        </row>
        <row r="101">
          <cell r="B101" t="str">
            <v>ODIDI</v>
          </cell>
        </row>
        <row r="102">
          <cell r="B102" t="str">
            <v>ODON</v>
          </cell>
        </row>
        <row r="103">
          <cell r="B103" t="str">
            <v>OFEMINI</v>
          </cell>
        </row>
        <row r="104">
          <cell r="B104" t="str">
            <v>OFOROLA</v>
          </cell>
        </row>
        <row r="105">
          <cell r="B105" t="str">
            <v>OGARA</v>
          </cell>
        </row>
        <row r="106">
          <cell r="B106" t="str">
            <v>OGARA NORTH</v>
          </cell>
        </row>
        <row r="107">
          <cell r="B107" t="str">
            <v>OGBOTOBO</v>
          </cell>
        </row>
        <row r="108">
          <cell r="B108" t="str">
            <v>OGINI</v>
          </cell>
        </row>
        <row r="109">
          <cell r="B109" t="str">
            <v>OGUTA</v>
          </cell>
        </row>
        <row r="110">
          <cell r="B110" t="str">
            <v>OHURU</v>
          </cell>
        </row>
        <row r="111">
          <cell r="B111" t="str">
            <v>OKIORI</v>
          </cell>
        </row>
        <row r="112">
          <cell r="B112" t="str">
            <v>OKOPORO</v>
          </cell>
        </row>
        <row r="113">
          <cell r="B113" t="str">
            <v>OKOROBA</v>
          </cell>
        </row>
        <row r="114">
          <cell r="B114" t="str">
            <v>OKPOKUNOU</v>
          </cell>
        </row>
        <row r="115">
          <cell r="B115" t="str">
            <v>OKPORHURU</v>
          </cell>
        </row>
        <row r="116">
          <cell r="B116" t="str">
            <v xml:space="preserve">OLOIBIRI </v>
          </cell>
        </row>
        <row r="117">
          <cell r="B117" t="str">
            <v>OLOMORO</v>
          </cell>
        </row>
        <row r="118">
          <cell r="B118" t="str">
            <v>OLOMORO-OLEH</v>
          </cell>
        </row>
        <row r="119">
          <cell r="B119" t="str">
            <v>OLUA</v>
          </cell>
        </row>
        <row r="120">
          <cell r="B120" t="str">
            <v>OPOBO NORTH</v>
          </cell>
        </row>
        <row r="121">
          <cell r="B121" t="str">
            <v>OPOBO SOUTH</v>
          </cell>
        </row>
        <row r="122">
          <cell r="B122" t="str">
            <v>OPOMOYO</v>
          </cell>
        </row>
        <row r="123">
          <cell r="B123" t="str">
            <v>OPUAMA</v>
          </cell>
        </row>
        <row r="124">
          <cell r="B124" t="str">
            <v>OPUGBENE</v>
          </cell>
        </row>
        <row r="125">
          <cell r="B125" t="str">
            <v>OPUKUSHI</v>
          </cell>
        </row>
        <row r="126">
          <cell r="B126" t="str">
            <v>OPUKUSHI NORTH</v>
          </cell>
        </row>
        <row r="127">
          <cell r="B127" t="str">
            <v>OROGHO</v>
          </cell>
        </row>
        <row r="128">
          <cell r="B128" t="str">
            <v>ORONI</v>
          </cell>
        </row>
        <row r="129">
          <cell r="B129" t="str">
            <v>ORUBIRI</v>
          </cell>
        </row>
        <row r="130">
          <cell r="B130" t="str">
            <v>OSIOKA</v>
          </cell>
        </row>
        <row r="131">
          <cell r="B131" t="str">
            <v>OTAKIKPO</v>
          </cell>
        </row>
        <row r="132">
          <cell r="B132" t="str">
            <v>OTAMINI</v>
          </cell>
        </row>
        <row r="133">
          <cell r="B133" t="str">
            <v>OTUMARA</v>
          </cell>
        </row>
        <row r="134">
          <cell r="B134" t="str">
            <v>OVHOR</v>
          </cell>
        </row>
        <row r="135">
          <cell r="B135" t="str">
            <v>OWEH</v>
          </cell>
        </row>
        <row r="136">
          <cell r="B136" t="str">
            <v>OZORO</v>
          </cell>
        </row>
        <row r="137">
          <cell r="B137" t="str">
            <v>RAPELE</v>
          </cell>
        </row>
        <row r="138">
          <cell r="B138" t="str">
            <v>RUMUEKPE</v>
          </cell>
        </row>
        <row r="139">
          <cell r="B139" t="str">
            <v>SAGHARA</v>
          </cell>
        </row>
        <row r="140">
          <cell r="B140" t="str">
            <v xml:space="preserve">SANTA BARBARA </v>
          </cell>
        </row>
        <row r="141">
          <cell r="B141" t="str">
            <v>SANTA BARBARA SOUTH</v>
          </cell>
        </row>
        <row r="142">
          <cell r="B142" t="str">
            <v>SAPELE</v>
          </cell>
        </row>
        <row r="143">
          <cell r="B143" t="str">
            <v>SEIBOU</v>
          </cell>
        </row>
        <row r="144">
          <cell r="B144" t="str">
            <v>SOKU</v>
          </cell>
        </row>
        <row r="145">
          <cell r="B145" t="str">
            <v>SOKU NORTH</v>
          </cell>
        </row>
        <row r="146">
          <cell r="B146" t="str">
            <v>TUNU</v>
          </cell>
        </row>
        <row r="147">
          <cell r="B147" t="str">
            <v>UBALEME</v>
          </cell>
        </row>
        <row r="148">
          <cell r="B148" t="str">
            <v>UBEFAN</v>
          </cell>
        </row>
        <row r="149">
          <cell r="B149" t="str">
            <v>UBIE</v>
          </cell>
        </row>
        <row r="150">
          <cell r="B150" t="str">
            <v>UBIMA</v>
          </cell>
        </row>
        <row r="151">
          <cell r="B151" t="str">
            <v>UGADA</v>
          </cell>
        </row>
        <row r="152">
          <cell r="B152" t="str">
            <v>UGHELLI EAST</v>
          </cell>
        </row>
        <row r="153">
          <cell r="B153" t="str">
            <v>UGHELLI WEST</v>
          </cell>
        </row>
        <row r="154">
          <cell r="B154" t="str">
            <v>UMUECHEM</v>
          </cell>
        </row>
        <row r="155">
          <cell r="B155" t="str">
            <v>UMUTU</v>
          </cell>
        </row>
        <row r="156">
          <cell r="B156" t="str">
            <v>URHURE</v>
          </cell>
        </row>
        <row r="157">
          <cell r="B157" t="str">
            <v>UTAPATE</v>
          </cell>
        </row>
        <row r="158">
          <cell r="B158" t="str">
            <v>UTAPATE SOUTH</v>
          </cell>
        </row>
        <row r="159">
          <cell r="B159" t="str">
            <v>UTAPATE WEST</v>
          </cell>
        </row>
        <row r="160">
          <cell r="B160" t="str">
            <v>UTOROGU</v>
          </cell>
        </row>
        <row r="161">
          <cell r="B161" t="str">
            <v>UZERE EAST</v>
          </cell>
        </row>
        <row r="162">
          <cell r="B162" t="str">
            <v>UZERE WEST</v>
          </cell>
        </row>
        <row r="163">
          <cell r="B163" t="str">
            <v>UZU</v>
          </cell>
        </row>
        <row r="164">
          <cell r="B164" t="str">
            <v>WARRI RIVER</v>
          </cell>
        </row>
        <row r="165">
          <cell r="B165" t="str">
            <v>YORLA</v>
          </cell>
        </row>
        <row r="166">
          <cell r="B166" t="str">
            <v>ZARAMA</v>
          </cell>
        </row>
      </sheetData>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05 LTDWS BASE CASE"/>
      <sheetName val="Input Data"/>
      <sheetName val="July 2005 MT IAP MTDWS  "/>
      <sheetName val="Q3 MT-IAP_BP"/>
      <sheetName val="Example location Prep Sequence"/>
      <sheetName val="Example flowline hook up Seque "/>
      <sheetName val="Mapping Fields to AGG node"/>
      <sheetName val="MT-IAP MASTER"/>
      <sheetName val="Maintenace"/>
      <sheetName val="Maintenace_working"/>
    </sheetNames>
    <sheetDataSet>
      <sheetData sheetId="0" refreshError="1"/>
      <sheetData sheetId="1" refreshError="1"/>
      <sheetData sheetId="2" refreshError="1"/>
      <sheetData sheetId="3" refreshError="1"/>
      <sheetData sheetId="4" refreshError="1"/>
      <sheetData sheetId="5" refreshError="1"/>
      <sheetData sheetId="6" refreshError="1">
        <row r="3">
          <cell r="B3" t="str">
            <v>ADIBAWA</v>
          </cell>
        </row>
        <row r="4">
          <cell r="B4" t="str">
            <v>ADIBAWA NORTHEAST</v>
          </cell>
        </row>
        <row r="5">
          <cell r="B5" t="str">
            <v>AFAM</v>
          </cell>
        </row>
        <row r="6">
          <cell r="B6" t="str">
            <v>AFIESERE</v>
          </cell>
        </row>
        <row r="7">
          <cell r="B7" t="str">
            <v>AFREMO</v>
          </cell>
        </row>
        <row r="8">
          <cell r="B8" t="str">
            <v xml:space="preserve">AGBADA </v>
          </cell>
        </row>
        <row r="9">
          <cell r="B9" t="str">
            <v>AGBADA NORTH</v>
          </cell>
        </row>
        <row r="10">
          <cell r="B10" t="str">
            <v>AGBAYA</v>
          </cell>
        </row>
        <row r="11">
          <cell r="B11" t="str">
            <v>AHIA</v>
          </cell>
        </row>
        <row r="12">
          <cell r="B12" t="str">
            <v>AJATITON</v>
          </cell>
        </row>
        <row r="13">
          <cell r="B13" t="str">
            <v>AJOKPORI</v>
          </cell>
        </row>
        <row r="14">
          <cell r="B14" t="str">
            <v>AJUJU</v>
          </cell>
        </row>
        <row r="15">
          <cell r="B15" t="str">
            <v>AKASO</v>
          </cell>
        </row>
        <row r="16">
          <cell r="B16" t="str">
            <v>AKONO</v>
          </cell>
        </row>
        <row r="17">
          <cell r="B17" t="str">
            <v>ALAKIRI</v>
          </cell>
        </row>
        <row r="18">
          <cell r="B18" t="str">
            <v>ALAKIRI EAST</v>
          </cell>
        </row>
        <row r="19">
          <cell r="B19" t="str">
            <v>AMESHI</v>
          </cell>
        </row>
        <row r="20">
          <cell r="B20" t="str">
            <v>AMUKPE</v>
          </cell>
        </row>
        <row r="21">
          <cell r="B21" t="str">
            <v>ANGALALEI</v>
          </cell>
        </row>
        <row r="22">
          <cell r="B22" t="str">
            <v>ANIEZE</v>
          </cell>
        </row>
        <row r="23">
          <cell r="B23" t="str">
            <v>APARA</v>
          </cell>
        </row>
        <row r="24">
          <cell r="B24" t="str">
            <v>ASARAMATORU</v>
          </cell>
        </row>
        <row r="25">
          <cell r="B25" t="str">
            <v>ASARITORU</v>
          </cell>
        </row>
        <row r="26">
          <cell r="B26" t="str">
            <v>ASSA</v>
          </cell>
        </row>
        <row r="27">
          <cell r="B27" t="str">
            <v>ASSA NORTH</v>
          </cell>
        </row>
        <row r="28">
          <cell r="B28" t="str">
            <v>ATALA</v>
          </cell>
        </row>
        <row r="29">
          <cell r="B29" t="str">
            <v>AWOBA</v>
          </cell>
        </row>
        <row r="30">
          <cell r="B30" t="str">
            <v>AWOBA NORTH</v>
          </cell>
        </row>
        <row r="31">
          <cell r="B31" t="str">
            <v>AWOBA NORTHWEST</v>
          </cell>
        </row>
        <row r="32">
          <cell r="B32" t="str">
            <v>BANIELE</v>
          </cell>
        </row>
        <row r="33">
          <cell r="B33" t="str">
            <v>BATAN</v>
          </cell>
        </row>
        <row r="34">
          <cell r="B34" t="str">
            <v xml:space="preserve">BELEMA </v>
          </cell>
        </row>
        <row r="35">
          <cell r="B35" t="str">
            <v>BENISEDE</v>
          </cell>
        </row>
        <row r="36">
          <cell r="B36" t="str">
            <v>BISENI (SAMABRI)</v>
          </cell>
        </row>
        <row r="37">
          <cell r="B37" t="str">
            <v>BODO WEST</v>
          </cell>
        </row>
        <row r="38">
          <cell r="B38" t="str">
            <v>BOMADI</v>
          </cell>
        </row>
        <row r="39">
          <cell r="B39" t="str">
            <v>BOMU</v>
          </cell>
        </row>
        <row r="40">
          <cell r="B40" t="str">
            <v>BONNY</v>
          </cell>
        </row>
        <row r="41">
          <cell r="B41" t="str">
            <v>BUGUMA CREEK</v>
          </cell>
        </row>
        <row r="42">
          <cell r="B42" t="str">
            <v>CAWTHORNE CHANNEL</v>
          </cell>
        </row>
        <row r="43">
          <cell r="B43" t="str">
            <v>DIEBU CREEK</v>
          </cell>
        </row>
        <row r="44">
          <cell r="B44" t="str">
            <v>EA</v>
          </cell>
        </row>
        <row r="45">
          <cell r="B45" t="str">
            <v>EGBEMA</v>
          </cell>
        </row>
        <row r="46">
          <cell r="B46" t="str">
            <v>EGBEMA WEST</v>
          </cell>
        </row>
        <row r="47">
          <cell r="B47" t="str">
            <v>EGBOLOM</v>
          </cell>
        </row>
        <row r="48">
          <cell r="B48" t="str">
            <v>EGWA</v>
          </cell>
        </row>
        <row r="49">
          <cell r="B49" t="str">
            <v>EJA</v>
          </cell>
        </row>
        <row r="50">
          <cell r="B50" t="str">
            <v>EKULAMA</v>
          </cell>
        </row>
        <row r="51">
          <cell r="B51" t="str">
            <v>ELELENWA</v>
          </cell>
        </row>
        <row r="52">
          <cell r="B52" t="str">
            <v>ELEPA</v>
          </cell>
        </row>
        <row r="53">
          <cell r="B53" t="str">
            <v>EMOHUA</v>
          </cell>
        </row>
        <row r="54">
          <cell r="B54" t="str">
            <v>ENWHE</v>
          </cell>
        </row>
        <row r="55">
          <cell r="B55" t="str">
            <v>ERIEMU</v>
          </cell>
        </row>
        <row r="56">
          <cell r="B56" t="str">
            <v>ESCRAVOS BEACH</v>
          </cell>
        </row>
        <row r="57">
          <cell r="B57" t="str">
            <v>ETE</v>
          </cell>
        </row>
        <row r="58">
          <cell r="B58" t="str">
            <v>ETELEBOU</v>
          </cell>
        </row>
        <row r="59">
          <cell r="B59" t="str">
            <v>EVWRENI</v>
          </cell>
        </row>
        <row r="60">
          <cell r="B60" t="str">
            <v>FORCADOS SOUTHWEST</v>
          </cell>
        </row>
        <row r="61">
          <cell r="B61" t="str">
            <v>FORCADOS-YOKRI</v>
          </cell>
        </row>
        <row r="62">
          <cell r="B62" t="str">
            <v>GBARAN</v>
          </cell>
        </row>
        <row r="63">
          <cell r="B63" t="str">
            <v>GBETIOKUN</v>
          </cell>
        </row>
        <row r="64">
          <cell r="B64" t="str">
            <v>H A</v>
          </cell>
        </row>
        <row r="65">
          <cell r="B65" t="str">
            <v>H D</v>
          </cell>
        </row>
        <row r="66">
          <cell r="B66" t="str">
            <v>IBIGWE</v>
          </cell>
        </row>
        <row r="67">
          <cell r="B67" t="str">
            <v>IGBOMOTORU</v>
          </cell>
        </row>
        <row r="68">
          <cell r="B68" t="str">
            <v>IGBOMOTORU NORTH</v>
          </cell>
        </row>
        <row r="69">
          <cell r="B69" t="str">
            <v xml:space="preserve">IMO RIVER </v>
          </cell>
        </row>
        <row r="70">
          <cell r="B70" t="str">
            <v>ISENI</v>
          </cell>
        </row>
        <row r="71">
          <cell r="B71" t="str">
            <v>ISIMIRI</v>
          </cell>
        </row>
        <row r="72">
          <cell r="B72" t="str">
            <v>ISOKO</v>
          </cell>
        </row>
        <row r="73">
          <cell r="B73" t="str">
            <v>ISU</v>
          </cell>
        </row>
        <row r="74">
          <cell r="B74" t="str">
            <v>JONES CREEK</v>
          </cell>
        </row>
        <row r="75">
          <cell r="B75" t="str">
            <v>K D</v>
          </cell>
        </row>
        <row r="76">
          <cell r="B76" t="str">
            <v>K L</v>
          </cell>
        </row>
        <row r="77">
          <cell r="B77" t="str">
            <v>KALAEKULE</v>
          </cell>
        </row>
        <row r="78">
          <cell r="B78" t="str">
            <v>KANBO</v>
          </cell>
        </row>
        <row r="79">
          <cell r="B79" t="str">
            <v>KI</v>
          </cell>
        </row>
        <row r="80">
          <cell r="B80" t="str">
            <v>KOKORI</v>
          </cell>
        </row>
        <row r="81">
          <cell r="B81" t="str">
            <v>KOLO CREEK</v>
          </cell>
        </row>
        <row r="82">
          <cell r="B82" t="str">
            <v>KOROAMA</v>
          </cell>
        </row>
        <row r="83">
          <cell r="B83" t="str">
            <v>KOROKORO</v>
          </cell>
        </row>
        <row r="84">
          <cell r="B84" t="str">
            <v>KORONAMA</v>
          </cell>
        </row>
        <row r="85">
          <cell r="B85" t="str">
            <v>KRAKAMA</v>
          </cell>
        </row>
        <row r="86">
          <cell r="B86" t="str">
            <v>KUGBE</v>
          </cell>
        </row>
        <row r="87">
          <cell r="B87" t="str">
            <v>MINI NTA</v>
          </cell>
        </row>
        <row r="88">
          <cell r="B88" t="str">
            <v>MOSOGAR</v>
          </cell>
        </row>
        <row r="89">
          <cell r="B89" t="str">
            <v xml:space="preserve">NEMBE CREEK </v>
          </cell>
        </row>
        <row r="90">
          <cell r="B90" t="str">
            <v>NEMBE CREEK EAST</v>
          </cell>
        </row>
        <row r="91">
          <cell r="B91" t="str">
            <v>NGBOKO</v>
          </cell>
        </row>
        <row r="92">
          <cell r="B92" t="str">
            <v>NKALI</v>
          </cell>
        </row>
        <row r="93">
          <cell r="B93" t="str">
            <v>NUN RIVER</v>
          </cell>
        </row>
        <row r="94">
          <cell r="B94" t="str">
            <v>OBEAKPU</v>
          </cell>
        </row>
        <row r="95">
          <cell r="B95" t="str">
            <v>OBELE</v>
          </cell>
        </row>
        <row r="96">
          <cell r="B96" t="str">
            <v>OBEN</v>
          </cell>
        </row>
        <row r="97">
          <cell r="B97" t="str">
            <v>OBIGBO</v>
          </cell>
        </row>
        <row r="98">
          <cell r="B98" t="str">
            <v>OBIGBO NORTH</v>
          </cell>
        </row>
        <row r="99">
          <cell r="B99" t="str">
            <v>OBUZO</v>
          </cell>
        </row>
        <row r="100">
          <cell r="B100" t="str">
            <v>ODEAMA CREEK</v>
          </cell>
        </row>
        <row r="101">
          <cell r="B101" t="str">
            <v>ODIDI</v>
          </cell>
        </row>
        <row r="102">
          <cell r="B102" t="str">
            <v>ODON</v>
          </cell>
        </row>
        <row r="103">
          <cell r="B103" t="str">
            <v>OFEMINI</v>
          </cell>
        </row>
        <row r="104">
          <cell r="B104" t="str">
            <v>OFOROLA</v>
          </cell>
        </row>
        <row r="105">
          <cell r="B105" t="str">
            <v>OGARA</v>
          </cell>
        </row>
        <row r="106">
          <cell r="B106" t="str">
            <v>OGARA NORTH</v>
          </cell>
        </row>
        <row r="107">
          <cell r="B107" t="str">
            <v>OGBOTOBO</v>
          </cell>
        </row>
        <row r="108">
          <cell r="B108" t="str">
            <v>OGINI</v>
          </cell>
        </row>
        <row r="109">
          <cell r="B109" t="str">
            <v>OGUTA</v>
          </cell>
        </row>
        <row r="110">
          <cell r="B110" t="str">
            <v>OHURU</v>
          </cell>
        </row>
        <row r="111">
          <cell r="B111" t="str">
            <v>OKIORI</v>
          </cell>
        </row>
        <row r="112">
          <cell r="B112" t="str">
            <v>OKOPORO</v>
          </cell>
        </row>
        <row r="113">
          <cell r="B113" t="str">
            <v>OKOROBA</v>
          </cell>
        </row>
        <row r="114">
          <cell r="B114" t="str">
            <v>OKPOKUNOU</v>
          </cell>
        </row>
        <row r="115">
          <cell r="B115" t="str">
            <v>OKPORHURU</v>
          </cell>
        </row>
        <row r="116">
          <cell r="B116" t="str">
            <v xml:space="preserve">OLOIBIRI </v>
          </cell>
        </row>
        <row r="117">
          <cell r="B117" t="str">
            <v>OLOMORO</v>
          </cell>
        </row>
        <row r="118">
          <cell r="B118" t="str">
            <v>OLOMORO-OLEH</v>
          </cell>
        </row>
        <row r="119">
          <cell r="B119" t="str">
            <v>OLUA</v>
          </cell>
        </row>
        <row r="120">
          <cell r="B120" t="str">
            <v>OPOBO NORTH</v>
          </cell>
        </row>
        <row r="121">
          <cell r="B121" t="str">
            <v>OPOBO SOUTH</v>
          </cell>
        </row>
        <row r="122">
          <cell r="B122" t="str">
            <v>OPOMOYO</v>
          </cell>
        </row>
        <row r="123">
          <cell r="B123" t="str">
            <v>OPUAMA</v>
          </cell>
        </row>
        <row r="124">
          <cell r="B124" t="str">
            <v>OPUGBENE</v>
          </cell>
        </row>
        <row r="125">
          <cell r="B125" t="str">
            <v>OPUKUSHI</v>
          </cell>
        </row>
        <row r="126">
          <cell r="B126" t="str">
            <v>OPUKUSHI NORTH</v>
          </cell>
        </row>
        <row r="127">
          <cell r="B127" t="str">
            <v>OROGHO</v>
          </cell>
        </row>
        <row r="128">
          <cell r="B128" t="str">
            <v>ORONI</v>
          </cell>
        </row>
        <row r="129">
          <cell r="B129" t="str">
            <v>ORUBIRI</v>
          </cell>
        </row>
        <row r="130">
          <cell r="B130" t="str">
            <v>OSIOKA</v>
          </cell>
        </row>
        <row r="131">
          <cell r="B131" t="str">
            <v>OTAKIKPO</v>
          </cell>
        </row>
        <row r="132">
          <cell r="B132" t="str">
            <v>OTAMINI</v>
          </cell>
        </row>
        <row r="133">
          <cell r="B133" t="str">
            <v>OTUMARA</v>
          </cell>
        </row>
        <row r="134">
          <cell r="B134" t="str">
            <v>OVHOR</v>
          </cell>
        </row>
        <row r="135">
          <cell r="B135" t="str">
            <v>OWEH</v>
          </cell>
        </row>
        <row r="136">
          <cell r="B136" t="str">
            <v>OZORO</v>
          </cell>
        </row>
        <row r="137">
          <cell r="B137" t="str">
            <v>RAPELE</v>
          </cell>
        </row>
        <row r="138">
          <cell r="B138" t="str">
            <v>RUMUEKPE</v>
          </cell>
        </row>
        <row r="139">
          <cell r="B139" t="str">
            <v>SAGHARA</v>
          </cell>
        </row>
        <row r="140">
          <cell r="B140" t="str">
            <v xml:space="preserve">SANTA BARBARA </v>
          </cell>
        </row>
        <row r="141">
          <cell r="B141" t="str">
            <v>SANTA BARBARA SOUTH</v>
          </cell>
        </row>
        <row r="142">
          <cell r="B142" t="str">
            <v>SAPELE</v>
          </cell>
        </row>
        <row r="143">
          <cell r="B143" t="str">
            <v>SEIBOU</v>
          </cell>
        </row>
        <row r="144">
          <cell r="B144" t="str">
            <v>SOKU</v>
          </cell>
        </row>
        <row r="145">
          <cell r="B145" t="str">
            <v>SOKU NORTH</v>
          </cell>
        </row>
        <row r="146">
          <cell r="B146" t="str">
            <v>TUNU</v>
          </cell>
        </row>
        <row r="147">
          <cell r="B147" t="str">
            <v>UBALEME</v>
          </cell>
        </row>
        <row r="148">
          <cell r="B148" t="str">
            <v>UBEFAN</v>
          </cell>
        </row>
        <row r="149">
          <cell r="B149" t="str">
            <v>UBIE</v>
          </cell>
        </row>
        <row r="150">
          <cell r="B150" t="str">
            <v>UBIMA</v>
          </cell>
        </row>
        <row r="151">
          <cell r="B151" t="str">
            <v>UGADA</v>
          </cell>
        </row>
        <row r="152">
          <cell r="B152" t="str">
            <v>UGHELLI EAST</v>
          </cell>
        </row>
        <row r="153">
          <cell r="B153" t="str">
            <v>UGHELLI WEST</v>
          </cell>
        </row>
        <row r="154">
          <cell r="B154" t="str">
            <v>UMUECHEM</v>
          </cell>
        </row>
        <row r="155">
          <cell r="B155" t="str">
            <v>UMUTU</v>
          </cell>
        </row>
        <row r="156">
          <cell r="B156" t="str">
            <v>URHURE</v>
          </cell>
        </row>
        <row r="157">
          <cell r="B157" t="str">
            <v>UTAPATE</v>
          </cell>
        </row>
        <row r="158">
          <cell r="B158" t="str">
            <v>UTAPATE SOUTH</v>
          </cell>
        </row>
        <row r="159">
          <cell r="B159" t="str">
            <v>UTAPATE WEST</v>
          </cell>
        </row>
        <row r="160">
          <cell r="B160" t="str">
            <v>UTOROGU</v>
          </cell>
        </row>
        <row r="161">
          <cell r="B161" t="str">
            <v>UZERE EAST</v>
          </cell>
        </row>
        <row r="162">
          <cell r="B162" t="str">
            <v>UZERE WEST</v>
          </cell>
        </row>
        <row r="163">
          <cell r="B163" t="str">
            <v>UZU</v>
          </cell>
        </row>
        <row r="164">
          <cell r="B164" t="str">
            <v>WARRI RIVER</v>
          </cell>
        </row>
        <row r="165">
          <cell r="B165" t="str">
            <v>YORLA</v>
          </cell>
        </row>
        <row r="166">
          <cell r="B166" t="str">
            <v>ZARAMA</v>
          </cell>
        </row>
      </sheetData>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05 LTDWS BASE CASE"/>
      <sheetName val="Input Data"/>
      <sheetName val="July 2005 MT IAP MTDWS  "/>
      <sheetName val="Q3 MT-IAP_BP"/>
      <sheetName val="Example location Prep Sequence"/>
      <sheetName val="Example flowline hook up Seque "/>
      <sheetName val="Mapping Fields to AGG node"/>
      <sheetName val="MT-IAP MASTER"/>
      <sheetName val="Maintenace"/>
      <sheetName val="Maintenace_working"/>
    </sheetNames>
    <sheetDataSet>
      <sheetData sheetId="0" refreshError="1"/>
      <sheetData sheetId="1" refreshError="1"/>
      <sheetData sheetId="2" refreshError="1"/>
      <sheetData sheetId="3" refreshError="1"/>
      <sheetData sheetId="4" refreshError="1"/>
      <sheetData sheetId="5" refreshError="1"/>
      <sheetData sheetId="6" refreshError="1">
        <row r="3">
          <cell r="B3" t="str">
            <v>ADIBAWA</v>
          </cell>
        </row>
        <row r="4">
          <cell r="B4" t="str">
            <v>ADIBAWA NORTHEAST</v>
          </cell>
        </row>
        <row r="5">
          <cell r="B5" t="str">
            <v>AFAM</v>
          </cell>
        </row>
        <row r="6">
          <cell r="B6" t="str">
            <v>AFIESERE</v>
          </cell>
        </row>
        <row r="7">
          <cell r="B7" t="str">
            <v>AFREMO</v>
          </cell>
        </row>
        <row r="8">
          <cell r="B8" t="str">
            <v xml:space="preserve">AGBADA </v>
          </cell>
        </row>
        <row r="9">
          <cell r="B9" t="str">
            <v>AGBADA NORTH</v>
          </cell>
        </row>
        <row r="10">
          <cell r="B10" t="str">
            <v>AGBAYA</v>
          </cell>
        </row>
        <row r="11">
          <cell r="B11" t="str">
            <v>AHIA</v>
          </cell>
        </row>
        <row r="12">
          <cell r="B12" t="str">
            <v>AJATITON</v>
          </cell>
        </row>
        <row r="13">
          <cell r="B13" t="str">
            <v>AJOKPORI</v>
          </cell>
        </row>
        <row r="14">
          <cell r="B14" t="str">
            <v>AJUJU</v>
          </cell>
        </row>
        <row r="15">
          <cell r="B15" t="str">
            <v>AKASO</v>
          </cell>
        </row>
        <row r="16">
          <cell r="B16" t="str">
            <v>AKONO</v>
          </cell>
        </row>
        <row r="17">
          <cell r="B17" t="str">
            <v>ALAKIRI</v>
          </cell>
        </row>
        <row r="18">
          <cell r="B18" t="str">
            <v>ALAKIRI EAST</v>
          </cell>
        </row>
        <row r="19">
          <cell r="B19" t="str">
            <v>AMESHI</v>
          </cell>
        </row>
        <row r="20">
          <cell r="B20" t="str">
            <v>AMUKPE</v>
          </cell>
        </row>
        <row r="21">
          <cell r="B21" t="str">
            <v>ANGALALEI</v>
          </cell>
        </row>
        <row r="22">
          <cell r="B22" t="str">
            <v>ANIEZE</v>
          </cell>
        </row>
        <row r="23">
          <cell r="B23" t="str">
            <v>APARA</v>
          </cell>
        </row>
        <row r="24">
          <cell r="B24" t="str">
            <v>ASARAMATORU</v>
          </cell>
        </row>
        <row r="25">
          <cell r="B25" t="str">
            <v>ASARITORU</v>
          </cell>
        </row>
        <row r="26">
          <cell r="B26" t="str">
            <v>ASSA</v>
          </cell>
        </row>
        <row r="27">
          <cell r="B27" t="str">
            <v>ASSA NORTH</v>
          </cell>
        </row>
        <row r="28">
          <cell r="B28" t="str">
            <v>ATALA</v>
          </cell>
        </row>
        <row r="29">
          <cell r="B29" t="str">
            <v>AWOBA</v>
          </cell>
        </row>
        <row r="30">
          <cell r="B30" t="str">
            <v>AWOBA NORTH</v>
          </cell>
        </row>
        <row r="31">
          <cell r="B31" t="str">
            <v>AWOBA NORTHWEST</v>
          </cell>
        </row>
        <row r="32">
          <cell r="B32" t="str">
            <v>BANIELE</v>
          </cell>
        </row>
        <row r="33">
          <cell r="B33" t="str">
            <v>BATAN</v>
          </cell>
        </row>
        <row r="34">
          <cell r="B34" t="str">
            <v xml:space="preserve">BELEMA </v>
          </cell>
        </row>
        <row r="35">
          <cell r="B35" t="str">
            <v>BENISEDE</v>
          </cell>
        </row>
        <row r="36">
          <cell r="B36" t="str">
            <v>BISENI (SAMABRI)</v>
          </cell>
        </row>
        <row r="37">
          <cell r="B37" t="str">
            <v>BODO WEST</v>
          </cell>
        </row>
        <row r="38">
          <cell r="B38" t="str">
            <v>BOMADI</v>
          </cell>
        </row>
        <row r="39">
          <cell r="B39" t="str">
            <v>BOMU</v>
          </cell>
        </row>
        <row r="40">
          <cell r="B40" t="str">
            <v>BONNY</v>
          </cell>
        </row>
        <row r="41">
          <cell r="B41" t="str">
            <v>BUGUMA CREEK</v>
          </cell>
        </row>
        <row r="42">
          <cell r="B42" t="str">
            <v>CAWTHORNE CHANNEL</v>
          </cell>
        </row>
        <row r="43">
          <cell r="B43" t="str">
            <v>DIEBU CREEK</v>
          </cell>
        </row>
        <row r="44">
          <cell r="B44" t="str">
            <v>EA</v>
          </cell>
        </row>
        <row r="45">
          <cell r="B45" t="str">
            <v>EGBEMA</v>
          </cell>
        </row>
        <row r="46">
          <cell r="B46" t="str">
            <v>EGBEMA WEST</v>
          </cell>
        </row>
        <row r="47">
          <cell r="B47" t="str">
            <v>EGBOLOM</v>
          </cell>
        </row>
        <row r="48">
          <cell r="B48" t="str">
            <v>EGWA</v>
          </cell>
        </row>
        <row r="49">
          <cell r="B49" t="str">
            <v>EJA</v>
          </cell>
        </row>
        <row r="50">
          <cell r="B50" t="str">
            <v>EKULAMA</v>
          </cell>
        </row>
        <row r="51">
          <cell r="B51" t="str">
            <v>ELELENWA</v>
          </cell>
        </row>
        <row r="52">
          <cell r="B52" t="str">
            <v>ELEPA</v>
          </cell>
        </row>
        <row r="53">
          <cell r="B53" t="str">
            <v>EMOHUA</v>
          </cell>
        </row>
        <row r="54">
          <cell r="B54" t="str">
            <v>ENWHE</v>
          </cell>
        </row>
        <row r="55">
          <cell r="B55" t="str">
            <v>ERIEMU</v>
          </cell>
        </row>
        <row r="56">
          <cell r="B56" t="str">
            <v>ESCRAVOS BEACH</v>
          </cell>
        </row>
        <row r="57">
          <cell r="B57" t="str">
            <v>ETE</v>
          </cell>
        </row>
        <row r="58">
          <cell r="B58" t="str">
            <v>ETELEBOU</v>
          </cell>
        </row>
        <row r="59">
          <cell r="B59" t="str">
            <v>EVWRENI</v>
          </cell>
        </row>
        <row r="60">
          <cell r="B60" t="str">
            <v>FORCADOS SOUTHWEST</v>
          </cell>
        </row>
        <row r="61">
          <cell r="B61" t="str">
            <v>FORCADOS-YOKRI</v>
          </cell>
        </row>
        <row r="62">
          <cell r="B62" t="str">
            <v>GBARAN</v>
          </cell>
        </row>
        <row r="63">
          <cell r="B63" t="str">
            <v>GBETIOKUN</v>
          </cell>
        </row>
        <row r="64">
          <cell r="B64" t="str">
            <v>H A</v>
          </cell>
        </row>
        <row r="65">
          <cell r="B65" t="str">
            <v>H D</v>
          </cell>
        </row>
        <row r="66">
          <cell r="B66" t="str">
            <v>IBIGWE</v>
          </cell>
        </row>
        <row r="67">
          <cell r="B67" t="str">
            <v>IGBOMOTORU</v>
          </cell>
        </row>
        <row r="68">
          <cell r="B68" t="str">
            <v>IGBOMOTORU NORTH</v>
          </cell>
        </row>
        <row r="69">
          <cell r="B69" t="str">
            <v xml:space="preserve">IMO RIVER </v>
          </cell>
        </row>
        <row r="70">
          <cell r="B70" t="str">
            <v>ISENI</v>
          </cell>
        </row>
        <row r="71">
          <cell r="B71" t="str">
            <v>ISIMIRI</v>
          </cell>
        </row>
        <row r="72">
          <cell r="B72" t="str">
            <v>ISOKO</v>
          </cell>
        </row>
        <row r="73">
          <cell r="B73" t="str">
            <v>ISU</v>
          </cell>
        </row>
        <row r="74">
          <cell r="B74" t="str">
            <v>JONES CREEK</v>
          </cell>
        </row>
        <row r="75">
          <cell r="B75" t="str">
            <v>K D</v>
          </cell>
        </row>
        <row r="76">
          <cell r="B76" t="str">
            <v>K L</v>
          </cell>
        </row>
        <row r="77">
          <cell r="B77" t="str">
            <v>KALAEKULE</v>
          </cell>
        </row>
        <row r="78">
          <cell r="B78" t="str">
            <v>KANBO</v>
          </cell>
        </row>
        <row r="79">
          <cell r="B79" t="str">
            <v>KI</v>
          </cell>
        </row>
        <row r="80">
          <cell r="B80" t="str">
            <v>KOKORI</v>
          </cell>
        </row>
        <row r="81">
          <cell r="B81" t="str">
            <v>KOLO CREEK</v>
          </cell>
        </row>
        <row r="82">
          <cell r="B82" t="str">
            <v>KOROAMA</v>
          </cell>
        </row>
        <row r="83">
          <cell r="B83" t="str">
            <v>KOROKORO</v>
          </cell>
        </row>
        <row r="84">
          <cell r="B84" t="str">
            <v>KORONAMA</v>
          </cell>
        </row>
        <row r="85">
          <cell r="B85" t="str">
            <v>KRAKAMA</v>
          </cell>
        </row>
        <row r="86">
          <cell r="B86" t="str">
            <v>KUGBE</v>
          </cell>
        </row>
        <row r="87">
          <cell r="B87" t="str">
            <v>MINI NTA</v>
          </cell>
        </row>
        <row r="88">
          <cell r="B88" t="str">
            <v>MOSOGAR</v>
          </cell>
        </row>
        <row r="89">
          <cell r="B89" t="str">
            <v xml:space="preserve">NEMBE CREEK </v>
          </cell>
        </row>
        <row r="90">
          <cell r="B90" t="str">
            <v>NEMBE CREEK EAST</v>
          </cell>
        </row>
        <row r="91">
          <cell r="B91" t="str">
            <v>NGBOKO</v>
          </cell>
        </row>
        <row r="92">
          <cell r="B92" t="str">
            <v>NKALI</v>
          </cell>
        </row>
        <row r="93">
          <cell r="B93" t="str">
            <v>NUN RIVER</v>
          </cell>
        </row>
        <row r="94">
          <cell r="B94" t="str">
            <v>OBEAKPU</v>
          </cell>
        </row>
        <row r="95">
          <cell r="B95" t="str">
            <v>OBELE</v>
          </cell>
        </row>
        <row r="96">
          <cell r="B96" t="str">
            <v>OBEN</v>
          </cell>
        </row>
        <row r="97">
          <cell r="B97" t="str">
            <v>OBIGBO</v>
          </cell>
        </row>
        <row r="98">
          <cell r="B98" t="str">
            <v>OBIGBO NORTH</v>
          </cell>
        </row>
        <row r="99">
          <cell r="B99" t="str">
            <v>OBUZO</v>
          </cell>
        </row>
        <row r="100">
          <cell r="B100" t="str">
            <v>ODEAMA CREEK</v>
          </cell>
        </row>
        <row r="101">
          <cell r="B101" t="str">
            <v>ODIDI</v>
          </cell>
        </row>
        <row r="102">
          <cell r="B102" t="str">
            <v>ODON</v>
          </cell>
        </row>
        <row r="103">
          <cell r="B103" t="str">
            <v>OFEMINI</v>
          </cell>
        </row>
        <row r="104">
          <cell r="B104" t="str">
            <v>OFOROLA</v>
          </cell>
        </row>
        <row r="105">
          <cell r="B105" t="str">
            <v>OGARA</v>
          </cell>
        </row>
        <row r="106">
          <cell r="B106" t="str">
            <v>OGARA NORTH</v>
          </cell>
        </row>
        <row r="107">
          <cell r="B107" t="str">
            <v>OGBOTOBO</v>
          </cell>
        </row>
        <row r="108">
          <cell r="B108" t="str">
            <v>OGINI</v>
          </cell>
        </row>
        <row r="109">
          <cell r="B109" t="str">
            <v>OGUTA</v>
          </cell>
        </row>
        <row r="110">
          <cell r="B110" t="str">
            <v>OHURU</v>
          </cell>
        </row>
        <row r="111">
          <cell r="B111" t="str">
            <v>OKIORI</v>
          </cell>
        </row>
        <row r="112">
          <cell r="B112" t="str">
            <v>OKOPORO</v>
          </cell>
        </row>
        <row r="113">
          <cell r="B113" t="str">
            <v>OKOROBA</v>
          </cell>
        </row>
        <row r="114">
          <cell r="B114" t="str">
            <v>OKPOKUNOU</v>
          </cell>
        </row>
        <row r="115">
          <cell r="B115" t="str">
            <v>OKPORHURU</v>
          </cell>
        </row>
        <row r="116">
          <cell r="B116" t="str">
            <v xml:space="preserve">OLOIBIRI </v>
          </cell>
        </row>
        <row r="117">
          <cell r="B117" t="str">
            <v>OLOMORO</v>
          </cell>
        </row>
        <row r="118">
          <cell r="B118" t="str">
            <v>OLOMORO-OLEH</v>
          </cell>
        </row>
        <row r="119">
          <cell r="B119" t="str">
            <v>OLUA</v>
          </cell>
        </row>
        <row r="120">
          <cell r="B120" t="str">
            <v>OPOBO NORTH</v>
          </cell>
        </row>
        <row r="121">
          <cell r="B121" t="str">
            <v>OPOBO SOUTH</v>
          </cell>
        </row>
        <row r="122">
          <cell r="B122" t="str">
            <v>OPOMOYO</v>
          </cell>
        </row>
        <row r="123">
          <cell r="B123" t="str">
            <v>OPUAMA</v>
          </cell>
        </row>
        <row r="124">
          <cell r="B124" t="str">
            <v>OPUGBENE</v>
          </cell>
        </row>
        <row r="125">
          <cell r="B125" t="str">
            <v>OPUKUSHI</v>
          </cell>
        </row>
        <row r="126">
          <cell r="B126" t="str">
            <v>OPUKUSHI NORTH</v>
          </cell>
        </row>
        <row r="127">
          <cell r="B127" t="str">
            <v>OROGHO</v>
          </cell>
        </row>
        <row r="128">
          <cell r="B128" t="str">
            <v>ORONI</v>
          </cell>
        </row>
        <row r="129">
          <cell r="B129" t="str">
            <v>ORUBIRI</v>
          </cell>
        </row>
        <row r="130">
          <cell r="B130" t="str">
            <v>OSIOKA</v>
          </cell>
        </row>
        <row r="131">
          <cell r="B131" t="str">
            <v>OTAKIKPO</v>
          </cell>
        </row>
        <row r="132">
          <cell r="B132" t="str">
            <v>OTAMINI</v>
          </cell>
        </row>
        <row r="133">
          <cell r="B133" t="str">
            <v>OTUMARA</v>
          </cell>
        </row>
        <row r="134">
          <cell r="B134" t="str">
            <v>OVHOR</v>
          </cell>
        </row>
        <row r="135">
          <cell r="B135" t="str">
            <v>OWEH</v>
          </cell>
        </row>
        <row r="136">
          <cell r="B136" t="str">
            <v>OZORO</v>
          </cell>
        </row>
        <row r="137">
          <cell r="B137" t="str">
            <v>RAPELE</v>
          </cell>
        </row>
        <row r="138">
          <cell r="B138" t="str">
            <v>RUMUEKPE</v>
          </cell>
        </row>
        <row r="139">
          <cell r="B139" t="str">
            <v>SAGHARA</v>
          </cell>
        </row>
        <row r="140">
          <cell r="B140" t="str">
            <v xml:space="preserve">SANTA BARBARA </v>
          </cell>
        </row>
        <row r="141">
          <cell r="B141" t="str">
            <v>SANTA BARBARA SOUTH</v>
          </cell>
        </row>
        <row r="142">
          <cell r="B142" t="str">
            <v>SAPELE</v>
          </cell>
        </row>
        <row r="143">
          <cell r="B143" t="str">
            <v>SEIBOU</v>
          </cell>
        </row>
        <row r="144">
          <cell r="B144" t="str">
            <v>SOKU</v>
          </cell>
        </row>
        <row r="145">
          <cell r="B145" t="str">
            <v>SOKU NORTH</v>
          </cell>
        </row>
        <row r="146">
          <cell r="B146" t="str">
            <v>TUNU</v>
          </cell>
        </row>
        <row r="147">
          <cell r="B147" t="str">
            <v>UBALEME</v>
          </cell>
        </row>
        <row r="148">
          <cell r="B148" t="str">
            <v>UBEFAN</v>
          </cell>
        </row>
        <row r="149">
          <cell r="B149" t="str">
            <v>UBIE</v>
          </cell>
        </row>
        <row r="150">
          <cell r="B150" t="str">
            <v>UBIMA</v>
          </cell>
        </row>
        <row r="151">
          <cell r="B151" t="str">
            <v>UGADA</v>
          </cell>
        </row>
        <row r="152">
          <cell r="B152" t="str">
            <v>UGHELLI EAST</v>
          </cell>
        </row>
        <row r="153">
          <cell r="B153" t="str">
            <v>UGHELLI WEST</v>
          </cell>
        </row>
        <row r="154">
          <cell r="B154" t="str">
            <v>UMUECHEM</v>
          </cell>
        </row>
        <row r="155">
          <cell r="B155" t="str">
            <v>UMUTU</v>
          </cell>
        </row>
        <row r="156">
          <cell r="B156" t="str">
            <v>URHURE</v>
          </cell>
        </row>
        <row r="157">
          <cell r="B157" t="str">
            <v>UTAPATE</v>
          </cell>
        </row>
        <row r="158">
          <cell r="B158" t="str">
            <v>UTAPATE SOUTH</v>
          </cell>
        </row>
        <row r="159">
          <cell r="B159" t="str">
            <v>UTAPATE WEST</v>
          </cell>
        </row>
        <row r="160">
          <cell r="B160" t="str">
            <v>UTOROGU</v>
          </cell>
        </row>
        <row r="161">
          <cell r="B161" t="str">
            <v>UZERE EAST</v>
          </cell>
        </row>
        <row r="162">
          <cell r="B162" t="str">
            <v>UZERE WEST</v>
          </cell>
        </row>
        <row r="163">
          <cell r="B163" t="str">
            <v>UZU</v>
          </cell>
        </row>
        <row r="164">
          <cell r="B164" t="str">
            <v>WARRI RIVER</v>
          </cell>
        </row>
        <row r="165">
          <cell r="B165" t="str">
            <v>YORLA</v>
          </cell>
        </row>
        <row r="166">
          <cell r="B166" t="str">
            <v>ZARAMA</v>
          </cell>
        </row>
      </sheetData>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Definitions"/>
      <sheetName val="Selection"/>
      <sheetName val="Indicators"/>
      <sheetName val="Profiles"/>
      <sheetName val="OilRate"/>
      <sheetName val="OilVol"/>
      <sheetName val="CondRate"/>
      <sheetName val="CondVol"/>
      <sheetName val="OilandCondVol"/>
      <sheetName val="AGRate"/>
      <sheetName val="AGVol"/>
      <sheetName val="NAGRate"/>
      <sheetName val="NAGVol"/>
      <sheetName val="AGSalesInput"/>
      <sheetName val="AGSalesInpVol"/>
      <sheetName val="AGSalesRate"/>
      <sheetName val="AGSalesVol"/>
      <sheetName val="GasSalesRate"/>
      <sheetName val="GasSalesVol"/>
      <sheetName val="TotalCapex"/>
      <sheetName val="TotalCapex7"/>
      <sheetName val="TotalOpex"/>
      <sheetName val="NPV0"/>
      <sheetName val="Oil_PvD_OB"/>
      <sheetName val="Oil_PvUD_OB"/>
      <sheetName val="NGL_PvD_OB"/>
      <sheetName val="NGL_PvUD_OB"/>
      <sheetName val="Gas_PvD_OB"/>
      <sheetName val="Gas_PvUD_OB"/>
      <sheetName val="Oil_ExD_OB"/>
      <sheetName val="Oil_ExUD_OB"/>
      <sheetName val="NGL_ExD_OB"/>
      <sheetName val="NGL_ExUD_OB"/>
      <sheetName val="Gas_ExD_OB"/>
      <sheetName val="Gas_ExUD_OB"/>
      <sheetName val="Oil_PvD_Additions"/>
      <sheetName val="Oil_PvUD_Additions"/>
      <sheetName val="NGL_PvD_Additions"/>
      <sheetName val="NGL_PvUD_Additions"/>
      <sheetName val="Gas_PvD_Additions"/>
      <sheetName val="Gas_PvUD_Additions"/>
      <sheetName val="Oil_ExD_Additions"/>
      <sheetName val="Oil_ExUD_Additions"/>
      <sheetName val="NGL_ExD_Additions"/>
      <sheetName val="NGL_ExUD_Additions"/>
      <sheetName val="Gas_ExD_Additions"/>
      <sheetName val="Gas_ExUD_Additions"/>
      <sheetName val="Oil_Exploration_Wells"/>
      <sheetName val="Oil_Appraisal_Wells"/>
      <sheetName val="Oil_Development_Wells"/>
      <sheetName val="Oil_Recompletion_Wells"/>
      <sheetName val="Oil_Repairs_Well"/>
      <sheetName val="NAG_Exploration_Wells"/>
      <sheetName val="NAG_Appraisal_Wells"/>
      <sheetName val="NAG_Development_Wells"/>
      <sheetName val="NAG_Recompletion_Wells"/>
      <sheetName val="NAG_Repairs_Well"/>
      <sheetName val="NOG_Infrastructure"/>
      <sheetName val="Oil_Exploration_Seismic"/>
      <sheetName val="Oil_Exploration_Other"/>
      <sheetName val="Oil_Exploration_Capex"/>
      <sheetName val="Oil_Exploration_Drilling"/>
      <sheetName val="Oil_Exploration_Appraisal_Drill"/>
      <sheetName val="Oil_Development_Appraisal_Drill"/>
      <sheetName val="Oil_Appraisal_Completion"/>
      <sheetName val="Oil_Production_Seismic"/>
      <sheetName val="Oil_Location_Preparation"/>
      <sheetName val="Oil_Development_Drilling"/>
      <sheetName val="Oil_Development_Completion"/>
      <sheetName val="Oil_Recompletion"/>
      <sheetName val="Oil_Flowlines_and_Hookup"/>
      <sheetName val="Oil_Facilities (2)"/>
      <sheetName val="Oil_Facilities"/>
      <sheetName val="Oil_Infrastructure"/>
      <sheetName val="Oil_Oncosts"/>
      <sheetName val="Oil_Abandonment_Costs"/>
      <sheetName val="AG_Capex"/>
      <sheetName val="AG_Abandonment_Costs"/>
      <sheetName val="NAG_Exploration_Drilling"/>
      <sheetName val="NAG_Exploration_Appraisal_Drill"/>
      <sheetName val="NAG_Development_Appraisal_Drill"/>
      <sheetName val="NAG_Appraisal_Completion"/>
      <sheetName val="TotalCapex (2)"/>
      <sheetName val="NAG_Location_Preparation (2)"/>
      <sheetName val="NAG_Location_Preparation"/>
      <sheetName val="NAG_Development_Drilling"/>
      <sheetName val="NAG_Development_Completion"/>
      <sheetName val="NAG_Recompletion"/>
      <sheetName val="NAG_Flowlines_and_Hookup"/>
      <sheetName val="NAG_Facilities"/>
      <sheetName val="NAG_Infrastructure"/>
      <sheetName val="NAG_Oncosts"/>
      <sheetName val="NAG_Abandonment_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PDC"/>
      <sheetName val="Allocation MPN"/>
      <sheetName val="Allocation CNL"/>
      <sheetName val="Allocation EPNL"/>
      <sheetName val="Allocation NAOC"/>
      <sheetName val="Allocation PAN OCEAN"/>
      <sheetName val="Budget template growth Risk"/>
      <sheetName val="SPDC"/>
      <sheetName val="MPN"/>
      <sheetName val="CNL"/>
      <sheetName val="EPNL"/>
      <sheetName val="NAOC"/>
      <sheetName val="PAN OCEAN"/>
      <sheetName val="Tables_ SPDC"/>
      <sheetName val="Tables_MPN"/>
      <sheetName val="Tables_CNL"/>
      <sheetName val="Tables_EPNL"/>
      <sheetName val="Tables_NAOC"/>
      <sheetName val="Tables_PAN OCEAN"/>
      <sheetName val="Charts_SPDC"/>
      <sheetName val="Charts_MPN"/>
      <sheetName val="Charts_CNL"/>
      <sheetName val="Charts_EPNL"/>
      <sheetName val="Charts_NAOC"/>
      <sheetName val="Charts_PANOCEAN"/>
      <sheetName val="first line char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B1">
            <v>5.8</v>
          </cell>
        </row>
      </sheetData>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PDC"/>
      <sheetName val="Allocation MPN"/>
      <sheetName val="Allocation CNL"/>
      <sheetName val="Allocation EPNL"/>
      <sheetName val="Allocation NAOC"/>
      <sheetName val="Allocation PAN OCEAN"/>
      <sheetName val="Budget template growth Risk"/>
      <sheetName val="SPDC"/>
      <sheetName val="MPN"/>
      <sheetName val="CNL"/>
      <sheetName val="EPNL"/>
      <sheetName val="NAOC"/>
      <sheetName val="PAN OCEAN"/>
      <sheetName val="Tables_ SPDC"/>
      <sheetName val="Tables_MPN"/>
      <sheetName val="Tables_CNL"/>
      <sheetName val="Tables_EPNL"/>
      <sheetName val="Tables_NAOC"/>
      <sheetName val="Tables_PAN OCEAN"/>
      <sheetName val="Charts_SPDC"/>
      <sheetName val="Charts_MPN"/>
      <sheetName val="Charts_CNL"/>
      <sheetName val="Charts_EPNL"/>
      <sheetName val="Charts_NAOC"/>
      <sheetName val="Charts_PANOCEAN"/>
      <sheetName val="first line char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B1">
            <v>5.8</v>
          </cell>
        </row>
      </sheetData>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ion (2)"/>
      <sheetName val="Settings"/>
      <sheetName val="Definitions"/>
      <sheetName val="Selection"/>
      <sheetName val="Indicators"/>
      <sheetName val="Profiles"/>
      <sheetName val="OilRate"/>
      <sheetName val="OilVol"/>
      <sheetName val="CondRate"/>
      <sheetName val="CondVol"/>
      <sheetName val="OilandCondVol"/>
      <sheetName val="AGRate"/>
      <sheetName val="AGVol"/>
      <sheetName val="NAGRate"/>
      <sheetName val="NAGVol"/>
      <sheetName val="AGSalesInput"/>
      <sheetName val="AGSalesInpVol"/>
      <sheetName val="AGSalesRate"/>
      <sheetName val="AGSalesVol"/>
      <sheetName val="GasSalesRate"/>
      <sheetName val="GasSalesVol"/>
      <sheetName val="Oil_PvD_OB"/>
      <sheetName val="Oil_PvUD_OB"/>
      <sheetName val="NGL_PvD_OB"/>
      <sheetName val="NGL_PvUD_OB"/>
      <sheetName val="Gas_PvD_OB"/>
      <sheetName val="Gas_PvUD_OB"/>
      <sheetName val="Oil_ExD_OB"/>
      <sheetName val="Oil_ExUD_OB"/>
      <sheetName val="NGL_ExD_OB"/>
      <sheetName val="NGL_ExUD_OB"/>
      <sheetName val="Gas_ExD_OB"/>
      <sheetName val="Gas_ExUD_OB"/>
      <sheetName val="Oil_PvD_Additions"/>
      <sheetName val="Oil_PvUD_Additions"/>
      <sheetName val="NGL_PvD_Additions"/>
      <sheetName val="NGL_PvUD_Additions"/>
      <sheetName val="Gas_PvD_Additions"/>
      <sheetName val="Gas_PvUD_Additions"/>
      <sheetName val="Oil_ExD_Additions"/>
      <sheetName val="Oil_ExUD_Additions"/>
      <sheetName val="NGL_ExD_Additions"/>
      <sheetName val="NGL_ExUD_Additions"/>
      <sheetName val="Gas_ExD_Additions"/>
      <sheetName val="Gas_ExUD_Additions"/>
    </sheetNames>
    <sheetDataSet>
      <sheetData sheetId="0" refreshError="1"/>
      <sheetData sheetId="1"/>
      <sheetData sheetId="2"/>
      <sheetData sheetId="3" refreshError="1"/>
      <sheetData sheetId="4">
        <row r="2">
          <cell r="G2" t="str">
            <v>ADIBAWA</v>
          </cell>
          <cell r="J2">
            <v>38718</v>
          </cell>
          <cell r="K2" t="str">
            <v>BP06</v>
          </cell>
          <cell r="M2" t="str">
            <v>Tax/Royalty</v>
          </cell>
          <cell r="AC2">
            <v>7.7882001520666877E-13</v>
          </cell>
          <cell r="AD2">
            <v>2.8447586625755805E-13</v>
          </cell>
        </row>
        <row r="3">
          <cell r="G3" t="str">
            <v>ADIBAWA NORTH EAST</v>
          </cell>
          <cell r="J3">
            <v>38718</v>
          </cell>
          <cell r="K3" t="str">
            <v>BP06</v>
          </cell>
          <cell r="M3" t="str">
            <v>Tax/Royalty</v>
          </cell>
          <cell r="AC3">
            <v>9.7989999903354275E-13</v>
          </cell>
          <cell r="AD3">
            <v>3.5796741276478833E-13</v>
          </cell>
        </row>
        <row r="4">
          <cell r="G4" t="str">
            <v>AFIESERE</v>
          </cell>
          <cell r="J4">
            <v>38718</v>
          </cell>
          <cell r="K4" t="str">
            <v>BP06</v>
          </cell>
          <cell r="M4" t="str">
            <v>Tax/Royalty</v>
          </cell>
          <cell r="AC4">
            <v>17982.580261230469</v>
          </cell>
          <cell r="AD4">
            <v>6567.6736907958984</v>
          </cell>
        </row>
        <row r="5">
          <cell r="G5" t="str">
            <v>AFREMO</v>
          </cell>
          <cell r="J5">
            <v>38718</v>
          </cell>
          <cell r="K5" t="str">
            <v>BP06</v>
          </cell>
          <cell r="M5" t="str">
            <v>Tax/Royalty</v>
          </cell>
          <cell r="AC5">
            <v>30973</v>
          </cell>
          <cell r="AD5">
            <v>11310.864501953125</v>
          </cell>
        </row>
        <row r="6">
          <cell r="G6" t="str">
            <v>AFUO</v>
          </cell>
          <cell r="J6">
            <v>38718</v>
          </cell>
          <cell r="K6" t="str">
            <v>BP06</v>
          </cell>
          <cell r="M6" t="str">
            <v>Tax/Royalty</v>
          </cell>
          <cell r="AC6">
            <v>0</v>
          </cell>
          <cell r="AD6">
            <v>0</v>
          </cell>
        </row>
        <row r="7">
          <cell r="G7" t="str">
            <v>AGBAYA</v>
          </cell>
          <cell r="J7">
            <v>38718</v>
          </cell>
          <cell r="K7" t="str">
            <v>BP06</v>
          </cell>
          <cell r="M7" t="str">
            <v>Tax/Royalty</v>
          </cell>
          <cell r="AC7">
            <v>0</v>
          </cell>
          <cell r="AD7">
            <v>0</v>
          </cell>
        </row>
        <row r="8">
          <cell r="G8" t="str">
            <v>AGBADA</v>
          </cell>
          <cell r="J8">
            <v>38718</v>
          </cell>
          <cell r="K8" t="str">
            <v>BP06</v>
          </cell>
          <cell r="M8" t="str">
            <v>Tax/Royalty</v>
          </cell>
          <cell r="AC8">
            <v>78145.810054880683</v>
          </cell>
          <cell r="AD8">
            <v>28541.795285580436</v>
          </cell>
        </row>
        <row r="9">
          <cell r="G9" t="str">
            <v>AHIA</v>
          </cell>
          <cell r="J9">
            <v>38718</v>
          </cell>
          <cell r="K9" t="str">
            <v>BP06</v>
          </cell>
          <cell r="M9" t="str">
            <v>Tax/Royalty</v>
          </cell>
          <cell r="AC9">
            <v>6.7904000564805722E-12</v>
          </cell>
          <cell r="AD9">
            <v>2.480555908249138E-12</v>
          </cell>
        </row>
        <row r="10">
          <cell r="G10" t="str">
            <v>AJATITON</v>
          </cell>
          <cell r="J10">
            <v>38718</v>
          </cell>
          <cell r="K10" t="str">
            <v>BP06</v>
          </cell>
          <cell r="M10" t="str">
            <v>Tax/Royalty</v>
          </cell>
          <cell r="AC10">
            <v>0</v>
          </cell>
          <cell r="AD10">
            <v>0</v>
          </cell>
        </row>
        <row r="11">
          <cell r="G11" t="str">
            <v>AJUJU</v>
          </cell>
          <cell r="J11">
            <v>38718</v>
          </cell>
          <cell r="K11" t="str">
            <v>BP06</v>
          </cell>
          <cell r="M11" t="str">
            <v>Tax/Royalty</v>
          </cell>
          <cell r="AC11">
            <v>8294</v>
          </cell>
          <cell r="AD11">
            <v>3029.3611316680908</v>
          </cell>
        </row>
        <row r="12">
          <cell r="G12" t="str">
            <v>AKONO</v>
          </cell>
          <cell r="J12">
            <v>38718</v>
          </cell>
          <cell r="K12" t="str">
            <v>BP06</v>
          </cell>
          <cell r="M12" t="str">
            <v>Tax/Royalty</v>
          </cell>
          <cell r="AC12">
            <v>0</v>
          </cell>
          <cell r="AD12">
            <v>0</v>
          </cell>
        </row>
        <row r="13">
          <cell r="G13" t="str">
            <v>AKASO</v>
          </cell>
          <cell r="J13">
            <v>38718</v>
          </cell>
          <cell r="K13" t="str">
            <v>BP06</v>
          </cell>
          <cell r="M13" t="str">
            <v>Tax/Royalty</v>
          </cell>
          <cell r="AC13">
            <v>100569</v>
          </cell>
          <cell r="AD13">
            <v>36730.234916687012</v>
          </cell>
        </row>
        <row r="14">
          <cell r="G14" t="str">
            <v>ALAKIRI</v>
          </cell>
          <cell r="J14">
            <v>38718</v>
          </cell>
          <cell r="K14" t="str">
            <v>BP06</v>
          </cell>
          <cell r="M14" t="str">
            <v>Margin</v>
          </cell>
          <cell r="AC14">
            <v>0</v>
          </cell>
          <cell r="AD14">
            <v>0</v>
          </cell>
        </row>
        <row r="15">
          <cell r="G15" t="str">
            <v>ALAKIRI</v>
          </cell>
          <cell r="J15">
            <v>38718</v>
          </cell>
          <cell r="K15" t="str">
            <v>BP06</v>
          </cell>
          <cell r="M15" t="str">
            <v>Tax/Royalty</v>
          </cell>
          <cell r="AC15">
            <v>0</v>
          </cell>
          <cell r="AD15">
            <v>0</v>
          </cell>
        </row>
        <row r="16">
          <cell r="G16" t="str">
            <v>AMUKPE</v>
          </cell>
          <cell r="J16">
            <v>38718</v>
          </cell>
          <cell r="K16" t="str">
            <v>BP06</v>
          </cell>
          <cell r="M16" t="str">
            <v>Tax/Royalty</v>
          </cell>
          <cell r="AC16">
            <v>0</v>
          </cell>
          <cell r="AD16">
            <v>0</v>
          </cell>
        </row>
        <row r="17">
          <cell r="G17" t="str">
            <v>AWOBA NORTHWEST</v>
          </cell>
          <cell r="J17">
            <v>38718</v>
          </cell>
          <cell r="K17" t="str">
            <v>BP06</v>
          </cell>
          <cell r="M17" t="str">
            <v>Tax/Royalty</v>
          </cell>
          <cell r="AC17">
            <v>14324</v>
          </cell>
          <cell r="AD17">
            <v>5231.5234527587891</v>
          </cell>
        </row>
        <row r="18">
          <cell r="G18" t="str">
            <v>AWOBA</v>
          </cell>
          <cell r="J18">
            <v>38718</v>
          </cell>
          <cell r="K18" t="str">
            <v>BP06</v>
          </cell>
          <cell r="M18" t="str">
            <v>Tax/Royalty</v>
          </cell>
          <cell r="AC18">
            <v>149089.7001953125</v>
          </cell>
          <cell r="AD18">
            <v>54452.223503112793</v>
          </cell>
        </row>
        <row r="19">
          <cell r="G19" t="str">
            <v>BATAN</v>
          </cell>
          <cell r="J19">
            <v>38718</v>
          </cell>
          <cell r="K19" t="str">
            <v>BP06</v>
          </cell>
          <cell r="M19" t="str">
            <v>Tax/Royalty</v>
          </cell>
          <cell r="AC19">
            <v>17325.499862670898</v>
          </cell>
          <cell r="AD19">
            <v>6328.1024417877197</v>
          </cell>
        </row>
        <row r="20">
          <cell r="G20" t="str">
            <v>BELEMA</v>
          </cell>
          <cell r="J20">
            <v>38718</v>
          </cell>
          <cell r="K20" t="str">
            <v>BP06</v>
          </cell>
          <cell r="M20" t="str">
            <v>Tax/Royalty</v>
          </cell>
          <cell r="AC20">
            <v>140763.98986816406</v>
          </cell>
          <cell r="AD20">
            <v>51411.869415283203</v>
          </cell>
        </row>
        <row r="21">
          <cell r="G21" t="str">
            <v>BENISEDE</v>
          </cell>
          <cell r="J21">
            <v>38718</v>
          </cell>
          <cell r="K21" t="str">
            <v>BP06</v>
          </cell>
          <cell r="M21" t="str">
            <v>Tax/Royalty</v>
          </cell>
          <cell r="AC21">
            <v>0</v>
          </cell>
          <cell r="AD21">
            <v>0</v>
          </cell>
        </row>
        <row r="22">
          <cell r="G22" t="str">
            <v>BISENI</v>
          </cell>
          <cell r="J22">
            <v>38718</v>
          </cell>
          <cell r="K22" t="str">
            <v>BP06</v>
          </cell>
          <cell r="M22" t="str">
            <v>Tax/Royalty</v>
          </cell>
          <cell r="AC22">
            <v>0</v>
          </cell>
          <cell r="AD22">
            <v>0</v>
          </cell>
        </row>
        <row r="23">
          <cell r="G23" t="str">
            <v>BONNY NORTH</v>
          </cell>
          <cell r="J23">
            <v>38718</v>
          </cell>
          <cell r="K23" t="str">
            <v>BP06</v>
          </cell>
          <cell r="M23" t="str">
            <v>Tax/Royalty</v>
          </cell>
          <cell r="AC23">
            <v>0</v>
          </cell>
          <cell r="AD23">
            <v>0</v>
          </cell>
        </row>
        <row r="24">
          <cell r="G24" t="str">
            <v>BONNY</v>
          </cell>
          <cell r="J24">
            <v>38718</v>
          </cell>
          <cell r="K24" t="str">
            <v>BP06</v>
          </cell>
          <cell r="M24" t="str">
            <v>Margin</v>
          </cell>
          <cell r="AC24">
            <v>0</v>
          </cell>
          <cell r="AD24">
            <v>0</v>
          </cell>
        </row>
        <row r="25">
          <cell r="G25" t="str">
            <v>BONNY</v>
          </cell>
          <cell r="J25">
            <v>38718</v>
          </cell>
          <cell r="K25" t="str">
            <v>BP06</v>
          </cell>
          <cell r="M25" t="str">
            <v>Tax/Royalty</v>
          </cell>
          <cell r="AC25">
            <v>0</v>
          </cell>
          <cell r="AD25">
            <v>0</v>
          </cell>
        </row>
        <row r="26">
          <cell r="G26" t="str">
            <v>BONNY NORTH</v>
          </cell>
          <cell r="J26">
            <v>38718</v>
          </cell>
          <cell r="K26" t="str">
            <v>BP06</v>
          </cell>
          <cell r="M26" t="str">
            <v>Tax/Royalty</v>
          </cell>
          <cell r="AC26">
            <v>0</v>
          </cell>
          <cell r="AD26">
            <v>0</v>
          </cell>
        </row>
        <row r="27">
          <cell r="G27" t="str">
            <v>CAWTHORNE CHANNEL</v>
          </cell>
          <cell r="J27">
            <v>38718</v>
          </cell>
          <cell r="K27" t="str">
            <v>BP06</v>
          </cell>
          <cell r="M27" t="str">
            <v>Tax/Royalty</v>
          </cell>
          <cell r="AC27">
            <v>1060063.65234375</v>
          </cell>
          <cell r="AD27">
            <v>387177.87603759766</v>
          </cell>
        </row>
        <row r="28">
          <cell r="G28" t="str">
            <v>DIEBU CREEK</v>
          </cell>
          <cell r="J28">
            <v>38718</v>
          </cell>
          <cell r="K28" t="str">
            <v>BP06</v>
          </cell>
          <cell r="M28" t="str">
            <v>Tax/Royalty</v>
          </cell>
          <cell r="AC28">
            <v>0</v>
          </cell>
          <cell r="AD28">
            <v>0</v>
          </cell>
        </row>
        <row r="29">
          <cell r="G29" t="str">
            <v>E A</v>
          </cell>
          <cell r="K29" t="str">
            <v>BP06</v>
          </cell>
          <cell r="M29" t="str">
            <v>Margin</v>
          </cell>
          <cell r="AC29">
            <v>174805.38891601563</v>
          </cell>
          <cell r="AD29">
            <v>63852.543045043945</v>
          </cell>
        </row>
        <row r="30">
          <cell r="G30" t="str">
            <v>EGBEMA</v>
          </cell>
          <cell r="J30">
            <v>38718</v>
          </cell>
          <cell r="K30" t="str">
            <v>BP06</v>
          </cell>
          <cell r="M30" t="str">
            <v>Tax/Royalty</v>
          </cell>
          <cell r="AC30">
            <v>8.7019998954059041E-13</v>
          </cell>
          <cell r="AD30">
            <v>3.1777350729630428E-13</v>
          </cell>
        </row>
        <row r="31">
          <cell r="G31" t="str">
            <v>EGBEMA WEST</v>
          </cell>
          <cell r="J31">
            <v>38718</v>
          </cell>
          <cell r="K31" t="str">
            <v>BP06</v>
          </cell>
          <cell r="M31" t="str">
            <v>Tax/Royalty</v>
          </cell>
          <cell r="AC31">
            <v>5.3368999757691382E-12</v>
          </cell>
          <cell r="AD31">
            <v>1.9496444931578483E-12</v>
          </cell>
        </row>
        <row r="32">
          <cell r="G32" t="str">
            <v>EGWA</v>
          </cell>
          <cell r="J32">
            <v>38718</v>
          </cell>
          <cell r="K32" t="str">
            <v>BP06</v>
          </cell>
          <cell r="M32" t="str">
            <v>Tax/Royalty</v>
          </cell>
          <cell r="AC32">
            <v>39933.659452438354</v>
          </cell>
          <cell r="AD32">
            <v>14584.460047245026</v>
          </cell>
        </row>
        <row r="33">
          <cell r="G33" t="str">
            <v>EJA</v>
          </cell>
          <cell r="J33">
            <v>38718</v>
          </cell>
          <cell r="K33" t="str">
            <v>BP06</v>
          </cell>
          <cell r="M33" t="str">
            <v>Tax/Royalty</v>
          </cell>
          <cell r="AC33">
            <v>15271.829570770264</v>
          </cell>
          <cell r="AD33">
            <v>5577.9123554229736</v>
          </cell>
        </row>
        <row r="34">
          <cell r="G34" t="str">
            <v>EKULAMA</v>
          </cell>
          <cell r="J34">
            <v>38718</v>
          </cell>
          <cell r="K34" t="str">
            <v>BP06</v>
          </cell>
          <cell r="M34" t="str">
            <v>Tax/Royalty</v>
          </cell>
          <cell r="AC34">
            <v>91702.798820495605</v>
          </cell>
          <cell r="AD34">
            <v>33492.771406173706</v>
          </cell>
        </row>
        <row r="35">
          <cell r="G35" t="str">
            <v>ELELENWA</v>
          </cell>
          <cell r="J35">
            <v>38718</v>
          </cell>
          <cell r="K35" t="str">
            <v>BP06</v>
          </cell>
          <cell r="M35" t="str">
            <v>Tax/Royalty</v>
          </cell>
          <cell r="AC35">
            <v>20351.199951171875</v>
          </cell>
          <cell r="AD35">
            <v>7433.2904052734375</v>
          </cell>
        </row>
        <row r="36">
          <cell r="G36" t="str">
            <v>ERIEMU</v>
          </cell>
          <cell r="J36">
            <v>38718</v>
          </cell>
          <cell r="K36" t="str">
            <v>BP06</v>
          </cell>
          <cell r="M36" t="str">
            <v>Tax/Royalty</v>
          </cell>
          <cell r="AC36">
            <v>7505.0439720153809</v>
          </cell>
          <cell r="AD36">
            <v>2741.1125564575195</v>
          </cell>
        </row>
        <row r="37">
          <cell r="G37" t="str">
            <v>ESCRAVOS BEACH</v>
          </cell>
          <cell r="J37">
            <v>38718</v>
          </cell>
          <cell r="K37" t="str">
            <v>BP06</v>
          </cell>
          <cell r="M37" t="str">
            <v>Tax/Royalty</v>
          </cell>
          <cell r="AC37">
            <v>12605.771961688995</v>
          </cell>
          <cell r="AD37">
            <v>4603.7233507633209</v>
          </cell>
        </row>
        <row r="38">
          <cell r="G38" t="str">
            <v>ETELEBOU</v>
          </cell>
          <cell r="J38">
            <v>38718</v>
          </cell>
          <cell r="K38" t="str">
            <v>BP06</v>
          </cell>
          <cell r="M38" t="str">
            <v>Tax/Royalty</v>
          </cell>
          <cell r="AC38">
            <v>-4.1171699838478404E-12</v>
          </cell>
          <cell r="AD38">
            <v>-1.5034945944486511E-12</v>
          </cell>
        </row>
        <row r="39">
          <cell r="G39" t="str">
            <v>EVWRENI</v>
          </cell>
          <cell r="J39">
            <v>38718</v>
          </cell>
          <cell r="K39" t="str">
            <v>BP06</v>
          </cell>
          <cell r="M39" t="str">
            <v>Tax/Royalty</v>
          </cell>
          <cell r="AC39">
            <v>0</v>
          </cell>
          <cell r="AD39">
            <v>0</v>
          </cell>
        </row>
        <row r="40">
          <cell r="G40" t="str">
            <v>FORCADOS YOKRI</v>
          </cell>
          <cell r="J40">
            <v>38718</v>
          </cell>
          <cell r="K40" t="str">
            <v>BP06</v>
          </cell>
          <cell r="M40" t="str">
            <v>Tax/Royalty</v>
          </cell>
          <cell r="AC40">
            <v>57063.3310546875</v>
          </cell>
          <cell r="AD40">
            <v>20843.883102416992</v>
          </cell>
        </row>
        <row r="41">
          <cell r="G41" t="str">
            <v>GBARAN</v>
          </cell>
          <cell r="J41">
            <v>38718</v>
          </cell>
          <cell r="K41" t="str">
            <v>BP06</v>
          </cell>
          <cell r="M41" t="str">
            <v>Tax/Royalty</v>
          </cell>
          <cell r="AC41">
            <v>1437</v>
          </cell>
          <cell r="AD41">
            <v>524.90081787109375</v>
          </cell>
        </row>
        <row r="42">
          <cell r="G42" t="str">
            <v>IMO RIVER</v>
          </cell>
          <cell r="J42">
            <v>38718</v>
          </cell>
          <cell r="K42" t="str">
            <v>BP06</v>
          </cell>
          <cell r="M42" t="str">
            <v>Tax/Royalty</v>
          </cell>
          <cell r="AC42">
            <v>39863.729478359222</v>
          </cell>
          <cell r="AD42">
            <v>14559.902263760567</v>
          </cell>
        </row>
        <row r="43">
          <cell r="G43" t="str">
            <v>ISIMIRI</v>
          </cell>
          <cell r="J43">
            <v>38718</v>
          </cell>
          <cell r="K43" t="str">
            <v>BP06</v>
          </cell>
          <cell r="M43" t="str">
            <v>Tax/Royalty</v>
          </cell>
          <cell r="AC43">
            <v>-2.8789000263568232E-12</v>
          </cell>
          <cell r="AD43">
            <v>-1.0516882232702168E-12</v>
          </cell>
        </row>
        <row r="44">
          <cell r="G44" t="str">
            <v>ISOKO</v>
          </cell>
          <cell r="J44">
            <v>38718</v>
          </cell>
          <cell r="K44" t="str">
            <v>BP06</v>
          </cell>
          <cell r="M44" t="str">
            <v>Tax/Royalty</v>
          </cell>
          <cell r="AC44">
            <v>0</v>
          </cell>
          <cell r="AD44">
            <v>0</v>
          </cell>
        </row>
        <row r="45">
          <cell r="G45" t="str">
            <v>JONES CREEK</v>
          </cell>
          <cell r="J45">
            <v>38718</v>
          </cell>
          <cell r="K45" t="str">
            <v>BP06</v>
          </cell>
          <cell r="M45" t="str">
            <v>Tax/Royalty</v>
          </cell>
          <cell r="AC45">
            <v>48452.609203338623</v>
          </cell>
          <cell r="AD45">
            <v>17694.903100967407</v>
          </cell>
        </row>
        <row r="46">
          <cell r="G46" t="str">
            <v>KANBO</v>
          </cell>
          <cell r="J46">
            <v>38718</v>
          </cell>
          <cell r="K46" t="str">
            <v>BP06</v>
          </cell>
          <cell r="M46" t="str">
            <v>Tax/Royalty</v>
          </cell>
          <cell r="AC46">
            <v>0</v>
          </cell>
          <cell r="AD46">
            <v>0</v>
          </cell>
        </row>
        <row r="47">
          <cell r="G47" t="str">
            <v>KOLO CREEK</v>
          </cell>
          <cell r="J47">
            <v>38718</v>
          </cell>
          <cell r="K47" t="str">
            <v>BP06</v>
          </cell>
          <cell r="M47" t="str">
            <v>Tax/Royalty</v>
          </cell>
          <cell r="AC47">
            <v>1776.0999755859375</v>
          </cell>
          <cell r="AD47">
            <v>648.81130981445312</v>
          </cell>
        </row>
        <row r="48">
          <cell r="G48" t="str">
            <v>KOKORI</v>
          </cell>
          <cell r="J48">
            <v>38718</v>
          </cell>
          <cell r="K48" t="str">
            <v>BP06</v>
          </cell>
          <cell r="M48" t="str">
            <v>Tax/Royalty</v>
          </cell>
          <cell r="AC48">
            <v>20996.726959228516</v>
          </cell>
          <cell r="AD48">
            <v>7668.8746185302734</v>
          </cell>
        </row>
        <row r="49">
          <cell r="G49" t="str">
            <v>KRAKAMA</v>
          </cell>
          <cell r="J49">
            <v>38718</v>
          </cell>
          <cell r="K49" t="str">
            <v>BP06</v>
          </cell>
          <cell r="M49" t="str">
            <v>Tax/Royalty</v>
          </cell>
          <cell r="AC49">
            <v>9734.7399253845215</v>
          </cell>
          <cell r="AD49">
            <v>3555.0736885070801</v>
          </cell>
        </row>
        <row r="50">
          <cell r="G50" t="str">
            <v>MINI NTA</v>
          </cell>
          <cell r="J50">
            <v>38718</v>
          </cell>
          <cell r="K50" t="str">
            <v>BP06</v>
          </cell>
          <cell r="M50" t="str">
            <v>Tax/Royalty</v>
          </cell>
          <cell r="AC50">
            <v>1.3696799770757107E-11</v>
          </cell>
          <cell r="AD50">
            <v>5.0034524049988316E-12</v>
          </cell>
        </row>
        <row r="51">
          <cell r="G51" t="str">
            <v>NEMBE CREEK EAST</v>
          </cell>
          <cell r="J51">
            <v>38718</v>
          </cell>
          <cell r="K51" t="str">
            <v>BP06</v>
          </cell>
          <cell r="M51" t="str">
            <v>Tax/Royalty</v>
          </cell>
          <cell r="AC51">
            <v>40168</v>
          </cell>
          <cell r="AD51">
            <v>14671.204605102539</v>
          </cell>
        </row>
        <row r="52">
          <cell r="G52" t="str">
            <v>NEMBE CREEK</v>
          </cell>
          <cell r="J52">
            <v>38718</v>
          </cell>
          <cell r="K52" t="str">
            <v>BP06</v>
          </cell>
          <cell r="M52" t="str">
            <v>Tax/Royalty</v>
          </cell>
          <cell r="AC52">
            <v>201795.92097473145</v>
          </cell>
          <cell r="AD52">
            <v>73701.953075408936</v>
          </cell>
        </row>
        <row r="53">
          <cell r="G53" t="str">
            <v>NKALI</v>
          </cell>
          <cell r="J53">
            <v>38718</v>
          </cell>
          <cell r="K53" t="str">
            <v>BP06</v>
          </cell>
          <cell r="M53" t="str">
            <v>Tax/Royalty</v>
          </cell>
          <cell r="AC53">
            <v>7260.2000122070312</v>
          </cell>
          <cell r="AD53">
            <v>2651.6421356201172</v>
          </cell>
        </row>
        <row r="54">
          <cell r="G54" t="str">
            <v>NUN RIVER</v>
          </cell>
          <cell r="J54">
            <v>38718</v>
          </cell>
          <cell r="K54" t="str">
            <v>BP06</v>
          </cell>
          <cell r="M54" t="str">
            <v>Tax/Royalty</v>
          </cell>
          <cell r="AC54">
            <v>0</v>
          </cell>
          <cell r="AD54">
            <v>0</v>
          </cell>
        </row>
        <row r="55">
          <cell r="G55" t="str">
            <v>OBELE</v>
          </cell>
          <cell r="J55">
            <v>38718</v>
          </cell>
          <cell r="K55" t="str">
            <v>BP06</v>
          </cell>
          <cell r="M55" t="str">
            <v>Tax/Royalty</v>
          </cell>
          <cell r="AC55">
            <v>0</v>
          </cell>
          <cell r="AD55">
            <v>0</v>
          </cell>
        </row>
        <row r="56">
          <cell r="G56" t="str">
            <v>OBEN</v>
          </cell>
          <cell r="J56">
            <v>38718</v>
          </cell>
          <cell r="K56" t="str">
            <v>BP06</v>
          </cell>
          <cell r="M56" t="str">
            <v>Tax/Royalty</v>
          </cell>
          <cell r="AC56">
            <v>0</v>
          </cell>
          <cell r="AD56">
            <v>0</v>
          </cell>
        </row>
        <row r="57">
          <cell r="G57" t="str">
            <v>OBEN</v>
          </cell>
          <cell r="J57">
            <v>38718</v>
          </cell>
          <cell r="K57" t="str">
            <v>BP06</v>
          </cell>
          <cell r="M57" t="str">
            <v>Tax/Royalty</v>
          </cell>
          <cell r="AC57">
            <v>10069.160026550293</v>
          </cell>
          <cell r="AD57">
            <v>3677.6295585632324</v>
          </cell>
        </row>
        <row r="58">
          <cell r="G58" t="str">
            <v>OBIGBO NORTH</v>
          </cell>
          <cell r="J58">
            <v>38718</v>
          </cell>
          <cell r="K58" t="str">
            <v>BP06</v>
          </cell>
          <cell r="M58" t="str">
            <v>Tax/Royalty</v>
          </cell>
          <cell r="AC58">
            <v>0</v>
          </cell>
          <cell r="AD58">
            <v>0</v>
          </cell>
        </row>
        <row r="59">
          <cell r="G59" t="str">
            <v>OBIGBO NORTH</v>
          </cell>
          <cell r="J59">
            <v>38718</v>
          </cell>
          <cell r="K59" t="str">
            <v>BP06</v>
          </cell>
          <cell r="M59" t="str">
            <v>Tax/Royalty</v>
          </cell>
          <cell r="AC59">
            <v>161888.41858673096</v>
          </cell>
          <cell r="AD59">
            <v>59129.56990814209</v>
          </cell>
        </row>
        <row r="60">
          <cell r="G60" t="str">
            <v>ODEAMA CREEK</v>
          </cell>
          <cell r="J60">
            <v>38718</v>
          </cell>
          <cell r="K60" t="str">
            <v>BP06</v>
          </cell>
          <cell r="M60" t="str">
            <v>Tax/Royalty</v>
          </cell>
          <cell r="AC60">
            <v>42345.799919128418</v>
          </cell>
          <cell r="AD60">
            <v>15466.408109664917</v>
          </cell>
        </row>
        <row r="61">
          <cell r="G61" t="str">
            <v>ODIDI</v>
          </cell>
          <cell r="J61">
            <v>38718</v>
          </cell>
          <cell r="K61" t="str">
            <v>BP06</v>
          </cell>
          <cell r="M61" t="str">
            <v>Tax/Royalty</v>
          </cell>
          <cell r="AC61">
            <v>35503.609909057617</v>
          </cell>
          <cell r="AD61">
            <v>12967.009573936462</v>
          </cell>
        </row>
        <row r="62">
          <cell r="G62" t="str">
            <v>ODIDI</v>
          </cell>
          <cell r="J62">
            <v>38718</v>
          </cell>
          <cell r="K62" t="str">
            <v>BP06</v>
          </cell>
          <cell r="M62" t="str">
            <v>Tax/Royalty</v>
          </cell>
          <cell r="AC62">
            <v>0</v>
          </cell>
          <cell r="AD62">
            <v>0</v>
          </cell>
        </row>
        <row r="63">
          <cell r="G63" t="str">
            <v>OGBOTOBO</v>
          </cell>
          <cell r="J63">
            <v>38718</v>
          </cell>
          <cell r="K63" t="str">
            <v>BP06</v>
          </cell>
          <cell r="M63" t="str">
            <v>Tax/Royalty</v>
          </cell>
          <cell r="AC63">
            <v>0</v>
          </cell>
          <cell r="AD63">
            <v>0</v>
          </cell>
        </row>
        <row r="64">
          <cell r="G64" t="str">
            <v>OGINI</v>
          </cell>
          <cell r="J64">
            <v>38718</v>
          </cell>
          <cell r="K64" t="str">
            <v>BP06</v>
          </cell>
          <cell r="M64" t="str">
            <v>Tax/Royalty</v>
          </cell>
          <cell r="AC64">
            <v>0</v>
          </cell>
          <cell r="AD64">
            <v>0</v>
          </cell>
        </row>
        <row r="65">
          <cell r="G65" t="str">
            <v>OGUTA</v>
          </cell>
          <cell r="J65">
            <v>38718</v>
          </cell>
          <cell r="K65" t="str">
            <v>BP06</v>
          </cell>
          <cell r="M65" t="str">
            <v>Tax/Royalty</v>
          </cell>
          <cell r="AC65">
            <v>-7.391319977942401E-12</v>
          </cell>
          <cell r="AD65">
            <v>-2.7001543904427161E-12</v>
          </cell>
        </row>
        <row r="66">
          <cell r="G66" t="str">
            <v>OLOMORO</v>
          </cell>
          <cell r="J66">
            <v>38718</v>
          </cell>
          <cell r="K66" t="str">
            <v>BP06</v>
          </cell>
          <cell r="M66" t="str">
            <v>Tax/Royalty</v>
          </cell>
          <cell r="AC66">
            <v>53384.879730224609</v>
          </cell>
          <cell r="AD66">
            <v>19499.125259399414</v>
          </cell>
        </row>
        <row r="67">
          <cell r="G67" t="str">
            <v>OPUKUSHI NORTH</v>
          </cell>
          <cell r="J67">
            <v>38718</v>
          </cell>
          <cell r="K67" t="str">
            <v>BP06</v>
          </cell>
          <cell r="M67" t="str">
            <v>Tax/Royalty</v>
          </cell>
          <cell r="AC67">
            <v>0</v>
          </cell>
          <cell r="AD67">
            <v>0</v>
          </cell>
        </row>
        <row r="68">
          <cell r="G68" t="str">
            <v>OPOMOYO</v>
          </cell>
          <cell r="J68">
            <v>38718</v>
          </cell>
          <cell r="K68" t="str">
            <v>BP06</v>
          </cell>
          <cell r="M68" t="str">
            <v>Tax/Royalty</v>
          </cell>
          <cell r="AC68">
            <v>0</v>
          </cell>
          <cell r="AD68">
            <v>0</v>
          </cell>
        </row>
        <row r="69">
          <cell r="G69" t="str">
            <v>OPUAMA</v>
          </cell>
          <cell r="J69">
            <v>38718</v>
          </cell>
          <cell r="K69" t="str">
            <v>BP06</v>
          </cell>
          <cell r="M69" t="str">
            <v>Tax/Royalty</v>
          </cell>
          <cell r="AC69">
            <v>958.80000305175781</v>
          </cell>
          <cell r="AD69">
            <v>350.15671539306641</v>
          </cell>
        </row>
        <row r="70">
          <cell r="G70" t="str">
            <v>OPUKUSHI</v>
          </cell>
          <cell r="J70">
            <v>38718</v>
          </cell>
          <cell r="K70" t="str">
            <v>BP06</v>
          </cell>
          <cell r="M70" t="str">
            <v>Tax/Royalty</v>
          </cell>
          <cell r="AC70">
            <v>0</v>
          </cell>
          <cell r="AD70">
            <v>0</v>
          </cell>
        </row>
        <row r="71">
          <cell r="G71" t="str">
            <v>ORONI</v>
          </cell>
          <cell r="H71" t="str">
            <v>Oroni</v>
          </cell>
          <cell r="J71">
            <v>38718</v>
          </cell>
          <cell r="K71" t="str">
            <v>BP06</v>
          </cell>
          <cell r="M71" t="str">
            <v>Unproved Developed</v>
          </cell>
          <cell r="AC71">
            <v>0</v>
          </cell>
          <cell r="AD71">
            <v>0</v>
          </cell>
        </row>
        <row r="72">
          <cell r="G72" t="str">
            <v>ORUBIRI</v>
          </cell>
          <cell r="J72">
            <v>38718</v>
          </cell>
          <cell r="K72" t="str">
            <v>BP06</v>
          </cell>
          <cell r="M72" t="str">
            <v>Tax/Royalty</v>
          </cell>
          <cell r="AC72">
            <v>0</v>
          </cell>
          <cell r="AD72">
            <v>0</v>
          </cell>
        </row>
        <row r="73">
          <cell r="G73" t="str">
            <v>OTAMINI</v>
          </cell>
          <cell r="J73">
            <v>38718</v>
          </cell>
          <cell r="K73" t="str">
            <v>BP06</v>
          </cell>
          <cell r="M73" t="str">
            <v>Tax/Royalty</v>
          </cell>
          <cell r="AC73">
            <v>0</v>
          </cell>
          <cell r="AD73">
            <v>0</v>
          </cell>
        </row>
        <row r="74">
          <cell r="G74" t="str">
            <v>OTUMARA</v>
          </cell>
          <cell r="J74">
            <v>38718</v>
          </cell>
          <cell r="K74" t="str">
            <v>BP06</v>
          </cell>
          <cell r="M74" t="str">
            <v>Tax/Royalty</v>
          </cell>
          <cell r="AC74">
            <v>0</v>
          </cell>
          <cell r="AD74">
            <v>0</v>
          </cell>
        </row>
        <row r="75">
          <cell r="G75" t="str">
            <v>OTUMARA</v>
          </cell>
          <cell r="J75">
            <v>38718</v>
          </cell>
          <cell r="K75" t="str">
            <v>BP06</v>
          </cell>
          <cell r="M75" t="str">
            <v>Tax/Royalty</v>
          </cell>
          <cell r="AC75">
            <v>0</v>
          </cell>
          <cell r="AD75">
            <v>0</v>
          </cell>
        </row>
        <row r="76">
          <cell r="G76" t="str">
            <v>OVHOR</v>
          </cell>
          <cell r="H76" t="str">
            <v>OVHOR</v>
          </cell>
          <cell r="J76">
            <v>38718</v>
          </cell>
          <cell r="K76" t="str">
            <v>BP06</v>
          </cell>
          <cell r="M76" t="str">
            <v>Unproved Developed</v>
          </cell>
          <cell r="AC76">
            <v>5152.9749833345413</v>
          </cell>
          <cell r="AD76">
            <v>1882.0240097045898</v>
          </cell>
        </row>
        <row r="77">
          <cell r="G77" t="str">
            <v>OWEH</v>
          </cell>
          <cell r="H77" t="str">
            <v>OWEH</v>
          </cell>
          <cell r="J77">
            <v>38718</v>
          </cell>
          <cell r="K77" t="str">
            <v>BP06</v>
          </cell>
          <cell r="M77" t="str">
            <v>Unproved Developed</v>
          </cell>
          <cell r="AC77">
            <v>24229.629852294922</v>
          </cell>
          <cell r="AD77">
            <v>8849.7355346679687</v>
          </cell>
        </row>
        <row r="78">
          <cell r="G78" t="str">
            <v>RUMUEKPE</v>
          </cell>
          <cell r="J78">
            <v>38718</v>
          </cell>
          <cell r="K78" t="str">
            <v>BP06</v>
          </cell>
          <cell r="M78" t="str">
            <v>Tax/Royalty</v>
          </cell>
          <cell r="AC78">
            <v>1.0240000172670807E-13</v>
          </cell>
          <cell r="AD78">
            <v>3.7410702587539237E-14</v>
          </cell>
        </row>
        <row r="79">
          <cell r="G79" t="str">
            <v>SAGHARA</v>
          </cell>
          <cell r="J79">
            <v>38718</v>
          </cell>
          <cell r="K79" t="str">
            <v>BP06</v>
          </cell>
          <cell r="M79" t="str">
            <v>Tax/Royalty</v>
          </cell>
          <cell r="AC79">
            <v>0</v>
          </cell>
          <cell r="AD79">
            <v>0</v>
          </cell>
        </row>
        <row r="80">
          <cell r="G80" t="str">
            <v>SAPELE</v>
          </cell>
          <cell r="J80">
            <v>38718</v>
          </cell>
          <cell r="K80" t="str">
            <v>BP06</v>
          </cell>
          <cell r="M80" t="str">
            <v>Tax/Royalty</v>
          </cell>
          <cell r="AC80">
            <v>0</v>
          </cell>
          <cell r="AD80">
            <v>0</v>
          </cell>
        </row>
        <row r="81">
          <cell r="G81" t="str">
            <v>SAPELE</v>
          </cell>
          <cell r="H81" t="str">
            <v>SAPELE</v>
          </cell>
          <cell r="J81">
            <v>38718</v>
          </cell>
          <cell r="K81" t="str">
            <v>BP06</v>
          </cell>
          <cell r="M81" t="str">
            <v>Unproved Developed</v>
          </cell>
          <cell r="AC81">
            <v>60041.5</v>
          </cell>
          <cell r="AD81">
            <v>21929.712341308594</v>
          </cell>
        </row>
        <row r="82">
          <cell r="G82" t="str">
            <v>SANTA BARBARA</v>
          </cell>
          <cell r="J82">
            <v>38718</v>
          </cell>
          <cell r="K82" t="str">
            <v>BP06</v>
          </cell>
          <cell r="M82" t="str">
            <v>Tax/Royalty</v>
          </cell>
          <cell r="AC82">
            <v>34660.5</v>
          </cell>
          <cell r="AD82">
            <v>12658.842643737793</v>
          </cell>
        </row>
        <row r="83">
          <cell r="G83" t="str">
            <v>SEIBOU</v>
          </cell>
          <cell r="J83">
            <v>38718</v>
          </cell>
          <cell r="K83" t="str">
            <v>BP06</v>
          </cell>
          <cell r="M83" t="str">
            <v>Tax/Royalty</v>
          </cell>
          <cell r="AC83">
            <v>0</v>
          </cell>
          <cell r="AD83">
            <v>0</v>
          </cell>
        </row>
        <row r="84">
          <cell r="G84" t="str">
            <v>SOKU</v>
          </cell>
          <cell r="J84">
            <v>38718</v>
          </cell>
          <cell r="K84" t="str">
            <v>BP06</v>
          </cell>
          <cell r="M84" t="str">
            <v>Tax/Royalty</v>
          </cell>
          <cell r="AC84">
            <v>0</v>
          </cell>
          <cell r="AD84">
            <v>0</v>
          </cell>
        </row>
        <row r="85">
          <cell r="G85" t="str">
            <v>SOKU</v>
          </cell>
          <cell r="J85">
            <v>38718</v>
          </cell>
          <cell r="K85" t="str">
            <v>BP06</v>
          </cell>
          <cell r="M85" t="str">
            <v>Tax/Royalty</v>
          </cell>
          <cell r="AC85">
            <v>152538.56117630005</v>
          </cell>
          <cell r="AD85">
            <v>55708.162190914154</v>
          </cell>
        </row>
        <row r="86">
          <cell r="G86" t="str">
            <v>TUNU</v>
          </cell>
          <cell r="J86">
            <v>38718</v>
          </cell>
          <cell r="K86" t="str">
            <v>BP06</v>
          </cell>
          <cell r="M86" t="str">
            <v>Tax/Royalty</v>
          </cell>
          <cell r="AC86">
            <v>0</v>
          </cell>
          <cell r="AD86">
            <v>0</v>
          </cell>
        </row>
        <row r="87">
          <cell r="G87" t="str">
            <v>UBEFAN</v>
          </cell>
          <cell r="J87">
            <v>38718</v>
          </cell>
          <cell r="K87" t="str">
            <v>BP06</v>
          </cell>
          <cell r="M87" t="str">
            <v>Tax/Royalty</v>
          </cell>
          <cell r="AC87">
            <v>0</v>
          </cell>
          <cell r="AD87">
            <v>0</v>
          </cell>
        </row>
        <row r="88">
          <cell r="G88" t="str">
            <v>UBIE</v>
          </cell>
          <cell r="J88">
            <v>38718</v>
          </cell>
          <cell r="K88" t="str">
            <v>BP06</v>
          </cell>
          <cell r="M88" t="str">
            <v>Tax/Royalty</v>
          </cell>
          <cell r="AC88">
            <v>0</v>
          </cell>
          <cell r="AD88">
            <v>0</v>
          </cell>
        </row>
        <row r="89">
          <cell r="G89" t="str">
            <v>UGADA</v>
          </cell>
          <cell r="J89">
            <v>38718</v>
          </cell>
          <cell r="K89" t="str">
            <v>BP06</v>
          </cell>
          <cell r="M89" t="str">
            <v>Tax/Royalty</v>
          </cell>
          <cell r="AC89">
            <v>4.3399999306165116E-12</v>
          </cell>
          <cell r="AD89">
            <v>1.5854800653782031E-12</v>
          </cell>
        </row>
        <row r="90">
          <cell r="G90" t="str">
            <v>UGHELLI EAST</v>
          </cell>
          <cell r="H90" t="str">
            <v>UGHELLI EAST</v>
          </cell>
          <cell r="J90">
            <v>38718</v>
          </cell>
          <cell r="K90" t="str">
            <v>BP06</v>
          </cell>
          <cell r="M90" t="str">
            <v>Tax/Royalty</v>
          </cell>
          <cell r="AC90">
            <v>0</v>
          </cell>
          <cell r="AD90">
            <v>0</v>
          </cell>
        </row>
        <row r="91">
          <cell r="G91" t="str">
            <v>UGHELLI EAST</v>
          </cell>
          <cell r="H91" t="str">
            <v>UGHELLI EAST</v>
          </cell>
          <cell r="J91">
            <v>38718</v>
          </cell>
          <cell r="K91" t="str">
            <v>BP06</v>
          </cell>
          <cell r="M91" t="str">
            <v>Unproved Developed</v>
          </cell>
          <cell r="AC91">
            <v>0</v>
          </cell>
          <cell r="AD91">
            <v>0</v>
          </cell>
        </row>
        <row r="92">
          <cell r="G92" t="str">
            <v>UGHELLI WEST</v>
          </cell>
          <cell r="H92" t="str">
            <v>UGHELLI WEST</v>
          </cell>
          <cell r="J92">
            <v>38718</v>
          </cell>
          <cell r="K92" t="str">
            <v>BP06</v>
          </cell>
          <cell r="M92" t="str">
            <v>Unproved Developed</v>
          </cell>
          <cell r="AC92">
            <v>0</v>
          </cell>
          <cell r="AD92">
            <v>0</v>
          </cell>
        </row>
        <row r="93">
          <cell r="G93" t="str">
            <v>UMUECHEM</v>
          </cell>
          <cell r="J93">
            <v>38718</v>
          </cell>
          <cell r="K93" t="str">
            <v>BP06</v>
          </cell>
          <cell r="M93" t="str">
            <v>Tax/Royalty</v>
          </cell>
          <cell r="AC93">
            <v>0</v>
          </cell>
          <cell r="AD93">
            <v>0</v>
          </cell>
        </row>
        <row r="94">
          <cell r="G94" t="str">
            <v>UTOROGU</v>
          </cell>
          <cell r="J94">
            <v>38718</v>
          </cell>
          <cell r="K94" t="str">
            <v>BP06</v>
          </cell>
          <cell r="M94" t="str">
            <v>WLA LAND AREA WEST</v>
          </cell>
          <cell r="AC94">
            <v>0</v>
          </cell>
          <cell r="AD94">
            <v>0</v>
          </cell>
        </row>
        <row r="95">
          <cell r="G95" t="str">
            <v>UTOROGU</v>
          </cell>
          <cell r="H95" t="str">
            <v>UTOROGU</v>
          </cell>
          <cell r="J95">
            <v>38718</v>
          </cell>
          <cell r="K95" t="str">
            <v>BP06</v>
          </cell>
          <cell r="M95" t="str">
            <v>Unproved Developed</v>
          </cell>
          <cell r="AC95">
            <v>55244.559020996094</v>
          </cell>
          <cell r="AD95">
            <v>20177.408660888672</v>
          </cell>
        </row>
        <row r="96">
          <cell r="G96" t="str">
            <v>UZERE EAST</v>
          </cell>
          <cell r="H96" t="str">
            <v>UZERE EAST</v>
          </cell>
          <cell r="J96">
            <v>38718</v>
          </cell>
          <cell r="K96" t="str">
            <v>BP06</v>
          </cell>
          <cell r="M96" t="str">
            <v>Unproved Developed</v>
          </cell>
          <cell r="AC96">
            <v>14429.175361633301</v>
          </cell>
          <cell r="AD96">
            <v>5270.2364273071289</v>
          </cell>
        </row>
        <row r="97">
          <cell r="G97" t="str">
            <v>UZERE WEST</v>
          </cell>
          <cell r="H97" t="str">
            <v>UZERE WEST</v>
          </cell>
          <cell r="J97">
            <v>38718</v>
          </cell>
          <cell r="K97" t="str">
            <v>BP06</v>
          </cell>
          <cell r="M97" t="str">
            <v>Unproved Developed</v>
          </cell>
          <cell r="AC97">
            <v>15161.364082336426</v>
          </cell>
          <cell r="AD97">
            <v>5537.5285205841064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grated Output"/>
      <sheetName val="Oil Base Input"/>
      <sheetName val="Oil Base Model"/>
      <sheetName val="Oil Base Parameters"/>
      <sheetName val="Oil Base Output"/>
      <sheetName val="Oil Carry Calculations"/>
      <sheetName val="Oil Carry Model"/>
      <sheetName val="Oil Carry Output"/>
      <sheetName val="Notes"/>
      <sheetName val="Tables_ SPDC"/>
    </sheetNames>
    <sheetDataSet>
      <sheetData sheetId="0"/>
      <sheetData sheetId="1">
        <row r="13">
          <cell r="F13">
            <v>0</v>
          </cell>
          <cell r="G13">
            <v>0</v>
          </cell>
          <cell r="H13">
            <v>0</v>
          </cell>
          <cell r="I13">
            <v>0</v>
          </cell>
          <cell r="J13">
            <v>99</v>
          </cell>
          <cell r="K13">
            <v>150</v>
          </cell>
          <cell r="L13">
            <v>150</v>
          </cell>
          <cell r="M13">
            <v>130</v>
          </cell>
          <cell r="N13">
            <v>105.04</v>
          </cell>
          <cell r="O13">
            <v>84.872320000000016</v>
          </cell>
          <cell r="P13">
            <v>68.576834560000023</v>
          </cell>
          <cell r="Q13">
            <v>55.410082324480022</v>
          </cell>
          <cell r="R13">
            <v>44.771346518179861</v>
          </cell>
          <cell r="S13">
            <v>36.175247986689328</v>
          </cell>
          <cell r="T13">
            <v>29.229600373244978</v>
          </cell>
          <cell r="U13">
            <v>23.617517101581942</v>
          </cell>
          <cell r="V13">
            <v>19.082953818078209</v>
          </cell>
          <cell r="W13">
            <v>15.419026685007195</v>
          </cell>
          <cell r="X13">
            <v>12.458573561485814</v>
          </cell>
          <cell r="Y13">
            <v>10.066527437680538</v>
          </cell>
          <cell r="Z13">
            <v>8.1337541696458757</v>
          </cell>
          <cell r="AA13">
            <v>6.572073369073868</v>
          </cell>
          <cell r="AB13">
            <v>5.3102352822116856</v>
          </cell>
          <cell r="AC13">
            <v>4.290670108027042</v>
          </cell>
          <cell r="AD13">
            <v>3.4668614472858503</v>
          </cell>
          <cell r="AE13">
            <v>2.8012240494069673</v>
          </cell>
          <cell r="AF13">
            <v>2.2633890319208296</v>
          </cell>
          <cell r="AG13">
            <v>1.8288183377920304</v>
          </cell>
          <cell r="AH13">
            <v>1.4776852169359607</v>
          </cell>
          <cell r="AI13">
            <v>1.1939696552842562</v>
          </cell>
          <cell r="AJ13">
            <v>0.96472748146967913</v>
          </cell>
          <cell r="AK13">
            <v>0</v>
          </cell>
          <cell r="AL13">
            <v>0</v>
          </cell>
          <cell r="AM13">
            <v>0</v>
          </cell>
          <cell r="AN13">
            <v>0</v>
          </cell>
          <cell r="AO13">
            <v>0</v>
          </cell>
          <cell r="AP13">
            <v>0</v>
          </cell>
          <cell r="AQ13">
            <v>0</v>
          </cell>
          <cell r="AR13">
            <v>0</v>
          </cell>
          <cell r="AS13">
            <v>0</v>
          </cell>
          <cell r="AT13">
            <v>0</v>
          </cell>
        </row>
      </sheetData>
      <sheetData sheetId="2"/>
      <sheetData sheetId="3"/>
      <sheetData sheetId="4"/>
      <sheetData sheetId="5"/>
      <sheetData sheetId="6"/>
      <sheetData sheetId="7"/>
      <sheetData sheetId="8"/>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ap_COA"/>
      <sheetName val="GIFMISCOA"/>
      <sheetName val="Details_NEW"/>
      <sheetName val="Project Details"/>
      <sheetName val="OVERHEAD"/>
      <sheetName val="Sum.On-Going Capital"/>
      <sheetName val="Sum.New Capital"/>
      <sheetName val="DRG_MDG_OnGoing"/>
    </sheetNames>
    <sheetDataSet>
      <sheetData sheetId="0"/>
      <sheetData sheetId="1"/>
      <sheetData sheetId="2"/>
      <sheetData sheetId="3"/>
      <sheetData sheetId="4"/>
      <sheetData sheetId="5"/>
      <sheetData sheetId="6">
        <row r="13">
          <cell r="V13">
            <v>100</v>
          </cell>
        </row>
        <row r="81">
          <cell r="E81" t="str">
            <v>23010101</v>
          </cell>
          <cell r="V81">
            <v>2000</v>
          </cell>
        </row>
      </sheetData>
      <sheetData sheetId="7">
        <row r="16">
          <cell r="C16" t="str">
            <v>23010101</v>
          </cell>
          <cell r="N16">
            <v>200</v>
          </cell>
        </row>
        <row r="17">
          <cell r="C17" t="str">
            <v>23010201</v>
          </cell>
        </row>
      </sheetData>
      <sheetData sheetId="8">
        <row r="13">
          <cell r="E13" t="str">
            <v>23010101</v>
          </cell>
        </row>
        <row r="81">
          <cell r="V81">
            <v>2000</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
      <sheetName val="Goals.Programme"/>
      <sheetName val="Database"/>
      <sheetName val="Table1.Exp"/>
      <sheetName val="Table2.Outcomes"/>
      <sheetName val="Annex2b"/>
      <sheetName val="Annex2c"/>
    </sheetNames>
    <sheetDataSet>
      <sheetData sheetId="0"/>
      <sheetData sheetId="1">
        <row r="2">
          <cell r="A2" t="str">
            <v xml:space="preserve">Ministry of Agriculture and Water Resources </v>
          </cell>
        </row>
        <row r="3">
          <cell r="A3" t="str">
            <v>Ministry of Aviation</v>
          </cell>
        </row>
        <row r="4">
          <cell r="A4" t="str">
            <v xml:space="preserve">Ministry of Defence </v>
          </cell>
        </row>
        <row r="5">
          <cell r="A5" t="str">
            <v>Ministry of Education</v>
          </cell>
        </row>
        <row r="6">
          <cell r="A6" t="str">
            <v>Ministry of Environment</v>
          </cell>
        </row>
        <row r="7">
          <cell r="A7" t="str">
            <v>Ministry of the Federal Capital Territory</v>
          </cell>
        </row>
        <row r="8">
          <cell r="A8" t="str">
            <v xml:space="preserve">Ministry of Health </v>
          </cell>
        </row>
        <row r="9">
          <cell r="A9" t="str">
            <v>Ministry of the Interior</v>
          </cell>
        </row>
        <row r="10">
          <cell r="A10" t="str">
            <v>Ministry of Mines and Steel Development</v>
          </cell>
        </row>
        <row r="11">
          <cell r="A11" t="str">
            <v xml:space="preserve">Ministry of Niger Delta Affairs </v>
          </cell>
        </row>
        <row r="12">
          <cell r="A12" t="str">
            <v>Ministry of Petroleum</v>
          </cell>
        </row>
        <row r="13">
          <cell r="A13" t="str">
            <v xml:space="preserve">Ministry of Policy Affairs </v>
          </cell>
        </row>
        <row r="14">
          <cell r="A14" t="str">
            <v>Ministry of Power</v>
          </cell>
        </row>
        <row r="15">
          <cell r="A15" t="str">
            <v>Ministry of Transport</v>
          </cell>
        </row>
        <row r="16">
          <cell r="A16" t="str">
            <v xml:space="preserve">Ministry of Works and Housing </v>
          </cell>
        </row>
      </sheetData>
      <sheetData sheetId="2"/>
      <sheetData sheetId="3"/>
      <sheetData sheetId="4"/>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
      <sheetName val="Goals.Programme"/>
      <sheetName val="Database"/>
      <sheetName val="Table1.Exp"/>
      <sheetName val="Table2.Outcomes"/>
      <sheetName val="Annex2b"/>
      <sheetName val="Annex2c"/>
    </sheetNames>
    <sheetDataSet>
      <sheetData sheetId="0"/>
      <sheetData sheetId="1">
        <row r="2">
          <cell r="A2" t="str">
            <v xml:space="preserve">Ministry of Agriculture and Water Resources </v>
          </cell>
        </row>
        <row r="3">
          <cell r="A3" t="str">
            <v>Ministry of Aviation</v>
          </cell>
        </row>
        <row r="4">
          <cell r="A4" t="str">
            <v xml:space="preserve">Ministry of Defence </v>
          </cell>
        </row>
        <row r="5">
          <cell r="A5" t="str">
            <v>Ministry of Education</v>
          </cell>
        </row>
        <row r="6">
          <cell r="A6" t="str">
            <v>Ministry of Environment</v>
          </cell>
        </row>
        <row r="7">
          <cell r="A7" t="str">
            <v>Ministry of the Federal Capital Territory</v>
          </cell>
        </row>
        <row r="8">
          <cell r="A8" t="str">
            <v xml:space="preserve">Ministry of Health </v>
          </cell>
        </row>
        <row r="9">
          <cell r="A9" t="str">
            <v>Ministry of the Interior</v>
          </cell>
        </row>
        <row r="10">
          <cell r="A10" t="str">
            <v>Ministry of Mines and Steel Development</v>
          </cell>
        </row>
        <row r="11">
          <cell r="A11" t="str">
            <v xml:space="preserve">Ministry of Niger Delta Affairs </v>
          </cell>
        </row>
        <row r="12">
          <cell r="A12" t="str">
            <v>Ministry of Petroleum</v>
          </cell>
        </row>
        <row r="13">
          <cell r="A13" t="str">
            <v xml:space="preserve">Ministry of Policy Affairs </v>
          </cell>
        </row>
        <row r="14">
          <cell r="A14" t="str">
            <v>Ministry of Power</v>
          </cell>
        </row>
        <row r="15">
          <cell r="A15" t="str">
            <v>Ministry of Transport</v>
          </cell>
        </row>
        <row r="16">
          <cell r="A16" t="str">
            <v xml:space="preserve">Ministry of Works and Housing </v>
          </cell>
        </row>
      </sheetData>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
      <sheetName val="Goals.Programme"/>
      <sheetName val="Database"/>
      <sheetName val="Table1.Exp"/>
      <sheetName val="Table2.Outcomes"/>
      <sheetName val="Annex2b"/>
      <sheetName val="Annex2c"/>
    </sheetNames>
    <sheetDataSet>
      <sheetData sheetId="0"/>
      <sheetData sheetId="1">
        <row r="2">
          <cell r="A2" t="str">
            <v xml:space="preserve">Ministry of Agriculture and Water Resources </v>
          </cell>
        </row>
        <row r="3">
          <cell r="A3" t="str">
            <v>Ministry of Aviation</v>
          </cell>
        </row>
        <row r="4">
          <cell r="A4" t="str">
            <v xml:space="preserve">Ministry of Defence </v>
          </cell>
        </row>
        <row r="5">
          <cell r="A5" t="str">
            <v>Ministry of Education</v>
          </cell>
        </row>
        <row r="6">
          <cell r="A6" t="str">
            <v>Ministry of Environment</v>
          </cell>
        </row>
        <row r="7">
          <cell r="A7" t="str">
            <v>Ministry of the Federal Capital Territory</v>
          </cell>
        </row>
        <row r="8">
          <cell r="A8" t="str">
            <v xml:space="preserve">Ministry of Health </v>
          </cell>
        </row>
        <row r="9">
          <cell r="A9" t="str">
            <v>Ministry of the Interior</v>
          </cell>
        </row>
        <row r="10">
          <cell r="A10" t="str">
            <v>Ministry of Mines and Steel Development</v>
          </cell>
        </row>
        <row r="11">
          <cell r="A11" t="str">
            <v xml:space="preserve">Ministry of Niger Delta Affairs </v>
          </cell>
        </row>
        <row r="12">
          <cell r="A12" t="str">
            <v>Ministry of Petroleum</v>
          </cell>
        </row>
        <row r="13">
          <cell r="A13" t="str">
            <v xml:space="preserve">Ministry of Policy Affairs </v>
          </cell>
        </row>
        <row r="14">
          <cell r="A14" t="str">
            <v>Ministry of Power</v>
          </cell>
        </row>
        <row r="15">
          <cell r="A15" t="str">
            <v>Ministry of Transport</v>
          </cell>
        </row>
        <row r="16">
          <cell r="A16" t="str">
            <v xml:space="preserve">Ministry of Works and Housing </v>
          </cell>
        </row>
      </sheetData>
      <sheetData sheetId="2"/>
      <sheetData sheetId="3"/>
      <sheetData sheetId="4"/>
      <sheetData sheetId="5"/>
      <sheetData sheetId="6"/>
      <sheetData sheetId="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
      <sheetName val="Goals.Programme"/>
      <sheetName val="Database"/>
      <sheetName val="Table1.Exp"/>
      <sheetName val="Table2.Outcomes"/>
      <sheetName val="Annex2b"/>
      <sheetName val="Annex2c"/>
    </sheetNames>
    <sheetDataSet>
      <sheetData sheetId="0"/>
      <sheetData sheetId="1">
        <row r="2">
          <cell r="A2" t="str">
            <v xml:space="preserve">Ministry of Agriculture and Water Resources </v>
          </cell>
        </row>
        <row r="3">
          <cell r="A3" t="str">
            <v>Ministry of Aviation</v>
          </cell>
        </row>
        <row r="4">
          <cell r="A4" t="str">
            <v xml:space="preserve">Ministry of Defence </v>
          </cell>
        </row>
        <row r="5">
          <cell r="A5" t="str">
            <v>Ministry of Education</v>
          </cell>
        </row>
        <row r="6">
          <cell r="A6" t="str">
            <v>Ministry of Environment</v>
          </cell>
        </row>
        <row r="7">
          <cell r="A7" t="str">
            <v>Ministry of the Federal Capital Territory</v>
          </cell>
        </row>
        <row r="8">
          <cell r="A8" t="str">
            <v xml:space="preserve">Ministry of Health </v>
          </cell>
        </row>
        <row r="9">
          <cell r="A9" t="str">
            <v>Ministry of the Interior</v>
          </cell>
        </row>
        <row r="10">
          <cell r="A10" t="str">
            <v>Ministry of Mines and Steel Development</v>
          </cell>
        </row>
        <row r="11">
          <cell r="A11" t="str">
            <v xml:space="preserve">Ministry of Niger Delta Affairs </v>
          </cell>
        </row>
        <row r="12">
          <cell r="A12" t="str">
            <v>Ministry of Petroleum</v>
          </cell>
        </row>
        <row r="13">
          <cell r="A13" t="str">
            <v xml:space="preserve">Ministry of Policy Affairs </v>
          </cell>
        </row>
        <row r="14">
          <cell r="A14" t="str">
            <v>Ministry of Power</v>
          </cell>
        </row>
        <row r="15">
          <cell r="A15" t="str">
            <v>Ministry of Transport</v>
          </cell>
        </row>
        <row r="16">
          <cell r="A16" t="str">
            <v xml:space="preserve">Ministry of Works and Housing </v>
          </cell>
        </row>
      </sheetData>
      <sheetData sheetId="2"/>
      <sheetData sheetId="3"/>
      <sheetData sheetId="4"/>
      <sheetData sheetId="5"/>
      <sheetData sheetId="6"/>
      <sheetData sheetId="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NL-JV Details"/>
      <sheetName val="NGL OPEX"/>
      <sheetName val="HISTORICAL T1+T2 GAS-upd"/>
      <sheetName val="HIS DATA-5YRS-16th Dec BGO  upd"/>
      <sheetName val="GAS T2 SUMM UPDATE"/>
      <sheetName val="OIL T1+T2 SUMM (4)"/>
      <sheetName val="PSC COST REC BDG OFF-CURR (2)"/>
      <sheetName val="SUM SUBMISSION rev-cons2"/>
      <sheetName val="SUM SUBMISSION rev-cons1 "/>
      <sheetName val="SUM SUBMISSION rev-uncons"/>
      <sheetName val="REV-const3 (2)"/>
      <sheetName val="REV-const2 (2)"/>
      <sheetName val="REV-const1 (2)"/>
      <sheetName val="REV-unconts-$60 (2)"/>
      <sheetName val="2009 Analysis"/>
      <sheetName val="Historical Rev-8.224% opec"/>
      <sheetName val="REV FORECAST-unconstrained"/>
      <sheetName val="REV FORECAST-OPEC QUOTA CONTS"/>
      <sheetName val="REV FORECAST AT 8.224% OPEC"/>
      <sheetName val="REV based on unconstrained prod"/>
      <sheetName val="REV OPEC QUOTA constrained "/>
      <sheetName val="REV AT 8.224% OPEC"/>
      <sheetName val="PROD CONTR"/>
      <sheetName val="IPP COST PROFILE"/>
      <sheetName val="EPNL HIGH GROWTH PROD"/>
      <sheetName val="NAOC EXPLORATION"/>
      <sheetName val="NAOC HIGH GROWTH PROD"/>
      <sheetName val="CONS PROD PROFILE"/>
      <sheetName val="MPN OPEX Summary"/>
      <sheetName val="Panoco Major Projects"/>
      <sheetName val="EPNL Major Projects"/>
      <sheetName val="Naoc Major Project"/>
      <sheetName val="Naoc Exp Summ"/>
      <sheetName val="JV CONSL COST (2)"/>
      <sheetName val="High - Oil Facilities"/>
      <sheetName val="MPN PROJ CONT SUMM"/>
      <sheetName val="MPN PROD BY CATEGORY-01"/>
      <sheetName val="MPN High - Oil Facilities (2)"/>
      <sheetName val="MPN Major Projects - Growth"/>
      <sheetName val="Consol seismic &amp; dril cost (2)"/>
      <sheetName val="Consol CAPEX - OIL"/>
      <sheetName val="Consol CAPEX - GAS"/>
      <sheetName val="JV CONSL COST"/>
      <sheetName val="SPDC PROJ SUMM CONT"/>
      <sheetName val="SPDC PROD BY PROJ"/>
      <sheetName val="SPDC-Cost-Proposed Case"/>
      <sheetName val="SPDC PRODUCION BY CATEGORY"/>
      <sheetName val="SPDC-Reward_Proposed Case"/>
      <sheetName val="SPDC- cost Summary-High"/>
      <sheetName val="SPDC- Wells -High Growth Case "/>
      <sheetName val="Panoco Unit Cost"/>
      <sheetName val="EPNL Unit Costs"/>
      <sheetName val="Naoc Unit Cost"/>
      <sheetName val="CVX Unit Cost"/>
      <sheetName val="MPN Seismic-Drilling Unit Cost "/>
      <sheetName val="SPDC Unit Cost"/>
      <sheetName val="Sum R &amp; WP"/>
      <sheetName val="Consol unit cost"/>
      <sheetName val="Consol seismic &amp; dril cost"/>
      <sheetName val="Consol. Gas Prod &amp; Util"/>
      <sheetName val="CONS PROD BUIL UP JV&amp;PSC"/>
      <sheetName val="JV MAJOR PROJECTS"/>
      <sheetName val="CONS PROD BUIL UP JV&amp;PSC (2)"/>
      <sheetName val="CONS PROD BUIL UP JV&amp;PSC adj"/>
      <sheetName val="JV_Summary Oil &amp; Cond Pro (2)"/>
      <sheetName val="MPN-Total Summary High Growth"/>
      <sheetName val="MPN-Assumptions - High Growth "/>
      <sheetName val="MPN PROD BY CATEGORY"/>
      <sheetName val="MPN-High - Prod Resv_Work Prog"/>
      <sheetName val="MPN-High - Oil Facilities"/>
      <sheetName val="MPN-High - Seismic"/>
      <sheetName val="MPN-High Growth Wells"/>
      <sheetName val="CVX-Table 1 - Exploration"/>
      <sheetName val="CVX PRODUC BY CATEGORY"/>
      <sheetName val="CVX PRODUC BY CATEGORY (2)"/>
      <sheetName val="CVX-Table 1 - Production"/>
      <sheetName val="Sheet4"/>
      <sheetName val="CVX-Table 3 - Budgets"/>
      <sheetName val="CVX-Table 3 - Major Projects"/>
      <sheetName val="CVX-Table 4 - Explo_Dev_Cost"/>
      <sheetName val="CVX-Assumptions"/>
      <sheetName val="CVX-Alternate Funding"/>
      <sheetName val="EPNL-JV&amp;AK Summary"/>
      <sheetName val="EPNL-AK Summary"/>
      <sheetName val="NAOC- SUMMARY"/>
      <sheetName val="NAOC-Explo &amp; drilling"/>
      <sheetName val="NAOC- Facilities"/>
      <sheetName val="NAOC-Non Oil Infrastructure"/>
      <sheetName val="NAOC- Gas Projects "/>
      <sheetName val="NAOC-Opex Oil &amp; Gas"/>
      <sheetName val="NAOC-Community &amp; security"/>
      <sheetName val="NAOC- IPP CAPEX &amp; OPEX"/>
      <sheetName val="Sheet1"/>
      <sheetName val="Sheet2"/>
      <sheetName val="Sheet3"/>
      <sheetName val="5 YEAR MOVABLES SUMMARY"/>
      <sheetName val="2003 JV CAPEX PRIORIZATION"/>
      <sheetName val="Regret List"/>
      <sheetName val="Total Summary"/>
      <sheetName val="C&amp;C Summary"/>
      <sheetName val="NGL Summary"/>
      <sheetName val="C&amp;C Details"/>
      <sheetName val="NGL Details"/>
      <sheetName val="NGL Movables"/>
      <sheetName val="C&amp;C Movables"/>
      <sheetName val="C&amp;C OPEX"/>
      <sheetName val="COA"/>
      <sheetName val="Nominal Roll"/>
      <sheetName val="CONTISS"/>
      <sheetName val="SUBCOM"/>
      <sheetName val="MAYSUM(60%)"/>
      <sheetName val="MAYSUM(100%)"/>
      <sheetName val="MAYDET(A)"/>
      <sheetName val="MAYDET(B)"/>
      <sheetName val="ADJ"/>
      <sheetName val="ADJ(1)"/>
      <sheetName val="JV Details"/>
      <sheetName val="ADJ(2)"/>
      <sheetName val="ctb"/>
      <sheetName val="bwjv05"/>
      <sheetName val="bwjv06A"/>
      <sheetName val="Sal05"/>
      <sheetName val="Res Bgt"/>
      <sheetName val="HAPSS (Core Ministry)"/>
      <sheetName val="Transport&amp;Travel"/>
      <sheetName val="Utilities"/>
      <sheetName val="Materials&amp;Supplies"/>
      <sheetName val="Maintenance"/>
      <sheetName val="Training"/>
      <sheetName val="Other"/>
      <sheetName val="Consulting&amp;Prof"/>
      <sheetName val="Financial"/>
      <sheetName val="Fuel&amp;Lubricants"/>
      <sheetName val="Misc"/>
      <sheetName val="Loans&amp;Advances"/>
      <sheetName val="Grants&amp;Contr"/>
      <sheetName val="ongoing (other)"/>
      <sheetName val="new (other)"/>
      <sheetName val="ongoing (MDG F-L MDA)"/>
      <sheetName val="ongoing (MDG DRG)"/>
      <sheetName val="new (MDG F-L MDA)"/>
      <sheetName val="new (MDG DRG)"/>
      <sheetName val="BOFCAP007"/>
      <sheetName val="REVENUE"/>
      <sheetName val="cc fmt"/>
      <sheetName val="Recon"/>
      <sheetName val="GIFMIS_COA"/>
      <sheetName val="Project Details"/>
      <sheetName val="Overhead"/>
      <sheetName val="OnGoing_Projects"/>
      <sheetName val="New_Projects"/>
      <sheetName val="MDG_OnGoing_Projects"/>
      <sheetName val="MDG_New_Projects"/>
      <sheetName val="DRG_MDG_OnGoing"/>
      <sheetName val="Sum.New Capital"/>
      <sheetName val="Sum.On-Going Capital"/>
      <sheetName val="Notes"/>
      <sheetName val="Cap_COA"/>
      <sheetName val="GIFMISCOA"/>
      <sheetName val="Details_NEW"/>
      <sheetName val="Allocation SPDC"/>
      <sheetName val="Allocation MPN"/>
      <sheetName val="Allocation CNL"/>
      <sheetName val="Allocation EPNL"/>
      <sheetName val="Allocation NAOC"/>
      <sheetName val="Allocation PAN OCEAN"/>
      <sheetName val="Budget template growth Risk"/>
      <sheetName val="SPDC"/>
      <sheetName val="MPN"/>
      <sheetName val="CNL"/>
      <sheetName val="EPNL"/>
      <sheetName val="NAOC"/>
      <sheetName val="PAN OCEAN"/>
      <sheetName val="Tables_ SPDC"/>
      <sheetName val="Tables_MPN"/>
      <sheetName val="Tables_CNL"/>
      <sheetName val="Tables_EPNL"/>
      <sheetName val="Tables_NAOC"/>
      <sheetName val="Tables_PAN OCEAN"/>
      <sheetName val="Charts_SPDC"/>
      <sheetName val="Charts_MPN"/>
      <sheetName val="Charts_CNL"/>
      <sheetName val="Charts_EPNL"/>
      <sheetName val="Charts_NAOC"/>
      <sheetName val="Charts_PANOCEAN"/>
      <sheetName val="first line charge"/>
    </sheetNames>
    <sheetDataSet>
      <sheetData sheetId="0">
        <row r="13">
          <cell r="C13">
            <v>145747711.00016427</v>
          </cell>
        </row>
        <row r="297">
          <cell r="H297" t="str">
            <v>130.05A</v>
          </cell>
          <cell r="I297" t="str">
            <v>Erema West Reservoir Studies</v>
          </cell>
        </row>
        <row r="298">
          <cell r="H298" t="str">
            <v>130.05B</v>
          </cell>
          <cell r="I298" t="str">
            <v>Olo field Reservoir Studies</v>
          </cell>
        </row>
        <row r="299">
          <cell r="H299" t="str">
            <v>130.05C</v>
          </cell>
          <cell r="I299" t="str">
            <v>Obagi field Reservoir Studies</v>
          </cell>
        </row>
        <row r="300">
          <cell r="H300" t="str">
            <v>130.05D</v>
          </cell>
          <cell r="I300" t="str">
            <v>OML58 Engineering Studies</v>
          </cell>
        </row>
        <row r="303">
          <cell r="H303" t="str">
            <v>130.05E</v>
          </cell>
          <cell r="I303" t="str">
            <v>Ikike Reservoir Studies</v>
          </cell>
        </row>
        <row r="304">
          <cell r="H304" t="str">
            <v>130.05F</v>
          </cell>
          <cell r="I304" t="str">
            <v>OML99 Engineering Studies</v>
          </cell>
        </row>
        <row r="307">
          <cell r="H307" t="str">
            <v>130.05G</v>
          </cell>
          <cell r="I307" t="str">
            <v>Afia field Reservoir Studies</v>
          </cell>
        </row>
        <row r="308">
          <cell r="H308" t="str">
            <v>130.05H</v>
          </cell>
          <cell r="I308" t="str">
            <v>Ikong field Reservoir Studies</v>
          </cell>
        </row>
        <row r="309">
          <cell r="H309" t="str">
            <v>130.05I</v>
          </cell>
          <cell r="I309" t="str">
            <v>OML100 Satellites Reservoir Studies</v>
          </cell>
        </row>
        <row r="310">
          <cell r="H310" t="str">
            <v>130.05J</v>
          </cell>
          <cell r="I310" t="str">
            <v>Edikan Reservoir Studies</v>
          </cell>
        </row>
        <row r="311">
          <cell r="H311" t="str">
            <v>130.05K</v>
          </cell>
          <cell r="I311" t="str">
            <v>Usoro Reservoir Studies</v>
          </cell>
        </row>
        <row r="312">
          <cell r="H312" t="str">
            <v>130.05L</v>
          </cell>
          <cell r="I312" t="str">
            <v>Other Resevoir Studies</v>
          </cell>
        </row>
        <row r="313">
          <cell r="H313" t="str">
            <v>130.05M</v>
          </cell>
          <cell r="I313" t="str">
            <v>OML100 Engineering Studies</v>
          </cell>
        </row>
        <row r="317">
          <cell r="H317" t="str">
            <v>130.05N</v>
          </cell>
          <cell r="I317" t="str">
            <v>Ofon Field Reservoir Studies</v>
          </cell>
        </row>
        <row r="318">
          <cell r="H318" t="str">
            <v>130.05O</v>
          </cell>
          <cell r="I318" t="str">
            <v>Ofon Satellites Reservoir Studies</v>
          </cell>
        </row>
        <row r="319">
          <cell r="H319" t="str">
            <v>130.05P</v>
          </cell>
          <cell r="I319" t="str">
            <v>Greater Nkarika Reservoir Studies</v>
          </cell>
        </row>
        <row r="320">
          <cell r="H320" t="str">
            <v>130.05Q</v>
          </cell>
          <cell r="I320" t="str">
            <v>Akamba-Mfoniso Reservoir Studies</v>
          </cell>
        </row>
        <row r="321">
          <cell r="H321" t="str">
            <v>130.05R</v>
          </cell>
          <cell r="I321" t="str">
            <v>Asasa Reservoir Studies</v>
          </cell>
        </row>
        <row r="322">
          <cell r="H322" t="str">
            <v>130.05S</v>
          </cell>
          <cell r="I322" t="str">
            <v>OML102 Engineering Studies</v>
          </cell>
        </row>
        <row r="326">
          <cell r="H326" t="str">
            <v>130.05T</v>
          </cell>
          <cell r="I326" t="str">
            <v>Reservoir Software/Database</v>
          </cell>
        </row>
        <row r="327">
          <cell r="H327" t="str">
            <v>130.05U</v>
          </cell>
          <cell r="I327" t="str">
            <v>NNPC / DPR participation oil reservoir studies</v>
          </cell>
        </row>
        <row r="328">
          <cell r="H328" t="str">
            <v>130.05V</v>
          </cell>
          <cell r="I328" t="str">
            <v>NNPC / DPR participation DEVELOPMENT</v>
          </cell>
        </row>
        <row r="329">
          <cell r="H329" t="str">
            <v>130.05W</v>
          </cell>
          <cell r="I329" t="str">
            <v>General Engineering studies</v>
          </cell>
        </row>
        <row r="330">
          <cell r="H330" t="str">
            <v>130.05X</v>
          </cell>
          <cell r="I330" t="str">
            <v>Water Treatment / Disposal Strategy</v>
          </cell>
        </row>
      </sheetData>
      <sheetData sheetId="1">
        <row r="4">
          <cell r="K4">
            <v>120</v>
          </cell>
        </row>
      </sheetData>
      <sheetData sheetId="2">
        <row r="13">
          <cell r="C13">
            <v>145747711.00016427</v>
          </cell>
        </row>
      </sheetData>
      <sheetData sheetId="3">
        <row r="4">
          <cell r="K4">
            <v>120</v>
          </cell>
        </row>
      </sheetData>
      <sheetData sheetId="4">
        <row r="13">
          <cell r="C13">
            <v>145747711.00016427</v>
          </cell>
        </row>
      </sheetData>
      <sheetData sheetId="5">
        <row r="4">
          <cell r="K4">
            <v>120</v>
          </cell>
        </row>
      </sheetData>
      <sheetData sheetId="6">
        <row r="13">
          <cell r="C13">
            <v>145747711.00016427</v>
          </cell>
        </row>
      </sheetData>
      <sheetData sheetId="7">
        <row r="4">
          <cell r="K4">
            <v>120</v>
          </cell>
        </row>
      </sheetData>
      <sheetData sheetId="8">
        <row r="13">
          <cell r="C13">
            <v>145747711.00016427</v>
          </cell>
        </row>
      </sheetData>
      <sheetData sheetId="9">
        <row r="4">
          <cell r="K4">
            <v>120</v>
          </cell>
        </row>
      </sheetData>
      <sheetData sheetId="10">
        <row r="13">
          <cell r="C13">
            <v>145747711.00016427</v>
          </cell>
        </row>
      </sheetData>
      <sheetData sheetId="11">
        <row r="16">
          <cell r="C16" t="str">
            <v>23010101</v>
          </cell>
        </row>
      </sheetData>
      <sheetData sheetId="12">
        <row r="13">
          <cell r="E13" t="str">
            <v>23010101</v>
          </cell>
        </row>
      </sheetData>
      <sheetData sheetId="13">
        <row r="16">
          <cell r="C16" t="str">
            <v>23010101</v>
          </cell>
        </row>
      </sheetData>
      <sheetData sheetId="14">
        <row r="13">
          <cell r="E13" t="str">
            <v>23010101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ow r="297">
          <cell r="H297" t="str">
            <v>130.05A</v>
          </cell>
        </row>
      </sheetData>
      <sheetData sheetId="76"/>
      <sheetData sheetId="77">
        <row r="297">
          <cell r="H297" t="str">
            <v>130.05A</v>
          </cell>
        </row>
      </sheetData>
      <sheetData sheetId="78"/>
      <sheetData sheetId="79">
        <row r="13">
          <cell r="C13">
            <v>145747711.00016427</v>
          </cell>
        </row>
      </sheetData>
      <sheetData sheetId="80"/>
      <sheetData sheetId="81">
        <row r="13">
          <cell r="C13">
            <v>145747711.00016427</v>
          </cell>
        </row>
      </sheetData>
      <sheetData sheetId="82"/>
      <sheetData sheetId="83"/>
      <sheetData sheetId="84"/>
      <sheetData sheetId="85"/>
      <sheetData sheetId="86"/>
      <sheetData sheetId="87"/>
      <sheetData sheetId="88"/>
      <sheetData sheetId="89"/>
      <sheetData sheetId="90"/>
      <sheetData sheetId="91"/>
      <sheetData sheetId="92" refreshError="1"/>
      <sheetData sheetId="93"/>
      <sheetData sheetId="94"/>
      <sheetData sheetId="95"/>
      <sheetData sheetId="96"/>
      <sheetData sheetId="97"/>
      <sheetData sheetId="98"/>
      <sheetData sheetId="99"/>
      <sheetData sheetId="100"/>
      <sheetData sheetId="101"/>
      <sheetData sheetId="102">
        <row r="4">
          <cell r="K4">
            <v>120</v>
          </cell>
        </row>
      </sheetData>
      <sheetData sheetId="103">
        <row r="4">
          <cell r="K4">
            <v>120</v>
          </cell>
        </row>
      </sheetData>
      <sheetData sheetId="104">
        <row r="4">
          <cell r="K4">
            <v>120</v>
          </cell>
        </row>
      </sheetData>
      <sheetData sheetId="105">
        <row r="4">
          <cell r="K4">
            <v>120</v>
          </cell>
        </row>
      </sheetData>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NL-JV Details"/>
      <sheetName val="NGL OPEX"/>
      <sheetName val="HISTORICAL T1+T2 GAS-upd"/>
      <sheetName val="HIS DATA-5YRS-16th Dec BGO  upd"/>
      <sheetName val="GAS T2 SUMM UPDATE"/>
      <sheetName val="OIL T1+T2 SUMM (4)"/>
      <sheetName val="PSC COST REC BDG OFF-CURR (2)"/>
      <sheetName val="SUM SUBMISSION rev-cons2"/>
      <sheetName val="SUM SUBMISSION rev-cons1 "/>
      <sheetName val="SUM SUBMISSION rev-uncons"/>
      <sheetName val="REV-const3 (2)"/>
      <sheetName val="REV-const2 (2)"/>
      <sheetName val="REV-const1 (2)"/>
      <sheetName val="REV-unconts-$60 (2)"/>
      <sheetName val="2009 Analysis"/>
      <sheetName val="Historical Rev-8.224% opec"/>
      <sheetName val="REV FORECAST-unconstrained"/>
      <sheetName val="REV FORECAST-OPEC QUOTA CONTS"/>
      <sheetName val="REV FORECAST AT 8.224% OPEC"/>
      <sheetName val="REV based on unconstrained prod"/>
      <sheetName val="REV OPEC QUOTA constrained "/>
      <sheetName val="REV AT 8.224% OPEC"/>
      <sheetName val="PROD CONTR"/>
      <sheetName val="IPP COST PROFILE"/>
      <sheetName val="EPNL HIGH GROWTH PROD"/>
      <sheetName val="NAOC EXPLORATION"/>
      <sheetName val="NAOC HIGH GROWTH PROD"/>
      <sheetName val="CONS PROD PROFILE"/>
      <sheetName val="MPN OPEX Summary"/>
      <sheetName val="Panoco Major Projects"/>
      <sheetName val="EPNL Major Projects"/>
      <sheetName val="Naoc Major Project"/>
      <sheetName val="Naoc Exp Summ"/>
      <sheetName val="JV CONSL COST (2)"/>
      <sheetName val="High - Oil Facilities"/>
      <sheetName val="MPN PROJ CONT SUMM"/>
      <sheetName val="MPN PROD BY CATEGORY-01"/>
      <sheetName val="MPN High - Oil Facilities (2)"/>
      <sheetName val="MPN Major Projects - Growth"/>
      <sheetName val="Consol seismic &amp; dril cost (2)"/>
      <sheetName val="Consol CAPEX - OIL"/>
      <sheetName val="Consol CAPEX - GAS"/>
      <sheetName val="JV CONSL COST"/>
      <sheetName val="SPDC PROJ SUMM CONT"/>
      <sheetName val="SPDC PROD BY PROJ"/>
      <sheetName val="SPDC-Cost-Proposed Case"/>
      <sheetName val="SPDC PRODUCION BY CATEGORY"/>
      <sheetName val="SPDC-Reward_Proposed Case"/>
      <sheetName val="SPDC- cost Summary-High"/>
      <sheetName val="SPDC- Wells -High Growth Case "/>
      <sheetName val="Panoco Unit Cost"/>
      <sheetName val="EPNL Unit Costs"/>
      <sheetName val="Naoc Unit Cost"/>
      <sheetName val="CVX Unit Cost"/>
      <sheetName val="MPN Seismic-Drilling Unit Cost "/>
      <sheetName val="SPDC Unit Cost"/>
      <sheetName val="Sum R &amp; WP"/>
      <sheetName val="Consol unit cost"/>
      <sheetName val="Consol seismic &amp; dril cost"/>
      <sheetName val="Consol. Gas Prod &amp; Util"/>
      <sheetName val="CONS PROD BUIL UP JV&amp;PSC"/>
      <sheetName val="JV MAJOR PROJECTS"/>
      <sheetName val="CONS PROD BUIL UP JV&amp;PSC (2)"/>
      <sheetName val="CONS PROD BUIL UP JV&amp;PSC adj"/>
      <sheetName val="JV_Summary Oil &amp; Cond Pro (2)"/>
      <sheetName val="MPN-Total Summary High Growth"/>
      <sheetName val="MPN-Assumptions - High Growth "/>
      <sheetName val="MPN PROD BY CATEGORY"/>
      <sheetName val="MPN-High - Prod Resv_Work Prog"/>
      <sheetName val="MPN-High - Oil Facilities"/>
      <sheetName val="MPN-High - Seismic"/>
      <sheetName val="MPN-High Growth Wells"/>
      <sheetName val="CVX-Table 1 - Exploration"/>
      <sheetName val="CVX PRODUC BY CATEGORY"/>
      <sheetName val="CVX PRODUC BY CATEGORY (2)"/>
      <sheetName val="CVX-Table 1 - Production"/>
      <sheetName val="Sheet4"/>
      <sheetName val="CVX-Table 3 - Budgets"/>
      <sheetName val="CVX-Table 3 - Major Projects"/>
      <sheetName val="CVX-Table 4 - Explo_Dev_Cost"/>
      <sheetName val="CVX-Assumptions"/>
      <sheetName val="CVX-Alternate Funding"/>
      <sheetName val="EPNL-JV&amp;AK Summary"/>
      <sheetName val="EPNL-AK Summary"/>
      <sheetName val="NAOC- SUMMARY"/>
      <sheetName val="NAOC-Explo &amp; drilling"/>
      <sheetName val="NAOC- Facilities"/>
      <sheetName val="NAOC-Non Oil Infrastructure"/>
      <sheetName val="NAOC- Gas Projects "/>
      <sheetName val="NAOC-Opex Oil &amp; Gas"/>
      <sheetName val="NAOC-Community &amp; security"/>
      <sheetName val="NAOC- IPP CAPEX &amp; OPEX"/>
      <sheetName val="Sheet1"/>
      <sheetName val="Sheet2"/>
      <sheetName val="Sheet3"/>
      <sheetName val="5 YEAR MOVABLES SUMMARY"/>
      <sheetName val="2003 JV CAPEX PRIORIZATION"/>
      <sheetName val="Regret List"/>
      <sheetName val="Total Summary"/>
      <sheetName val="C&amp;C Summary"/>
      <sheetName val="NGL Summary"/>
      <sheetName val="C&amp;C Details"/>
      <sheetName val="NGL Details"/>
      <sheetName val="NGL Movables"/>
      <sheetName val="C&amp;C Movables"/>
      <sheetName val="C&amp;C OPEX"/>
      <sheetName val="COA"/>
      <sheetName val="Nominal Roll"/>
      <sheetName val="CONTISS"/>
      <sheetName val="SUBCOM"/>
      <sheetName val="MAYSUM(60%)"/>
      <sheetName val="MAYSUM(100%)"/>
      <sheetName val="MAYDET(A)"/>
      <sheetName val="MAYDET(B)"/>
      <sheetName val="ADJ"/>
      <sheetName val="ADJ(1)"/>
      <sheetName val="JV Details"/>
      <sheetName val="ADJ(2)"/>
      <sheetName val="ctb"/>
      <sheetName val="bwjv05"/>
      <sheetName val="bwjv06A"/>
      <sheetName val="Sal05"/>
      <sheetName val="Res Bgt"/>
      <sheetName val="HAPSS (Core Ministry)"/>
      <sheetName val="Transport&amp;Travel"/>
      <sheetName val="Utilities"/>
      <sheetName val="Materials&amp;Supplies"/>
      <sheetName val="Maintenance"/>
      <sheetName val="Training"/>
      <sheetName val="Other"/>
      <sheetName val="Consulting&amp;Prof"/>
      <sheetName val="Financial"/>
      <sheetName val="Fuel&amp;Lubricants"/>
      <sheetName val="Misc"/>
      <sheetName val="Loans&amp;Advances"/>
      <sheetName val="Grants&amp;Contr"/>
      <sheetName val="ongoing (other)"/>
      <sheetName val="new (other)"/>
      <sheetName val="ongoing (MDG F-L MDA)"/>
      <sheetName val="ongoing (MDG DRG)"/>
      <sheetName val="new (MDG F-L MDA)"/>
      <sheetName val="new (MDG DRG)"/>
      <sheetName val="BOFCAP007"/>
      <sheetName val="REVENUE"/>
      <sheetName val="cc fmt"/>
      <sheetName val="Recon"/>
      <sheetName val="GIFMIS_COA"/>
      <sheetName val="Project Details"/>
      <sheetName val="Overhead"/>
      <sheetName val="OnGoing_Projects"/>
      <sheetName val="New_Projects"/>
      <sheetName val="MDG_OnGoing_Projects"/>
      <sheetName val="MDG_New_Projects"/>
      <sheetName val="DRG_MDG_OnGoing"/>
      <sheetName val="Sum.New Capital"/>
      <sheetName val="Sum.On-Going Capital"/>
      <sheetName val="Notes"/>
      <sheetName val="Cap_COA"/>
      <sheetName val="GIFMISCOA"/>
      <sheetName val="Details_NEW"/>
      <sheetName val="Allocation SPDC"/>
      <sheetName val="Allocation MPN"/>
      <sheetName val="Allocation CNL"/>
      <sheetName val="Allocation EPNL"/>
      <sheetName val="Allocation NAOC"/>
      <sheetName val="Allocation PAN OCEAN"/>
      <sheetName val="Budget template growth Risk"/>
      <sheetName val="SPDC"/>
      <sheetName val="MPN"/>
      <sheetName val="CNL"/>
      <sheetName val="EPNL"/>
      <sheetName val="NAOC"/>
      <sheetName val="PAN OCEAN"/>
      <sheetName val="Tables_ SPDC"/>
      <sheetName val="Tables_MPN"/>
      <sheetName val="Tables_CNL"/>
      <sheetName val="Tables_EPNL"/>
      <sheetName val="Tables_NAOC"/>
      <sheetName val="Tables_PAN OCEAN"/>
      <sheetName val="Charts_SPDC"/>
      <sheetName val="Charts_MPN"/>
      <sheetName val="Charts_CNL"/>
      <sheetName val="Charts_EPNL"/>
      <sheetName val="Charts_NAOC"/>
      <sheetName val="Charts_PANOCEAN"/>
      <sheetName val="first line charge"/>
    </sheetNames>
    <sheetDataSet>
      <sheetData sheetId="0">
        <row r="13">
          <cell r="C13">
            <v>145747711.00016427</v>
          </cell>
        </row>
        <row r="297">
          <cell r="H297" t="str">
            <v>130.05A</v>
          </cell>
          <cell r="I297" t="str">
            <v>Erema West Reservoir Studies</v>
          </cell>
        </row>
        <row r="298">
          <cell r="H298" t="str">
            <v>130.05B</v>
          </cell>
          <cell r="I298" t="str">
            <v>Olo field Reservoir Studies</v>
          </cell>
        </row>
        <row r="299">
          <cell r="H299" t="str">
            <v>130.05C</v>
          </cell>
          <cell r="I299" t="str">
            <v>Obagi field Reservoir Studies</v>
          </cell>
        </row>
        <row r="300">
          <cell r="H300" t="str">
            <v>130.05D</v>
          </cell>
          <cell r="I300" t="str">
            <v>OML58 Engineering Studies</v>
          </cell>
        </row>
        <row r="303">
          <cell r="H303" t="str">
            <v>130.05E</v>
          </cell>
          <cell r="I303" t="str">
            <v>Ikike Reservoir Studies</v>
          </cell>
        </row>
        <row r="304">
          <cell r="H304" t="str">
            <v>130.05F</v>
          </cell>
          <cell r="I304" t="str">
            <v>OML99 Engineering Studies</v>
          </cell>
        </row>
        <row r="307">
          <cell r="H307" t="str">
            <v>130.05G</v>
          </cell>
          <cell r="I307" t="str">
            <v>Afia field Reservoir Studies</v>
          </cell>
        </row>
        <row r="308">
          <cell r="H308" t="str">
            <v>130.05H</v>
          </cell>
          <cell r="I308" t="str">
            <v>Ikong field Reservoir Studies</v>
          </cell>
        </row>
        <row r="309">
          <cell r="H309" t="str">
            <v>130.05I</v>
          </cell>
          <cell r="I309" t="str">
            <v>OML100 Satellites Reservoir Studies</v>
          </cell>
        </row>
        <row r="310">
          <cell r="H310" t="str">
            <v>130.05J</v>
          </cell>
          <cell r="I310" t="str">
            <v>Edikan Reservoir Studies</v>
          </cell>
        </row>
        <row r="311">
          <cell r="H311" t="str">
            <v>130.05K</v>
          </cell>
          <cell r="I311" t="str">
            <v>Usoro Reservoir Studies</v>
          </cell>
        </row>
        <row r="312">
          <cell r="H312" t="str">
            <v>130.05L</v>
          </cell>
          <cell r="I312" t="str">
            <v>Other Resevoir Studies</v>
          </cell>
        </row>
        <row r="313">
          <cell r="H313" t="str">
            <v>130.05M</v>
          </cell>
          <cell r="I313" t="str">
            <v>OML100 Engineering Studies</v>
          </cell>
        </row>
        <row r="317">
          <cell r="H317" t="str">
            <v>130.05N</v>
          </cell>
          <cell r="I317" t="str">
            <v>Ofon Field Reservoir Studies</v>
          </cell>
        </row>
        <row r="318">
          <cell r="H318" t="str">
            <v>130.05O</v>
          </cell>
          <cell r="I318" t="str">
            <v>Ofon Satellites Reservoir Studies</v>
          </cell>
        </row>
        <row r="319">
          <cell r="H319" t="str">
            <v>130.05P</v>
          </cell>
          <cell r="I319" t="str">
            <v>Greater Nkarika Reservoir Studies</v>
          </cell>
        </row>
        <row r="320">
          <cell r="H320" t="str">
            <v>130.05Q</v>
          </cell>
          <cell r="I320" t="str">
            <v>Akamba-Mfoniso Reservoir Studies</v>
          </cell>
        </row>
        <row r="321">
          <cell r="H321" t="str">
            <v>130.05R</v>
          </cell>
          <cell r="I321" t="str">
            <v>Asasa Reservoir Studies</v>
          </cell>
        </row>
        <row r="322">
          <cell r="H322" t="str">
            <v>130.05S</v>
          </cell>
          <cell r="I322" t="str">
            <v>OML102 Engineering Studies</v>
          </cell>
        </row>
        <row r="326">
          <cell r="H326" t="str">
            <v>130.05T</v>
          </cell>
          <cell r="I326" t="str">
            <v>Reservoir Software/Database</v>
          </cell>
        </row>
        <row r="327">
          <cell r="H327" t="str">
            <v>130.05U</v>
          </cell>
          <cell r="I327" t="str">
            <v>NNPC / DPR participation oil reservoir studies</v>
          </cell>
        </row>
        <row r="328">
          <cell r="H328" t="str">
            <v>130.05V</v>
          </cell>
          <cell r="I328" t="str">
            <v>NNPC / DPR participation DEVELOPMENT</v>
          </cell>
        </row>
        <row r="329">
          <cell r="H329" t="str">
            <v>130.05W</v>
          </cell>
          <cell r="I329" t="str">
            <v>General Engineering studies</v>
          </cell>
        </row>
        <row r="330">
          <cell r="H330" t="str">
            <v>130.05X</v>
          </cell>
          <cell r="I330" t="str">
            <v>Water Treatment / Disposal Strategy</v>
          </cell>
        </row>
      </sheetData>
      <sheetData sheetId="1">
        <row r="4">
          <cell r="K4">
            <v>120</v>
          </cell>
        </row>
      </sheetData>
      <sheetData sheetId="2">
        <row r="13">
          <cell r="C13">
            <v>145747711.00016427</v>
          </cell>
        </row>
      </sheetData>
      <sheetData sheetId="3">
        <row r="4">
          <cell r="K4">
            <v>120</v>
          </cell>
        </row>
      </sheetData>
      <sheetData sheetId="4">
        <row r="13">
          <cell r="C13">
            <v>145747711.00016427</v>
          </cell>
        </row>
      </sheetData>
      <sheetData sheetId="5">
        <row r="4">
          <cell r="K4">
            <v>120</v>
          </cell>
        </row>
      </sheetData>
      <sheetData sheetId="6">
        <row r="13">
          <cell r="C13">
            <v>145747711.00016427</v>
          </cell>
        </row>
      </sheetData>
      <sheetData sheetId="7">
        <row r="4">
          <cell r="K4">
            <v>120</v>
          </cell>
        </row>
      </sheetData>
      <sheetData sheetId="8">
        <row r="13">
          <cell r="C13">
            <v>145747711.00016427</v>
          </cell>
        </row>
      </sheetData>
      <sheetData sheetId="9">
        <row r="16">
          <cell r="C16" t="str">
            <v>23010101</v>
          </cell>
        </row>
      </sheetData>
      <sheetData sheetId="10">
        <row r="13">
          <cell r="E13" t="str">
            <v>23010101</v>
          </cell>
        </row>
      </sheetData>
      <sheetData sheetId="11">
        <row r="16">
          <cell r="C16" t="str">
            <v>23010101</v>
          </cell>
        </row>
      </sheetData>
      <sheetData sheetId="12">
        <row r="13">
          <cell r="E13" t="str">
            <v>23010101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297">
          <cell r="H297" t="str">
            <v>130.05A</v>
          </cell>
        </row>
      </sheetData>
      <sheetData sheetId="74"/>
      <sheetData sheetId="75">
        <row r="297">
          <cell r="H297" t="str">
            <v>130.05A</v>
          </cell>
        </row>
      </sheetData>
      <sheetData sheetId="76"/>
      <sheetData sheetId="77">
        <row r="13">
          <cell r="C13">
            <v>145747711.00016427</v>
          </cell>
        </row>
      </sheetData>
      <sheetData sheetId="78"/>
      <sheetData sheetId="79">
        <row r="13">
          <cell r="C13">
            <v>145747711.00016427</v>
          </cell>
        </row>
      </sheetData>
      <sheetData sheetId="80"/>
      <sheetData sheetId="81">
        <row r="13">
          <cell r="C13">
            <v>145747711.00016427</v>
          </cell>
        </row>
      </sheetData>
      <sheetData sheetId="82"/>
      <sheetData sheetId="83"/>
      <sheetData sheetId="84"/>
      <sheetData sheetId="85"/>
      <sheetData sheetId="86"/>
      <sheetData sheetId="87"/>
      <sheetData sheetId="88"/>
      <sheetData sheetId="89"/>
      <sheetData sheetId="90"/>
      <sheetData sheetId="91" refreshError="1"/>
      <sheetData sheetId="92"/>
      <sheetData sheetId="93"/>
      <sheetData sheetId="94"/>
      <sheetData sheetId="95"/>
      <sheetData sheetId="96"/>
      <sheetData sheetId="97"/>
      <sheetData sheetId="98"/>
      <sheetData sheetId="99"/>
      <sheetData sheetId="100"/>
      <sheetData sheetId="101">
        <row r="4">
          <cell r="K4">
            <v>120</v>
          </cell>
        </row>
      </sheetData>
      <sheetData sheetId="102">
        <row r="4">
          <cell r="K4">
            <v>120</v>
          </cell>
        </row>
      </sheetData>
      <sheetData sheetId="103">
        <row r="4">
          <cell r="K4">
            <v>120</v>
          </cell>
        </row>
      </sheetData>
      <sheetData sheetId="104">
        <row r="4">
          <cell r="K4">
            <v>120</v>
          </cell>
        </row>
      </sheetData>
      <sheetData sheetId="105">
        <row r="4">
          <cell r="K4">
            <v>120</v>
          </cell>
        </row>
      </sheetData>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C DVDER"/>
      <sheetName val="TOTAL SUMMARY"/>
      <sheetName val="PMT MONITOR"/>
      <sheetName val="NNPC REC"/>
      <sheetName val="MPN Reconciliation (2)"/>
      <sheetName val="DISB REC "/>
      <sheetName val="C&amp;C"/>
      <sheetName val="NGL"/>
      <sheetName val="SUMMARY"/>
      <sheetName val="C&amp;C CAPEX"/>
      <sheetName val="C&amp;C OPEX"/>
      <sheetName val="TOTAL BY SUBCOMMITTEES"/>
      <sheetName val="EXPLORATION"/>
      <sheetName val="PET ENG"/>
      <sheetName val="FACILITIES"/>
      <sheetName val="EPSD"/>
      <sheetName val="MMD"/>
      <sheetName val="GAS"/>
      <sheetName val="PAD"/>
      <sheetName val="SERVICES"/>
      <sheetName val="FAD"/>
      <sheetName val="JV WC NAIRA (MMD)"/>
      <sheetName val="JV WC DOL (MMD)"/>
      <sheetName val="JV WC NAIRA (FAD)"/>
      <sheetName val="JV WC DOL (FAD)"/>
      <sheetName val="NGL SUMMARY"/>
      <sheetName val="NGL CAPEX"/>
      <sheetName val="NGL OPEX"/>
      <sheetName val="NGL GAS"/>
      <sheetName val="NGL SERVICES"/>
      <sheetName val="NGL FAD"/>
      <sheetName val="NGL WC NAIRA (FAD)"/>
      <sheetName val="NGL WC DOL (F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C DVDER"/>
      <sheetName val="TOTAL SUMMARY"/>
      <sheetName val="PMT MONITOR"/>
      <sheetName val="NNPC REC"/>
      <sheetName val="MPN Reconciliation (2)"/>
      <sheetName val="DISB REC "/>
      <sheetName val="C&amp;C"/>
      <sheetName val="NGL"/>
      <sheetName val="SUMMARY"/>
      <sheetName val="C&amp;C CAPEX"/>
      <sheetName val="C&amp;C OPEX"/>
      <sheetName val="TOTAL BY SUBCOMMITTEES"/>
      <sheetName val="EXPLORATION"/>
      <sheetName val="PET ENG"/>
      <sheetName val="FACILITIES"/>
      <sheetName val="EPSD"/>
      <sheetName val="MMD"/>
      <sheetName val="GAS"/>
      <sheetName val="PAD"/>
      <sheetName val="SERVICES"/>
      <sheetName val="FAD"/>
      <sheetName val="JV WC NAIRA (MMD)"/>
      <sheetName val="JV WC DOL (MMD)"/>
      <sheetName val="JV WC NAIRA (FAD)"/>
      <sheetName val="JV WC DOL (FAD)"/>
      <sheetName val="NGL SUMMARY"/>
      <sheetName val="NGL CAPEX"/>
      <sheetName val="NGL OPEX"/>
      <sheetName val="NGL GAS"/>
      <sheetName val="NGL SERVICES"/>
      <sheetName val="NGL FAD"/>
      <sheetName val="NGL WC NAIRA (FAD)"/>
      <sheetName val="NGL WC DOL (F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H 2006 MT IAP SEQUENCE "/>
      <sheetName val="Q1 2006 MT-IAP_BP"/>
      <sheetName val="Well Readiness Mar'06 Sequence2"/>
      <sheetName val="Maintenace"/>
      <sheetName val="Mapping Fields to AGG node"/>
      <sheetName val="Maintenace_working"/>
      <sheetName val="DraftWell Readiness Mar'06 Seq"/>
      <sheetName val="Materials"/>
      <sheetName val="Loc Prep"/>
      <sheetName val="Flowline"/>
      <sheetName val="MoU"/>
      <sheetName val="NTD readiness"/>
      <sheetName val="Q1 2006 MT-IAP_P3e"/>
      <sheetName val="MARCH 2006 MT IAP SEQUENCE  "/>
      <sheetName val="Well Readiness Mar'06 Seq"/>
      <sheetName val="EIA"/>
      <sheetName val="EIA (2)"/>
      <sheetName val="Land acquisition status"/>
      <sheetName val="Mar IAP Land Acq Sequence"/>
    </sheetNames>
    <sheetDataSet>
      <sheetData sheetId="0"/>
      <sheetData sheetId="1"/>
      <sheetData sheetId="2"/>
      <sheetData sheetId="3"/>
      <sheetData sheetId="4">
        <row r="3">
          <cell r="A3" t="str">
            <v>ADIBAWA</v>
          </cell>
        </row>
        <row r="4">
          <cell r="A4" t="str">
            <v>ADIBAWA NORTHEAST</v>
          </cell>
        </row>
        <row r="5">
          <cell r="A5" t="str">
            <v>AFAM</v>
          </cell>
        </row>
        <row r="6">
          <cell r="A6" t="str">
            <v>AFIESERE</v>
          </cell>
        </row>
        <row r="7">
          <cell r="A7" t="str">
            <v>AFREMO</v>
          </cell>
        </row>
        <row r="8">
          <cell r="A8" t="str">
            <v xml:space="preserve">AGBADA </v>
          </cell>
        </row>
        <row r="9">
          <cell r="A9" t="str">
            <v>AGBADA NORTH</v>
          </cell>
        </row>
        <row r="10">
          <cell r="A10" t="str">
            <v>AGBAYA</v>
          </cell>
        </row>
        <row r="11">
          <cell r="A11" t="str">
            <v>AHIA</v>
          </cell>
        </row>
        <row r="12">
          <cell r="A12" t="str">
            <v>AJATITON</v>
          </cell>
        </row>
        <row r="13">
          <cell r="A13" t="str">
            <v>AJOKPORI</v>
          </cell>
        </row>
        <row r="14">
          <cell r="A14" t="str">
            <v>AJUJU</v>
          </cell>
        </row>
        <row r="15">
          <cell r="A15" t="str">
            <v>AKASO</v>
          </cell>
        </row>
        <row r="16">
          <cell r="A16" t="str">
            <v>AKONO</v>
          </cell>
        </row>
        <row r="17">
          <cell r="A17" t="str">
            <v>ALAKIRI</v>
          </cell>
        </row>
        <row r="18">
          <cell r="A18" t="str">
            <v>ALAKIRI EAST</v>
          </cell>
        </row>
        <row r="19">
          <cell r="A19" t="str">
            <v>AMESHI</v>
          </cell>
        </row>
        <row r="20">
          <cell r="A20" t="str">
            <v>AMUKPE</v>
          </cell>
        </row>
        <row r="21">
          <cell r="A21" t="str">
            <v>ANGALALEI</v>
          </cell>
        </row>
        <row r="22">
          <cell r="A22" t="str">
            <v>ANIEZE</v>
          </cell>
        </row>
        <row r="23">
          <cell r="A23" t="str">
            <v>APARA</v>
          </cell>
        </row>
        <row r="24">
          <cell r="A24" t="str">
            <v>ASARAMATORU</v>
          </cell>
        </row>
        <row r="25">
          <cell r="A25" t="str">
            <v>ASARITORU</v>
          </cell>
        </row>
        <row r="26">
          <cell r="A26" t="str">
            <v>ASSA</v>
          </cell>
        </row>
        <row r="27">
          <cell r="A27" t="str">
            <v>ASSA NORTH</v>
          </cell>
        </row>
        <row r="28">
          <cell r="A28" t="str">
            <v>ATALA</v>
          </cell>
        </row>
        <row r="29">
          <cell r="A29" t="str">
            <v>AWOBA</v>
          </cell>
        </row>
        <row r="30">
          <cell r="A30" t="str">
            <v>AWOBA NORTH</v>
          </cell>
        </row>
        <row r="31">
          <cell r="A31" t="str">
            <v>AWOBA NORTHWEST</v>
          </cell>
        </row>
        <row r="32">
          <cell r="A32" t="str">
            <v>BANIELE</v>
          </cell>
        </row>
        <row r="33">
          <cell r="A33" t="str">
            <v>BATAN</v>
          </cell>
        </row>
        <row r="34">
          <cell r="A34" t="str">
            <v xml:space="preserve">BELEMA </v>
          </cell>
        </row>
        <row r="35">
          <cell r="A35" t="str">
            <v>BENISEDE</v>
          </cell>
        </row>
        <row r="36">
          <cell r="A36" t="str">
            <v>BISENI (SAMABRI)</v>
          </cell>
        </row>
        <row r="37">
          <cell r="A37" t="str">
            <v>BODO WEST</v>
          </cell>
        </row>
        <row r="38">
          <cell r="A38" t="str">
            <v>BOMADI</v>
          </cell>
        </row>
        <row r="39">
          <cell r="A39" t="str">
            <v>BOMU</v>
          </cell>
        </row>
        <row r="40">
          <cell r="A40" t="str">
            <v>BONNY</v>
          </cell>
        </row>
        <row r="41">
          <cell r="A41" t="str">
            <v>BUGUMA CREEK</v>
          </cell>
        </row>
        <row r="42">
          <cell r="A42" t="str">
            <v>CAWTHORNE CHANNEL</v>
          </cell>
        </row>
        <row r="43">
          <cell r="A43" t="str">
            <v>DIEBU CREEK</v>
          </cell>
        </row>
        <row r="44">
          <cell r="A44" t="str">
            <v>EA</v>
          </cell>
        </row>
        <row r="45">
          <cell r="A45" t="str">
            <v>EGBEMA</v>
          </cell>
        </row>
        <row r="46">
          <cell r="A46" t="str">
            <v>EGBEMA WEST</v>
          </cell>
        </row>
        <row r="47">
          <cell r="A47" t="str">
            <v>EGBOLOM</v>
          </cell>
        </row>
        <row r="48">
          <cell r="A48" t="str">
            <v>EGWA</v>
          </cell>
        </row>
        <row r="49">
          <cell r="A49" t="str">
            <v>EJA</v>
          </cell>
        </row>
        <row r="50">
          <cell r="A50" t="str">
            <v>EKULAMA</v>
          </cell>
        </row>
        <row r="51">
          <cell r="A51" t="str">
            <v>ELELENWA</v>
          </cell>
        </row>
        <row r="52">
          <cell r="A52" t="str">
            <v>ELEPA</v>
          </cell>
        </row>
        <row r="53">
          <cell r="A53" t="str">
            <v>EMOHUA</v>
          </cell>
        </row>
        <row r="54">
          <cell r="A54" t="str">
            <v>ENWHE</v>
          </cell>
        </row>
        <row r="55">
          <cell r="A55" t="str">
            <v>ERIEMU</v>
          </cell>
        </row>
        <row r="56">
          <cell r="A56" t="str">
            <v>ESCRAVOS BEACH</v>
          </cell>
        </row>
        <row r="57">
          <cell r="A57" t="str">
            <v>ETE</v>
          </cell>
        </row>
        <row r="58">
          <cell r="A58" t="str">
            <v>ETELEBOU</v>
          </cell>
        </row>
        <row r="59">
          <cell r="A59" t="str">
            <v>EVWRENI</v>
          </cell>
        </row>
        <row r="60">
          <cell r="A60" t="str">
            <v>FORCADOS SOUTHWEST</v>
          </cell>
        </row>
        <row r="61">
          <cell r="A61" t="str">
            <v>FORCADOS-YOKRI</v>
          </cell>
        </row>
        <row r="62">
          <cell r="A62" t="str">
            <v>GBARAN</v>
          </cell>
        </row>
        <row r="63">
          <cell r="A63" t="str">
            <v>GBETIOKUN</v>
          </cell>
        </row>
        <row r="64">
          <cell r="A64" t="str">
            <v>H A</v>
          </cell>
        </row>
        <row r="65">
          <cell r="A65" t="str">
            <v>H D</v>
          </cell>
        </row>
        <row r="66">
          <cell r="A66" t="str">
            <v>IBIGWE</v>
          </cell>
        </row>
        <row r="67">
          <cell r="A67" t="str">
            <v>IGBOMOTORU</v>
          </cell>
        </row>
        <row r="68">
          <cell r="A68" t="str">
            <v>IGBOMOTORU NORTH</v>
          </cell>
        </row>
        <row r="69">
          <cell r="A69" t="str">
            <v xml:space="preserve">IMO RIVER </v>
          </cell>
        </row>
        <row r="70">
          <cell r="A70" t="str">
            <v>ISENI</v>
          </cell>
        </row>
        <row r="71">
          <cell r="A71" t="str">
            <v>ISIMIRI</v>
          </cell>
        </row>
        <row r="72">
          <cell r="A72" t="str">
            <v>ISOKO</v>
          </cell>
        </row>
        <row r="73">
          <cell r="A73" t="str">
            <v>ISU</v>
          </cell>
        </row>
        <row r="74">
          <cell r="A74" t="str">
            <v>JONES CREEK</v>
          </cell>
        </row>
        <row r="75">
          <cell r="A75" t="str">
            <v>K D</v>
          </cell>
        </row>
        <row r="76">
          <cell r="A76" t="str">
            <v>K L</v>
          </cell>
        </row>
        <row r="77">
          <cell r="A77" t="str">
            <v>KALAEKULE</v>
          </cell>
        </row>
        <row r="78">
          <cell r="A78" t="str">
            <v>KANBO</v>
          </cell>
        </row>
        <row r="79">
          <cell r="A79" t="str">
            <v>KI</v>
          </cell>
        </row>
        <row r="80">
          <cell r="A80" t="str">
            <v>KOKORI</v>
          </cell>
        </row>
        <row r="81">
          <cell r="A81" t="str">
            <v>KOLO CREEK</v>
          </cell>
        </row>
        <row r="82">
          <cell r="A82" t="str">
            <v>KOROAMA</v>
          </cell>
        </row>
        <row r="83">
          <cell r="A83" t="str">
            <v>KOROKORO</v>
          </cell>
        </row>
        <row r="84">
          <cell r="A84" t="str">
            <v>KORONAMA</v>
          </cell>
        </row>
        <row r="85">
          <cell r="A85" t="str">
            <v>KRAKAMA</v>
          </cell>
        </row>
        <row r="86">
          <cell r="A86" t="str">
            <v>KUGBE</v>
          </cell>
        </row>
        <row r="87">
          <cell r="A87" t="str">
            <v>MINI NTA</v>
          </cell>
        </row>
        <row r="88">
          <cell r="A88" t="str">
            <v>MOSOGAR</v>
          </cell>
        </row>
        <row r="89">
          <cell r="A89" t="str">
            <v xml:space="preserve">NEMBE CREEK </v>
          </cell>
        </row>
        <row r="90">
          <cell r="A90" t="str">
            <v>NEMBE CREEK EAST</v>
          </cell>
        </row>
        <row r="91">
          <cell r="A91" t="str">
            <v>NGBOKO</v>
          </cell>
        </row>
        <row r="92">
          <cell r="A92" t="str">
            <v>NKALI</v>
          </cell>
        </row>
        <row r="93">
          <cell r="A93" t="str">
            <v>NUN RIVER</v>
          </cell>
        </row>
        <row r="94">
          <cell r="A94" t="str">
            <v>OBEAKPU</v>
          </cell>
        </row>
        <row r="95">
          <cell r="A95" t="str">
            <v>OBELE</v>
          </cell>
        </row>
        <row r="96">
          <cell r="A96" t="str">
            <v>OBEN</v>
          </cell>
        </row>
        <row r="97">
          <cell r="A97" t="str">
            <v>OBIGBO</v>
          </cell>
        </row>
        <row r="98">
          <cell r="A98" t="str">
            <v>OBIGBO NORTH</v>
          </cell>
        </row>
        <row r="99">
          <cell r="A99" t="str">
            <v>OBUZO</v>
          </cell>
        </row>
        <row r="100">
          <cell r="A100" t="str">
            <v>ODEAMA CREEK</v>
          </cell>
        </row>
        <row r="101">
          <cell r="A101" t="str">
            <v>ODIDI</v>
          </cell>
        </row>
        <row r="102">
          <cell r="A102" t="str">
            <v>ODON</v>
          </cell>
        </row>
        <row r="103">
          <cell r="A103" t="str">
            <v>OFEMINI</v>
          </cell>
        </row>
        <row r="104">
          <cell r="A104" t="str">
            <v>OFOROLA</v>
          </cell>
        </row>
        <row r="105">
          <cell r="A105" t="str">
            <v>OGARA</v>
          </cell>
        </row>
        <row r="106">
          <cell r="A106" t="str">
            <v>OGARA NORTH</v>
          </cell>
        </row>
        <row r="107">
          <cell r="A107" t="str">
            <v>OGBOTOBO</v>
          </cell>
        </row>
        <row r="108">
          <cell r="A108" t="str">
            <v>OGINI</v>
          </cell>
        </row>
        <row r="109">
          <cell r="A109" t="str">
            <v>OGUTA</v>
          </cell>
        </row>
        <row r="110">
          <cell r="A110" t="str">
            <v>OHURU</v>
          </cell>
        </row>
        <row r="111">
          <cell r="A111" t="str">
            <v>OKIORI</v>
          </cell>
        </row>
        <row r="112">
          <cell r="A112" t="str">
            <v>OKOPORO</v>
          </cell>
        </row>
        <row r="113">
          <cell r="A113" t="str">
            <v>OKOROBA</v>
          </cell>
        </row>
        <row r="114">
          <cell r="A114" t="str">
            <v>OKPOKUNOU</v>
          </cell>
        </row>
        <row r="115">
          <cell r="A115" t="str">
            <v>OKPORHURU</v>
          </cell>
        </row>
        <row r="116">
          <cell r="A116" t="str">
            <v xml:space="preserve">OLOIBIRI </v>
          </cell>
        </row>
        <row r="117">
          <cell r="A117" t="str">
            <v>OLOMORO</v>
          </cell>
        </row>
        <row r="118">
          <cell r="A118" t="str">
            <v>OLOMORO/OLEH</v>
          </cell>
        </row>
        <row r="119">
          <cell r="A119" t="str">
            <v>OLUA</v>
          </cell>
        </row>
        <row r="120">
          <cell r="A120" t="str">
            <v>OPOBO NORTH</v>
          </cell>
        </row>
        <row r="121">
          <cell r="A121" t="str">
            <v>OPOBO SOUTH</v>
          </cell>
        </row>
        <row r="122">
          <cell r="A122" t="str">
            <v>OPOMOYO</v>
          </cell>
        </row>
        <row r="123">
          <cell r="A123" t="str">
            <v>OPUAMA</v>
          </cell>
        </row>
        <row r="124">
          <cell r="A124" t="str">
            <v>OPUGBENE</v>
          </cell>
        </row>
        <row r="125">
          <cell r="A125" t="str">
            <v>OPUKUSHI</v>
          </cell>
        </row>
        <row r="126">
          <cell r="A126" t="str">
            <v>OPUKUSHI NORTH</v>
          </cell>
        </row>
        <row r="127">
          <cell r="A127" t="str">
            <v>OROGHO</v>
          </cell>
        </row>
        <row r="128">
          <cell r="A128" t="str">
            <v>ORONI</v>
          </cell>
        </row>
        <row r="129">
          <cell r="A129" t="str">
            <v>ORUBIRI</v>
          </cell>
        </row>
        <row r="130">
          <cell r="A130" t="str">
            <v>OSIOKA</v>
          </cell>
        </row>
        <row r="131">
          <cell r="A131" t="str">
            <v>OTAKIKPO</v>
          </cell>
        </row>
        <row r="132">
          <cell r="A132" t="str">
            <v>OTAMINI</v>
          </cell>
        </row>
        <row r="133">
          <cell r="A133" t="str">
            <v>OTUMARA</v>
          </cell>
        </row>
        <row r="134">
          <cell r="A134" t="str">
            <v>OVHOR</v>
          </cell>
        </row>
        <row r="135">
          <cell r="A135" t="str">
            <v>OWEH</v>
          </cell>
        </row>
        <row r="136">
          <cell r="A136" t="str">
            <v>OZORO</v>
          </cell>
        </row>
        <row r="137">
          <cell r="A137" t="str">
            <v>RAPELE</v>
          </cell>
        </row>
        <row r="138">
          <cell r="A138" t="str">
            <v>RUMUEKPE</v>
          </cell>
        </row>
        <row r="139">
          <cell r="A139" t="str">
            <v>SAGHARA</v>
          </cell>
        </row>
        <row r="140">
          <cell r="A140" t="str">
            <v>SANTA BARBARA</v>
          </cell>
        </row>
        <row r="141">
          <cell r="A141" t="str">
            <v>SANTA BARBARA SOUTH</v>
          </cell>
        </row>
        <row r="142">
          <cell r="A142" t="str">
            <v>SAPELE</v>
          </cell>
        </row>
        <row r="143">
          <cell r="A143" t="str">
            <v>SEIBOU</v>
          </cell>
        </row>
        <row r="144">
          <cell r="A144" t="str">
            <v>SOKU</v>
          </cell>
        </row>
        <row r="145">
          <cell r="A145" t="str">
            <v>SOKU NORTH</v>
          </cell>
        </row>
        <row r="146">
          <cell r="A146" t="str">
            <v>TUNU</v>
          </cell>
        </row>
        <row r="147">
          <cell r="A147" t="str">
            <v>UBALEME</v>
          </cell>
        </row>
        <row r="148">
          <cell r="A148" t="str">
            <v>UBEFAN</v>
          </cell>
        </row>
        <row r="149">
          <cell r="A149" t="str">
            <v>UBIE</v>
          </cell>
        </row>
        <row r="150">
          <cell r="A150" t="str">
            <v>UBIMA</v>
          </cell>
        </row>
        <row r="151">
          <cell r="A151" t="str">
            <v>UGADA</v>
          </cell>
        </row>
        <row r="152">
          <cell r="A152" t="str">
            <v>UGHELLI EAST</v>
          </cell>
        </row>
        <row r="153">
          <cell r="A153" t="str">
            <v>UGHELLI WEST</v>
          </cell>
        </row>
        <row r="154">
          <cell r="A154" t="str">
            <v>UMUECHEM</v>
          </cell>
        </row>
        <row r="155">
          <cell r="A155" t="str">
            <v>UMUTU</v>
          </cell>
        </row>
        <row r="156">
          <cell r="A156" t="str">
            <v>URHURE</v>
          </cell>
        </row>
        <row r="157">
          <cell r="A157" t="str">
            <v>UTAPATE</v>
          </cell>
        </row>
        <row r="158">
          <cell r="A158" t="str">
            <v>UTAPATE SOUTH</v>
          </cell>
        </row>
        <row r="159">
          <cell r="A159" t="str">
            <v>UTAPATE WEST</v>
          </cell>
        </row>
        <row r="160">
          <cell r="A160" t="str">
            <v>UTOROGU</v>
          </cell>
        </row>
        <row r="161">
          <cell r="A161" t="str">
            <v>UZERE EAST</v>
          </cell>
        </row>
        <row r="162">
          <cell r="A162" t="str">
            <v>UZERE WEST</v>
          </cell>
        </row>
        <row r="163">
          <cell r="A163" t="str">
            <v>UZU</v>
          </cell>
        </row>
        <row r="164">
          <cell r="A164" t="str">
            <v>WARRI RIVER</v>
          </cell>
        </row>
        <row r="165">
          <cell r="A165" t="str">
            <v>YORLA</v>
          </cell>
        </row>
        <row r="166">
          <cell r="A166" t="str">
            <v>ZARAMA</v>
          </cell>
        </row>
        <row r="167">
          <cell r="A167" t="str">
            <v>ABA MANIFOLD</v>
          </cell>
        </row>
        <row r="168">
          <cell r="A168" t="str">
            <v>ZARAMA GAS</v>
          </cell>
        </row>
        <row r="169">
          <cell r="A169" t="str">
            <v>ABA MANIFOLD</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C DVDER"/>
      <sheetName val="TOTAL SUMMARY"/>
      <sheetName val="PMT MONITOR"/>
      <sheetName val="NNPC REC"/>
      <sheetName val="MPN Reconciliation (2)"/>
      <sheetName val="DISB REC "/>
      <sheetName val="C&amp;C"/>
      <sheetName val="NGL"/>
      <sheetName val="SUMMARY"/>
      <sheetName val="C&amp;C CAPEX"/>
      <sheetName val="C&amp;C OPEX"/>
      <sheetName val="TOTAL BY SUBCOMMITTEES"/>
      <sheetName val="EXPLORATION"/>
      <sheetName val="PET ENG"/>
      <sheetName val="FACILITIES"/>
      <sheetName val="EPSD"/>
      <sheetName val="MMD"/>
      <sheetName val="GAS"/>
      <sheetName val="PAD"/>
      <sheetName val="SERVICES"/>
      <sheetName val="FAD"/>
      <sheetName val="JV WC NAIRA (MMD)"/>
      <sheetName val="JV WC DOL (MMD)"/>
      <sheetName val="JV WC NAIRA (FAD)"/>
      <sheetName val="JV WC DOL (FAD)"/>
      <sheetName val="NGL SUMMARY"/>
      <sheetName val="NGL CAPEX"/>
      <sheetName val="NGL OPEX"/>
      <sheetName val="NGL GAS"/>
      <sheetName val="NGL SERVICES"/>
      <sheetName val="NGL FAD"/>
      <sheetName val="NGL WC NAIRA (FAD)"/>
      <sheetName val="NGL WC DOL (F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
      <sheetName val="NNPC"/>
      <sheetName val="S-ATL"/>
      <sheetName val="TFE"/>
      <sheetName val="DATA-TABLE"/>
      <sheetName val="CASHFLOW RESULT"/>
      <sheetName val="OUTPUT"/>
      <sheetName val="Results"/>
      <sheetName val="PSC PROD &amp; COST"/>
    </sheetNames>
    <sheetDataSet>
      <sheetData sheetId="0"/>
      <sheetData sheetId="1"/>
      <sheetData sheetId="2"/>
      <sheetData sheetId="3"/>
      <sheetData sheetId="4">
        <row r="35">
          <cell r="F35">
            <v>2006</v>
          </cell>
        </row>
      </sheetData>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05 LTDWS BASE CASE"/>
      <sheetName val="Input Data"/>
      <sheetName val="July 2005 MT IAP MTDWS  "/>
      <sheetName val="Q3 MT-IAP_BP"/>
      <sheetName val="Example location Prep Sequence"/>
      <sheetName val="Example flowline hook up Seque "/>
      <sheetName val="Mapping Fields to AGG node"/>
      <sheetName val="MT-IAP MASTER"/>
      <sheetName val="Maintenace"/>
      <sheetName val="Maintenace_working"/>
    </sheetNames>
    <sheetDataSet>
      <sheetData sheetId="0" refreshError="1"/>
      <sheetData sheetId="1" refreshError="1"/>
      <sheetData sheetId="2" refreshError="1"/>
      <sheetData sheetId="3" refreshError="1"/>
      <sheetData sheetId="4" refreshError="1"/>
      <sheetData sheetId="5" refreshError="1"/>
      <sheetData sheetId="6" refreshError="1">
        <row r="3">
          <cell r="B3" t="str">
            <v>ADIBAWA</v>
          </cell>
        </row>
        <row r="4">
          <cell r="B4" t="str">
            <v>ADIBAWA NORTHEAST</v>
          </cell>
        </row>
        <row r="5">
          <cell r="B5" t="str">
            <v>AFAM</v>
          </cell>
        </row>
        <row r="6">
          <cell r="B6" t="str">
            <v>AFIESERE</v>
          </cell>
        </row>
        <row r="7">
          <cell r="B7" t="str">
            <v>AFREMO</v>
          </cell>
        </row>
        <row r="8">
          <cell r="B8" t="str">
            <v xml:space="preserve">AGBADA </v>
          </cell>
        </row>
        <row r="9">
          <cell r="B9" t="str">
            <v>AGBADA NORTH</v>
          </cell>
        </row>
        <row r="10">
          <cell r="B10" t="str">
            <v>AGBAYA</v>
          </cell>
        </row>
        <row r="11">
          <cell r="B11" t="str">
            <v>AHIA</v>
          </cell>
        </row>
        <row r="12">
          <cell r="B12" t="str">
            <v>AJATITON</v>
          </cell>
        </row>
        <row r="13">
          <cell r="B13" t="str">
            <v>AJOKPORI</v>
          </cell>
        </row>
        <row r="14">
          <cell r="B14" t="str">
            <v>AJUJU</v>
          </cell>
        </row>
        <row r="15">
          <cell r="B15" t="str">
            <v>AKASO</v>
          </cell>
        </row>
        <row r="16">
          <cell r="B16" t="str">
            <v>AKONO</v>
          </cell>
        </row>
        <row r="17">
          <cell r="B17" t="str">
            <v>ALAKIRI</v>
          </cell>
        </row>
        <row r="18">
          <cell r="B18" t="str">
            <v>ALAKIRI EAST</v>
          </cell>
        </row>
        <row r="19">
          <cell r="B19" t="str">
            <v>AMESHI</v>
          </cell>
        </row>
        <row r="20">
          <cell r="B20" t="str">
            <v>AMUKPE</v>
          </cell>
        </row>
        <row r="21">
          <cell r="B21" t="str">
            <v>ANGALALEI</v>
          </cell>
        </row>
        <row r="22">
          <cell r="B22" t="str">
            <v>ANIEZE</v>
          </cell>
        </row>
        <row r="23">
          <cell r="B23" t="str">
            <v>APARA</v>
          </cell>
        </row>
        <row r="24">
          <cell r="B24" t="str">
            <v>ASARAMATORU</v>
          </cell>
        </row>
        <row r="25">
          <cell r="B25" t="str">
            <v>ASARITORU</v>
          </cell>
        </row>
        <row r="26">
          <cell r="B26" t="str">
            <v>ASSA</v>
          </cell>
        </row>
        <row r="27">
          <cell r="B27" t="str">
            <v>ASSA NORTH</v>
          </cell>
        </row>
        <row r="28">
          <cell r="B28" t="str">
            <v>ATALA</v>
          </cell>
        </row>
        <row r="29">
          <cell r="B29" t="str">
            <v>AWOBA</v>
          </cell>
        </row>
        <row r="30">
          <cell r="B30" t="str">
            <v>AWOBA NORTH</v>
          </cell>
        </row>
        <row r="31">
          <cell r="B31" t="str">
            <v>AWOBA NORTHWEST</v>
          </cell>
        </row>
        <row r="32">
          <cell r="B32" t="str">
            <v>BANIELE</v>
          </cell>
        </row>
        <row r="33">
          <cell r="B33" t="str">
            <v>BATAN</v>
          </cell>
        </row>
        <row r="34">
          <cell r="B34" t="str">
            <v xml:space="preserve">BELEMA </v>
          </cell>
        </row>
        <row r="35">
          <cell r="B35" t="str">
            <v>BENISEDE</v>
          </cell>
        </row>
        <row r="36">
          <cell r="B36" t="str">
            <v>BISENI (SAMABRI)</v>
          </cell>
        </row>
        <row r="37">
          <cell r="B37" t="str">
            <v>BODO WEST</v>
          </cell>
        </row>
        <row r="38">
          <cell r="B38" t="str">
            <v>BOMADI</v>
          </cell>
        </row>
        <row r="39">
          <cell r="B39" t="str">
            <v>BOMU</v>
          </cell>
        </row>
        <row r="40">
          <cell r="B40" t="str">
            <v>BONNY</v>
          </cell>
        </row>
        <row r="41">
          <cell r="B41" t="str">
            <v>BUGUMA CREEK</v>
          </cell>
        </row>
        <row r="42">
          <cell r="B42" t="str">
            <v>CAWTHORNE CHANNEL</v>
          </cell>
        </row>
        <row r="43">
          <cell r="B43" t="str">
            <v>DIEBU CREEK</v>
          </cell>
        </row>
        <row r="44">
          <cell r="B44" t="str">
            <v>EA</v>
          </cell>
        </row>
        <row r="45">
          <cell r="B45" t="str">
            <v>EGBEMA</v>
          </cell>
        </row>
        <row r="46">
          <cell r="B46" t="str">
            <v>EGBEMA WEST</v>
          </cell>
        </row>
        <row r="47">
          <cell r="B47" t="str">
            <v>EGBOLOM</v>
          </cell>
        </row>
        <row r="48">
          <cell r="B48" t="str">
            <v>EGWA</v>
          </cell>
        </row>
        <row r="49">
          <cell r="B49" t="str">
            <v>EJA</v>
          </cell>
        </row>
        <row r="50">
          <cell r="B50" t="str">
            <v>EKULAMA</v>
          </cell>
        </row>
        <row r="51">
          <cell r="B51" t="str">
            <v>ELELENWA</v>
          </cell>
        </row>
        <row r="52">
          <cell r="B52" t="str">
            <v>ELEPA</v>
          </cell>
        </row>
        <row r="53">
          <cell r="B53" t="str">
            <v>EMOHUA</v>
          </cell>
        </row>
        <row r="54">
          <cell r="B54" t="str">
            <v>ENWHE</v>
          </cell>
        </row>
        <row r="55">
          <cell r="B55" t="str">
            <v>ERIEMU</v>
          </cell>
        </row>
        <row r="56">
          <cell r="B56" t="str">
            <v>ESCRAVOS BEACH</v>
          </cell>
        </row>
        <row r="57">
          <cell r="B57" t="str">
            <v>ETE</v>
          </cell>
        </row>
        <row r="58">
          <cell r="B58" t="str">
            <v>ETELEBOU</v>
          </cell>
        </row>
        <row r="59">
          <cell r="B59" t="str">
            <v>EVWRENI</v>
          </cell>
        </row>
        <row r="60">
          <cell r="B60" t="str">
            <v>FORCADOS SOUTHWEST</v>
          </cell>
        </row>
        <row r="61">
          <cell r="B61" t="str">
            <v>FORCADOS-YOKRI</v>
          </cell>
        </row>
        <row r="62">
          <cell r="B62" t="str">
            <v>GBARAN</v>
          </cell>
        </row>
        <row r="63">
          <cell r="B63" t="str">
            <v>GBETIOKUN</v>
          </cell>
        </row>
        <row r="64">
          <cell r="B64" t="str">
            <v>H A</v>
          </cell>
        </row>
        <row r="65">
          <cell r="B65" t="str">
            <v>H D</v>
          </cell>
        </row>
        <row r="66">
          <cell r="B66" t="str">
            <v>IBIGWE</v>
          </cell>
        </row>
        <row r="67">
          <cell r="B67" t="str">
            <v>IGBOMOTORU</v>
          </cell>
        </row>
        <row r="68">
          <cell r="B68" t="str">
            <v>IGBOMOTORU NORTH</v>
          </cell>
        </row>
        <row r="69">
          <cell r="B69" t="str">
            <v xml:space="preserve">IMO RIVER </v>
          </cell>
        </row>
        <row r="70">
          <cell r="B70" t="str">
            <v>ISENI</v>
          </cell>
        </row>
        <row r="71">
          <cell r="B71" t="str">
            <v>ISIMIRI</v>
          </cell>
        </row>
        <row r="72">
          <cell r="B72" t="str">
            <v>ISOKO</v>
          </cell>
        </row>
        <row r="73">
          <cell r="B73" t="str">
            <v>ISU</v>
          </cell>
        </row>
        <row r="74">
          <cell r="B74" t="str">
            <v>JONES CREEK</v>
          </cell>
        </row>
        <row r="75">
          <cell r="B75" t="str">
            <v>K D</v>
          </cell>
        </row>
        <row r="76">
          <cell r="B76" t="str">
            <v>K L</v>
          </cell>
        </row>
        <row r="77">
          <cell r="B77" t="str">
            <v>KALAEKULE</v>
          </cell>
        </row>
        <row r="78">
          <cell r="B78" t="str">
            <v>KANBO</v>
          </cell>
        </row>
        <row r="79">
          <cell r="B79" t="str">
            <v>KI</v>
          </cell>
        </row>
        <row r="80">
          <cell r="B80" t="str">
            <v>KOKORI</v>
          </cell>
        </row>
        <row r="81">
          <cell r="B81" t="str">
            <v>KOLO CREEK</v>
          </cell>
        </row>
        <row r="82">
          <cell r="B82" t="str">
            <v>KOROAMA</v>
          </cell>
        </row>
        <row r="83">
          <cell r="B83" t="str">
            <v>KOROKORO</v>
          </cell>
        </row>
        <row r="84">
          <cell r="B84" t="str">
            <v>KORONAMA</v>
          </cell>
        </row>
        <row r="85">
          <cell r="B85" t="str">
            <v>KRAKAMA</v>
          </cell>
        </row>
        <row r="86">
          <cell r="B86" t="str">
            <v>KUGBE</v>
          </cell>
        </row>
        <row r="87">
          <cell r="B87" t="str">
            <v>MINI NTA</v>
          </cell>
        </row>
        <row r="88">
          <cell r="B88" t="str">
            <v>MOSOGAR</v>
          </cell>
        </row>
        <row r="89">
          <cell r="B89" t="str">
            <v xml:space="preserve">NEMBE CREEK </v>
          </cell>
        </row>
        <row r="90">
          <cell r="B90" t="str">
            <v>NEMBE CREEK EAST</v>
          </cell>
        </row>
        <row r="91">
          <cell r="B91" t="str">
            <v>NGBOKO</v>
          </cell>
        </row>
        <row r="92">
          <cell r="B92" t="str">
            <v>NKALI</v>
          </cell>
        </row>
        <row r="93">
          <cell r="B93" t="str">
            <v>NUN RIVER</v>
          </cell>
        </row>
        <row r="94">
          <cell r="B94" t="str">
            <v>OBEAKPU</v>
          </cell>
        </row>
        <row r="95">
          <cell r="B95" t="str">
            <v>OBELE</v>
          </cell>
        </row>
        <row r="96">
          <cell r="B96" t="str">
            <v>OBEN</v>
          </cell>
        </row>
        <row r="97">
          <cell r="B97" t="str">
            <v>OBIGBO</v>
          </cell>
        </row>
        <row r="98">
          <cell r="B98" t="str">
            <v>OBIGBO NORTH</v>
          </cell>
        </row>
        <row r="99">
          <cell r="B99" t="str">
            <v>OBUZO</v>
          </cell>
        </row>
        <row r="100">
          <cell r="B100" t="str">
            <v>ODEAMA CREEK</v>
          </cell>
        </row>
        <row r="101">
          <cell r="B101" t="str">
            <v>ODIDI</v>
          </cell>
        </row>
        <row r="102">
          <cell r="B102" t="str">
            <v>ODON</v>
          </cell>
        </row>
        <row r="103">
          <cell r="B103" t="str">
            <v>OFEMINI</v>
          </cell>
        </row>
        <row r="104">
          <cell r="B104" t="str">
            <v>OFOROLA</v>
          </cell>
        </row>
        <row r="105">
          <cell r="B105" t="str">
            <v>OGARA</v>
          </cell>
        </row>
        <row r="106">
          <cell r="B106" t="str">
            <v>OGARA NORTH</v>
          </cell>
        </row>
        <row r="107">
          <cell r="B107" t="str">
            <v>OGBOTOBO</v>
          </cell>
        </row>
        <row r="108">
          <cell r="B108" t="str">
            <v>OGINI</v>
          </cell>
        </row>
        <row r="109">
          <cell r="B109" t="str">
            <v>OGUTA</v>
          </cell>
        </row>
        <row r="110">
          <cell r="B110" t="str">
            <v>OHURU</v>
          </cell>
        </row>
        <row r="111">
          <cell r="B111" t="str">
            <v>OKIORI</v>
          </cell>
        </row>
        <row r="112">
          <cell r="B112" t="str">
            <v>OKOPORO</v>
          </cell>
        </row>
        <row r="113">
          <cell r="B113" t="str">
            <v>OKOROBA</v>
          </cell>
        </row>
        <row r="114">
          <cell r="B114" t="str">
            <v>OKPOKUNOU</v>
          </cell>
        </row>
        <row r="115">
          <cell r="B115" t="str">
            <v>OKPORHURU</v>
          </cell>
        </row>
        <row r="116">
          <cell r="B116" t="str">
            <v xml:space="preserve">OLOIBIRI </v>
          </cell>
        </row>
        <row r="117">
          <cell r="B117" t="str">
            <v>OLOMORO</v>
          </cell>
        </row>
        <row r="118">
          <cell r="B118" t="str">
            <v>OLOMORO-OLEH</v>
          </cell>
        </row>
        <row r="119">
          <cell r="B119" t="str">
            <v>OLUA</v>
          </cell>
        </row>
        <row r="120">
          <cell r="B120" t="str">
            <v>OPOBO NORTH</v>
          </cell>
        </row>
        <row r="121">
          <cell r="B121" t="str">
            <v>OPOBO SOUTH</v>
          </cell>
        </row>
        <row r="122">
          <cell r="B122" t="str">
            <v>OPOMOYO</v>
          </cell>
        </row>
        <row r="123">
          <cell r="B123" t="str">
            <v>OPUAMA</v>
          </cell>
        </row>
        <row r="124">
          <cell r="B124" t="str">
            <v>OPUGBENE</v>
          </cell>
        </row>
        <row r="125">
          <cell r="B125" t="str">
            <v>OPUKUSHI</v>
          </cell>
        </row>
        <row r="126">
          <cell r="B126" t="str">
            <v>OPUKUSHI NORTH</v>
          </cell>
        </row>
        <row r="127">
          <cell r="B127" t="str">
            <v>OROGHO</v>
          </cell>
        </row>
        <row r="128">
          <cell r="B128" t="str">
            <v>ORONI</v>
          </cell>
        </row>
        <row r="129">
          <cell r="B129" t="str">
            <v>ORUBIRI</v>
          </cell>
        </row>
        <row r="130">
          <cell r="B130" t="str">
            <v>OSIOKA</v>
          </cell>
        </row>
        <row r="131">
          <cell r="B131" t="str">
            <v>OTAKIKPO</v>
          </cell>
        </row>
        <row r="132">
          <cell r="B132" t="str">
            <v>OTAMINI</v>
          </cell>
        </row>
        <row r="133">
          <cell r="B133" t="str">
            <v>OTUMARA</v>
          </cell>
        </row>
        <row r="134">
          <cell r="B134" t="str">
            <v>OVHOR</v>
          </cell>
        </row>
        <row r="135">
          <cell r="B135" t="str">
            <v>OWEH</v>
          </cell>
        </row>
        <row r="136">
          <cell r="B136" t="str">
            <v>OZORO</v>
          </cell>
        </row>
        <row r="137">
          <cell r="B137" t="str">
            <v>RAPELE</v>
          </cell>
        </row>
        <row r="138">
          <cell r="B138" t="str">
            <v>RUMUEKPE</v>
          </cell>
        </row>
        <row r="139">
          <cell r="B139" t="str">
            <v>SAGHARA</v>
          </cell>
        </row>
        <row r="140">
          <cell r="B140" t="str">
            <v xml:space="preserve">SANTA BARBARA </v>
          </cell>
        </row>
        <row r="141">
          <cell r="B141" t="str">
            <v>SANTA BARBARA SOUTH</v>
          </cell>
        </row>
        <row r="142">
          <cell r="B142" t="str">
            <v>SAPELE</v>
          </cell>
        </row>
        <row r="143">
          <cell r="B143" t="str">
            <v>SEIBOU</v>
          </cell>
        </row>
        <row r="144">
          <cell r="B144" t="str">
            <v>SOKU</v>
          </cell>
        </row>
        <row r="145">
          <cell r="B145" t="str">
            <v>SOKU NORTH</v>
          </cell>
        </row>
        <row r="146">
          <cell r="B146" t="str">
            <v>TUNU</v>
          </cell>
        </row>
        <row r="147">
          <cell r="B147" t="str">
            <v>UBALEME</v>
          </cell>
        </row>
        <row r="148">
          <cell r="B148" t="str">
            <v>UBEFAN</v>
          </cell>
        </row>
        <row r="149">
          <cell r="B149" t="str">
            <v>UBIE</v>
          </cell>
        </row>
        <row r="150">
          <cell r="B150" t="str">
            <v>UBIMA</v>
          </cell>
        </row>
        <row r="151">
          <cell r="B151" t="str">
            <v>UGADA</v>
          </cell>
        </row>
        <row r="152">
          <cell r="B152" t="str">
            <v>UGHELLI EAST</v>
          </cell>
        </row>
        <row r="153">
          <cell r="B153" t="str">
            <v>UGHELLI WEST</v>
          </cell>
        </row>
        <row r="154">
          <cell r="B154" t="str">
            <v>UMUECHEM</v>
          </cell>
        </row>
        <row r="155">
          <cell r="B155" t="str">
            <v>UMUTU</v>
          </cell>
        </row>
        <row r="156">
          <cell r="B156" t="str">
            <v>URHURE</v>
          </cell>
        </row>
        <row r="157">
          <cell r="B157" t="str">
            <v>UTAPATE</v>
          </cell>
        </row>
        <row r="158">
          <cell r="B158" t="str">
            <v>UTAPATE SOUTH</v>
          </cell>
        </row>
        <row r="159">
          <cell r="B159" t="str">
            <v>UTAPATE WEST</v>
          </cell>
        </row>
        <row r="160">
          <cell r="B160" t="str">
            <v>UTOROGU</v>
          </cell>
        </row>
        <row r="161">
          <cell r="B161" t="str">
            <v>UZERE EAST</v>
          </cell>
        </row>
        <row r="162">
          <cell r="B162" t="str">
            <v>UZERE WEST</v>
          </cell>
        </row>
        <row r="163">
          <cell r="B163" t="str">
            <v>UZU</v>
          </cell>
        </row>
        <row r="164">
          <cell r="B164" t="str">
            <v>WARRI RIVER</v>
          </cell>
        </row>
        <row r="165">
          <cell r="B165" t="str">
            <v>YORLA</v>
          </cell>
        </row>
        <row r="166">
          <cell r="B166" t="str">
            <v>ZARAMA</v>
          </cell>
        </row>
      </sheetData>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05 LTDWS BASE CASE"/>
      <sheetName val="Input Data"/>
      <sheetName val="July 2005 MT IAP MTDWS  "/>
      <sheetName val="Q3 MT-IAP_BP"/>
      <sheetName val="Example location Prep Sequence"/>
      <sheetName val="Example flowline hook up Seque "/>
      <sheetName val="Mapping Fields to AGG node"/>
      <sheetName val="MT-IAP MASTER"/>
      <sheetName val="Maintenace"/>
      <sheetName val="Maintenace_working"/>
    </sheetNames>
    <sheetDataSet>
      <sheetData sheetId="0" refreshError="1"/>
      <sheetData sheetId="1" refreshError="1"/>
      <sheetData sheetId="2" refreshError="1"/>
      <sheetData sheetId="3" refreshError="1"/>
      <sheetData sheetId="4" refreshError="1"/>
      <sheetData sheetId="5" refreshError="1"/>
      <sheetData sheetId="6" refreshError="1">
        <row r="3">
          <cell r="B3" t="str">
            <v>ADIBAWA</v>
          </cell>
        </row>
        <row r="4">
          <cell r="B4" t="str">
            <v>ADIBAWA NORTHEAST</v>
          </cell>
        </row>
        <row r="5">
          <cell r="B5" t="str">
            <v>AFAM</v>
          </cell>
        </row>
        <row r="6">
          <cell r="B6" t="str">
            <v>AFIESERE</v>
          </cell>
        </row>
        <row r="7">
          <cell r="B7" t="str">
            <v>AFREMO</v>
          </cell>
        </row>
        <row r="8">
          <cell r="B8" t="str">
            <v xml:space="preserve">AGBADA </v>
          </cell>
        </row>
        <row r="9">
          <cell r="B9" t="str">
            <v>AGBADA NORTH</v>
          </cell>
        </row>
        <row r="10">
          <cell r="B10" t="str">
            <v>AGBAYA</v>
          </cell>
        </row>
        <row r="11">
          <cell r="B11" t="str">
            <v>AHIA</v>
          </cell>
        </row>
        <row r="12">
          <cell r="B12" t="str">
            <v>AJATITON</v>
          </cell>
        </row>
        <row r="13">
          <cell r="B13" t="str">
            <v>AJOKPORI</v>
          </cell>
        </row>
        <row r="14">
          <cell r="B14" t="str">
            <v>AJUJU</v>
          </cell>
        </row>
        <row r="15">
          <cell r="B15" t="str">
            <v>AKASO</v>
          </cell>
        </row>
        <row r="16">
          <cell r="B16" t="str">
            <v>AKONO</v>
          </cell>
        </row>
        <row r="17">
          <cell r="B17" t="str">
            <v>ALAKIRI</v>
          </cell>
        </row>
        <row r="18">
          <cell r="B18" t="str">
            <v>ALAKIRI EAST</v>
          </cell>
        </row>
        <row r="19">
          <cell r="B19" t="str">
            <v>AMESHI</v>
          </cell>
        </row>
        <row r="20">
          <cell r="B20" t="str">
            <v>AMUKPE</v>
          </cell>
        </row>
        <row r="21">
          <cell r="B21" t="str">
            <v>ANGALALEI</v>
          </cell>
        </row>
        <row r="22">
          <cell r="B22" t="str">
            <v>ANIEZE</v>
          </cell>
        </row>
        <row r="23">
          <cell r="B23" t="str">
            <v>APARA</v>
          </cell>
        </row>
        <row r="24">
          <cell r="B24" t="str">
            <v>ASARAMATORU</v>
          </cell>
        </row>
        <row r="25">
          <cell r="B25" t="str">
            <v>ASARITORU</v>
          </cell>
        </row>
        <row r="26">
          <cell r="B26" t="str">
            <v>ASSA</v>
          </cell>
        </row>
        <row r="27">
          <cell r="B27" t="str">
            <v>ASSA NORTH</v>
          </cell>
        </row>
        <row r="28">
          <cell r="B28" t="str">
            <v>ATALA</v>
          </cell>
        </row>
        <row r="29">
          <cell r="B29" t="str">
            <v>AWOBA</v>
          </cell>
        </row>
        <row r="30">
          <cell r="B30" t="str">
            <v>AWOBA NORTH</v>
          </cell>
        </row>
        <row r="31">
          <cell r="B31" t="str">
            <v>AWOBA NORTHWEST</v>
          </cell>
        </row>
        <row r="32">
          <cell r="B32" t="str">
            <v>BANIELE</v>
          </cell>
        </row>
        <row r="33">
          <cell r="B33" t="str">
            <v>BATAN</v>
          </cell>
        </row>
        <row r="34">
          <cell r="B34" t="str">
            <v xml:space="preserve">BELEMA </v>
          </cell>
        </row>
        <row r="35">
          <cell r="B35" t="str">
            <v>BENISEDE</v>
          </cell>
        </row>
        <row r="36">
          <cell r="B36" t="str">
            <v>BISENI (SAMABRI)</v>
          </cell>
        </row>
        <row r="37">
          <cell r="B37" t="str">
            <v>BODO WEST</v>
          </cell>
        </row>
        <row r="38">
          <cell r="B38" t="str">
            <v>BOMADI</v>
          </cell>
        </row>
        <row r="39">
          <cell r="B39" t="str">
            <v>BOMU</v>
          </cell>
        </row>
        <row r="40">
          <cell r="B40" t="str">
            <v>BONNY</v>
          </cell>
        </row>
        <row r="41">
          <cell r="B41" t="str">
            <v>BUGUMA CREEK</v>
          </cell>
        </row>
        <row r="42">
          <cell r="B42" t="str">
            <v>CAWTHORNE CHANNEL</v>
          </cell>
        </row>
        <row r="43">
          <cell r="B43" t="str">
            <v>DIEBU CREEK</v>
          </cell>
        </row>
        <row r="44">
          <cell r="B44" t="str">
            <v>EA</v>
          </cell>
        </row>
        <row r="45">
          <cell r="B45" t="str">
            <v>EGBEMA</v>
          </cell>
        </row>
        <row r="46">
          <cell r="B46" t="str">
            <v>EGBEMA WEST</v>
          </cell>
        </row>
        <row r="47">
          <cell r="B47" t="str">
            <v>EGBOLOM</v>
          </cell>
        </row>
        <row r="48">
          <cell r="B48" t="str">
            <v>EGWA</v>
          </cell>
        </row>
        <row r="49">
          <cell r="B49" t="str">
            <v>EJA</v>
          </cell>
        </row>
        <row r="50">
          <cell r="B50" t="str">
            <v>EKULAMA</v>
          </cell>
        </row>
        <row r="51">
          <cell r="B51" t="str">
            <v>ELELENWA</v>
          </cell>
        </row>
        <row r="52">
          <cell r="B52" t="str">
            <v>ELEPA</v>
          </cell>
        </row>
        <row r="53">
          <cell r="B53" t="str">
            <v>EMOHUA</v>
          </cell>
        </row>
        <row r="54">
          <cell r="B54" t="str">
            <v>ENWHE</v>
          </cell>
        </row>
        <row r="55">
          <cell r="B55" t="str">
            <v>ERIEMU</v>
          </cell>
        </row>
        <row r="56">
          <cell r="B56" t="str">
            <v>ESCRAVOS BEACH</v>
          </cell>
        </row>
        <row r="57">
          <cell r="B57" t="str">
            <v>ETE</v>
          </cell>
        </row>
        <row r="58">
          <cell r="B58" t="str">
            <v>ETELEBOU</v>
          </cell>
        </row>
        <row r="59">
          <cell r="B59" t="str">
            <v>EVWRENI</v>
          </cell>
        </row>
        <row r="60">
          <cell r="B60" t="str">
            <v>FORCADOS SOUTHWEST</v>
          </cell>
        </row>
        <row r="61">
          <cell r="B61" t="str">
            <v>FORCADOS-YOKRI</v>
          </cell>
        </row>
        <row r="62">
          <cell r="B62" t="str">
            <v>GBARAN</v>
          </cell>
        </row>
        <row r="63">
          <cell r="B63" t="str">
            <v>GBETIOKUN</v>
          </cell>
        </row>
        <row r="64">
          <cell r="B64" t="str">
            <v>H A</v>
          </cell>
        </row>
        <row r="65">
          <cell r="B65" t="str">
            <v>H D</v>
          </cell>
        </row>
        <row r="66">
          <cell r="B66" t="str">
            <v>IBIGWE</v>
          </cell>
        </row>
        <row r="67">
          <cell r="B67" t="str">
            <v>IGBOMOTORU</v>
          </cell>
        </row>
        <row r="68">
          <cell r="B68" t="str">
            <v>IGBOMOTORU NORTH</v>
          </cell>
        </row>
        <row r="69">
          <cell r="B69" t="str">
            <v xml:space="preserve">IMO RIVER </v>
          </cell>
        </row>
        <row r="70">
          <cell r="B70" t="str">
            <v>ISENI</v>
          </cell>
        </row>
        <row r="71">
          <cell r="B71" t="str">
            <v>ISIMIRI</v>
          </cell>
        </row>
        <row r="72">
          <cell r="B72" t="str">
            <v>ISOKO</v>
          </cell>
        </row>
        <row r="73">
          <cell r="B73" t="str">
            <v>ISU</v>
          </cell>
        </row>
        <row r="74">
          <cell r="B74" t="str">
            <v>JONES CREEK</v>
          </cell>
        </row>
        <row r="75">
          <cell r="B75" t="str">
            <v>K D</v>
          </cell>
        </row>
        <row r="76">
          <cell r="B76" t="str">
            <v>K L</v>
          </cell>
        </row>
        <row r="77">
          <cell r="B77" t="str">
            <v>KALAEKULE</v>
          </cell>
        </row>
        <row r="78">
          <cell r="B78" t="str">
            <v>KANBO</v>
          </cell>
        </row>
        <row r="79">
          <cell r="B79" t="str">
            <v>KI</v>
          </cell>
        </row>
        <row r="80">
          <cell r="B80" t="str">
            <v>KOKORI</v>
          </cell>
        </row>
        <row r="81">
          <cell r="B81" t="str">
            <v>KOLO CREEK</v>
          </cell>
        </row>
        <row r="82">
          <cell r="B82" t="str">
            <v>KOROAMA</v>
          </cell>
        </row>
        <row r="83">
          <cell r="B83" t="str">
            <v>KOROKORO</v>
          </cell>
        </row>
        <row r="84">
          <cell r="B84" t="str">
            <v>KORONAMA</v>
          </cell>
        </row>
        <row r="85">
          <cell r="B85" t="str">
            <v>KRAKAMA</v>
          </cell>
        </row>
        <row r="86">
          <cell r="B86" t="str">
            <v>KUGBE</v>
          </cell>
        </row>
        <row r="87">
          <cell r="B87" t="str">
            <v>MINI NTA</v>
          </cell>
        </row>
        <row r="88">
          <cell r="B88" t="str">
            <v>MOSOGAR</v>
          </cell>
        </row>
        <row r="89">
          <cell r="B89" t="str">
            <v xml:space="preserve">NEMBE CREEK </v>
          </cell>
        </row>
        <row r="90">
          <cell r="B90" t="str">
            <v>NEMBE CREEK EAST</v>
          </cell>
        </row>
        <row r="91">
          <cell r="B91" t="str">
            <v>NGBOKO</v>
          </cell>
        </row>
        <row r="92">
          <cell r="B92" t="str">
            <v>NKALI</v>
          </cell>
        </row>
        <row r="93">
          <cell r="B93" t="str">
            <v>NUN RIVER</v>
          </cell>
        </row>
        <row r="94">
          <cell r="B94" t="str">
            <v>OBEAKPU</v>
          </cell>
        </row>
        <row r="95">
          <cell r="B95" t="str">
            <v>OBELE</v>
          </cell>
        </row>
        <row r="96">
          <cell r="B96" t="str">
            <v>OBEN</v>
          </cell>
        </row>
        <row r="97">
          <cell r="B97" t="str">
            <v>OBIGBO</v>
          </cell>
        </row>
        <row r="98">
          <cell r="B98" t="str">
            <v>OBIGBO NORTH</v>
          </cell>
        </row>
        <row r="99">
          <cell r="B99" t="str">
            <v>OBUZO</v>
          </cell>
        </row>
        <row r="100">
          <cell r="B100" t="str">
            <v>ODEAMA CREEK</v>
          </cell>
        </row>
        <row r="101">
          <cell r="B101" t="str">
            <v>ODIDI</v>
          </cell>
        </row>
        <row r="102">
          <cell r="B102" t="str">
            <v>ODON</v>
          </cell>
        </row>
        <row r="103">
          <cell r="B103" t="str">
            <v>OFEMINI</v>
          </cell>
        </row>
        <row r="104">
          <cell r="B104" t="str">
            <v>OFOROLA</v>
          </cell>
        </row>
        <row r="105">
          <cell r="B105" t="str">
            <v>OGARA</v>
          </cell>
        </row>
        <row r="106">
          <cell r="B106" t="str">
            <v>OGARA NORTH</v>
          </cell>
        </row>
        <row r="107">
          <cell r="B107" t="str">
            <v>OGBOTOBO</v>
          </cell>
        </row>
        <row r="108">
          <cell r="B108" t="str">
            <v>OGINI</v>
          </cell>
        </row>
        <row r="109">
          <cell r="B109" t="str">
            <v>OGUTA</v>
          </cell>
        </row>
        <row r="110">
          <cell r="B110" t="str">
            <v>OHURU</v>
          </cell>
        </row>
        <row r="111">
          <cell r="B111" t="str">
            <v>OKIORI</v>
          </cell>
        </row>
        <row r="112">
          <cell r="B112" t="str">
            <v>OKOPORO</v>
          </cell>
        </row>
        <row r="113">
          <cell r="B113" t="str">
            <v>OKOROBA</v>
          </cell>
        </row>
        <row r="114">
          <cell r="B114" t="str">
            <v>OKPOKUNOU</v>
          </cell>
        </row>
        <row r="115">
          <cell r="B115" t="str">
            <v>OKPORHURU</v>
          </cell>
        </row>
        <row r="116">
          <cell r="B116" t="str">
            <v xml:space="preserve">OLOIBIRI </v>
          </cell>
        </row>
        <row r="117">
          <cell r="B117" t="str">
            <v>OLOMORO</v>
          </cell>
        </row>
        <row r="118">
          <cell r="B118" t="str">
            <v>OLOMORO-OLEH</v>
          </cell>
        </row>
        <row r="119">
          <cell r="B119" t="str">
            <v>OLUA</v>
          </cell>
        </row>
        <row r="120">
          <cell r="B120" t="str">
            <v>OPOBO NORTH</v>
          </cell>
        </row>
        <row r="121">
          <cell r="B121" t="str">
            <v>OPOBO SOUTH</v>
          </cell>
        </row>
        <row r="122">
          <cell r="B122" t="str">
            <v>OPOMOYO</v>
          </cell>
        </row>
        <row r="123">
          <cell r="B123" t="str">
            <v>OPUAMA</v>
          </cell>
        </row>
        <row r="124">
          <cell r="B124" t="str">
            <v>OPUGBENE</v>
          </cell>
        </row>
        <row r="125">
          <cell r="B125" t="str">
            <v>OPUKUSHI</v>
          </cell>
        </row>
        <row r="126">
          <cell r="B126" t="str">
            <v>OPUKUSHI NORTH</v>
          </cell>
        </row>
        <row r="127">
          <cell r="B127" t="str">
            <v>OROGHO</v>
          </cell>
        </row>
        <row r="128">
          <cell r="B128" t="str">
            <v>ORONI</v>
          </cell>
        </row>
        <row r="129">
          <cell r="B129" t="str">
            <v>ORUBIRI</v>
          </cell>
        </row>
        <row r="130">
          <cell r="B130" t="str">
            <v>OSIOKA</v>
          </cell>
        </row>
        <row r="131">
          <cell r="B131" t="str">
            <v>OTAKIKPO</v>
          </cell>
        </row>
        <row r="132">
          <cell r="B132" t="str">
            <v>OTAMINI</v>
          </cell>
        </row>
        <row r="133">
          <cell r="B133" t="str">
            <v>OTUMARA</v>
          </cell>
        </row>
        <row r="134">
          <cell r="B134" t="str">
            <v>OVHOR</v>
          </cell>
        </row>
        <row r="135">
          <cell r="B135" t="str">
            <v>OWEH</v>
          </cell>
        </row>
        <row r="136">
          <cell r="B136" t="str">
            <v>OZORO</v>
          </cell>
        </row>
        <row r="137">
          <cell r="B137" t="str">
            <v>RAPELE</v>
          </cell>
        </row>
        <row r="138">
          <cell r="B138" t="str">
            <v>RUMUEKPE</v>
          </cell>
        </row>
        <row r="139">
          <cell r="B139" t="str">
            <v>SAGHARA</v>
          </cell>
        </row>
        <row r="140">
          <cell r="B140" t="str">
            <v xml:space="preserve">SANTA BARBARA </v>
          </cell>
        </row>
        <row r="141">
          <cell r="B141" t="str">
            <v>SANTA BARBARA SOUTH</v>
          </cell>
        </row>
        <row r="142">
          <cell r="B142" t="str">
            <v>SAPELE</v>
          </cell>
        </row>
        <row r="143">
          <cell r="B143" t="str">
            <v>SEIBOU</v>
          </cell>
        </row>
        <row r="144">
          <cell r="B144" t="str">
            <v>SOKU</v>
          </cell>
        </row>
        <row r="145">
          <cell r="B145" t="str">
            <v>SOKU NORTH</v>
          </cell>
        </row>
        <row r="146">
          <cell r="B146" t="str">
            <v>TUNU</v>
          </cell>
        </row>
        <row r="147">
          <cell r="B147" t="str">
            <v>UBALEME</v>
          </cell>
        </row>
        <row r="148">
          <cell r="B148" t="str">
            <v>UBEFAN</v>
          </cell>
        </row>
        <row r="149">
          <cell r="B149" t="str">
            <v>UBIE</v>
          </cell>
        </row>
        <row r="150">
          <cell r="B150" t="str">
            <v>UBIMA</v>
          </cell>
        </row>
        <row r="151">
          <cell r="B151" t="str">
            <v>UGADA</v>
          </cell>
        </row>
        <row r="152">
          <cell r="B152" t="str">
            <v>UGHELLI EAST</v>
          </cell>
        </row>
        <row r="153">
          <cell r="B153" t="str">
            <v>UGHELLI WEST</v>
          </cell>
        </row>
        <row r="154">
          <cell r="B154" t="str">
            <v>UMUECHEM</v>
          </cell>
        </row>
        <row r="155">
          <cell r="B155" t="str">
            <v>UMUTU</v>
          </cell>
        </row>
        <row r="156">
          <cell r="B156" t="str">
            <v>URHURE</v>
          </cell>
        </row>
        <row r="157">
          <cell r="B157" t="str">
            <v>UTAPATE</v>
          </cell>
        </row>
        <row r="158">
          <cell r="B158" t="str">
            <v>UTAPATE SOUTH</v>
          </cell>
        </row>
        <row r="159">
          <cell r="B159" t="str">
            <v>UTAPATE WEST</v>
          </cell>
        </row>
        <row r="160">
          <cell r="B160" t="str">
            <v>UTOROGU</v>
          </cell>
        </row>
        <row r="161">
          <cell r="B161" t="str">
            <v>UZERE EAST</v>
          </cell>
        </row>
        <row r="162">
          <cell r="B162" t="str">
            <v>UZERE WEST</v>
          </cell>
        </row>
        <row r="163">
          <cell r="B163" t="str">
            <v>UZU</v>
          </cell>
        </row>
        <row r="164">
          <cell r="B164" t="str">
            <v>WARRI RIVER</v>
          </cell>
        </row>
        <row r="165">
          <cell r="B165" t="str">
            <v>YORLA</v>
          </cell>
        </row>
        <row r="166">
          <cell r="B166" t="str">
            <v>ZARAMA</v>
          </cell>
        </row>
      </sheetData>
      <sheetData sheetId="7" refreshError="1"/>
      <sheetData sheetId="8" refreshError="1"/>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05 LTDWS BASE CASE"/>
      <sheetName val="Input Data"/>
      <sheetName val="July 2005 MT IAP MTDWS  "/>
      <sheetName val="Q3 MT-IAP_BP"/>
      <sheetName val="Example location Prep Sequence"/>
      <sheetName val="Example flowline hook up Seque "/>
      <sheetName val="Mapping Fields to AGG node"/>
      <sheetName val="MT-IAP MASTER"/>
      <sheetName val="Maintenace"/>
      <sheetName val="Maintenace_working"/>
    </sheetNames>
    <sheetDataSet>
      <sheetData sheetId="0" refreshError="1"/>
      <sheetData sheetId="1" refreshError="1"/>
      <sheetData sheetId="2" refreshError="1"/>
      <sheetData sheetId="3" refreshError="1"/>
      <sheetData sheetId="4" refreshError="1"/>
      <sheetData sheetId="5" refreshError="1"/>
      <sheetData sheetId="6" refreshError="1">
        <row r="3">
          <cell r="B3" t="str">
            <v>ADIBAWA</v>
          </cell>
        </row>
        <row r="4">
          <cell r="B4" t="str">
            <v>ADIBAWA NORTHEAST</v>
          </cell>
        </row>
        <row r="5">
          <cell r="B5" t="str">
            <v>AFAM</v>
          </cell>
        </row>
        <row r="6">
          <cell r="B6" t="str">
            <v>AFIESERE</v>
          </cell>
        </row>
        <row r="7">
          <cell r="B7" t="str">
            <v>AFREMO</v>
          </cell>
        </row>
        <row r="8">
          <cell r="B8" t="str">
            <v xml:space="preserve">AGBADA </v>
          </cell>
        </row>
        <row r="9">
          <cell r="B9" t="str">
            <v>AGBADA NORTH</v>
          </cell>
        </row>
        <row r="10">
          <cell r="B10" t="str">
            <v>AGBAYA</v>
          </cell>
        </row>
        <row r="11">
          <cell r="B11" t="str">
            <v>AHIA</v>
          </cell>
        </row>
        <row r="12">
          <cell r="B12" t="str">
            <v>AJATITON</v>
          </cell>
        </row>
        <row r="13">
          <cell r="B13" t="str">
            <v>AJOKPORI</v>
          </cell>
        </row>
        <row r="14">
          <cell r="B14" t="str">
            <v>AJUJU</v>
          </cell>
        </row>
        <row r="15">
          <cell r="B15" t="str">
            <v>AKASO</v>
          </cell>
        </row>
        <row r="16">
          <cell r="B16" t="str">
            <v>AKONO</v>
          </cell>
        </row>
        <row r="17">
          <cell r="B17" t="str">
            <v>ALAKIRI</v>
          </cell>
        </row>
        <row r="18">
          <cell r="B18" t="str">
            <v>ALAKIRI EAST</v>
          </cell>
        </row>
        <row r="19">
          <cell r="B19" t="str">
            <v>AMESHI</v>
          </cell>
        </row>
        <row r="20">
          <cell r="B20" t="str">
            <v>AMUKPE</v>
          </cell>
        </row>
        <row r="21">
          <cell r="B21" t="str">
            <v>ANGALALEI</v>
          </cell>
        </row>
        <row r="22">
          <cell r="B22" t="str">
            <v>ANIEZE</v>
          </cell>
        </row>
        <row r="23">
          <cell r="B23" t="str">
            <v>APARA</v>
          </cell>
        </row>
        <row r="24">
          <cell r="B24" t="str">
            <v>ASARAMATORU</v>
          </cell>
        </row>
        <row r="25">
          <cell r="B25" t="str">
            <v>ASARITORU</v>
          </cell>
        </row>
        <row r="26">
          <cell r="B26" t="str">
            <v>ASSA</v>
          </cell>
        </row>
        <row r="27">
          <cell r="B27" t="str">
            <v>ASSA NORTH</v>
          </cell>
        </row>
        <row r="28">
          <cell r="B28" t="str">
            <v>ATALA</v>
          </cell>
        </row>
        <row r="29">
          <cell r="B29" t="str">
            <v>AWOBA</v>
          </cell>
        </row>
        <row r="30">
          <cell r="B30" t="str">
            <v>AWOBA NORTH</v>
          </cell>
        </row>
        <row r="31">
          <cell r="B31" t="str">
            <v>AWOBA NORTHWEST</v>
          </cell>
        </row>
        <row r="32">
          <cell r="B32" t="str">
            <v>BANIELE</v>
          </cell>
        </row>
        <row r="33">
          <cell r="B33" t="str">
            <v>BATAN</v>
          </cell>
        </row>
        <row r="34">
          <cell r="B34" t="str">
            <v xml:space="preserve">BELEMA </v>
          </cell>
        </row>
        <row r="35">
          <cell r="B35" t="str">
            <v>BENISEDE</v>
          </cell>
        </row>
        <row r="36">
          <cell r="B36" t="str">
            <v>BISENI (SAMABRI)</v>
          </cell>
        </row>
        <row r="37">
          <cell r="B37" t="str">
            <v>BODO WEST</v>
          </cell>
        </row>
        <row r="38">
          <cell r="B38" t="str">
            <v>BOMADI</v>
          </cell>
        </row>
        <row r="39">
          <cell r="B39" t="str">
            <v>BOMU</v>
          </cell>
        </row>
        <row r="40">
          <cell r="B40" t="str">
            <v>BONNY</v>
          </cell>
        </row>
        <row r="41">
          <cell r="B41" t="str">
            <v>BUGUMA CREEK</v>
          </cell>
        </row>
        <row r="42">
          <cell r="B42" t="str">
            <v>CAWTHORNE CHANNEL</v>
          </cell>
        </row>
        <row r="43">
          <cell r="B43" t="str">
            <v>DIEBU CREEK</v>
          </cell>
        </row>
        <row r="44">
          <cell r="B44" t="str">
            <v>EA</v>
          </cell>
        </row>
        <row r="45">
          <cell r="B45" t="str">
            <v>EGBEMA</v>
          </cell>
        </row>
        <row r="46">
          <cell r="B46" t="str">
            <v>EGBEMA WEST</v>
          </cell>
        </row>
        <row r="47">
          <cell r="B47" t="str">
            <v>EGBOLOM</v>
          </cell>
        </row>
        <row r="48">
          <cell r="B48" t="str">
            <v>EGWA</v>
          </cell>
        </row>
        <row r="49">
          <cell r="B49" t="str">
            <v>EJA</v>
          </cell>
        </row>
        <row r="50">
          <cell r="B50" t="str">
            <v>EKULAMA</v>
          </cell>
        </row>
        <row r="51">
          <cell r="B51" t="str">
            <v>ELELENWA</v>
          </cell>
        </row>
        <row r="52">
          <cell r="B52" t="str">
            <v>ELEPA</v>
          </cell>
        </row>
        <row r="53">
          <cell r="B53" t="str">
            <v>EMOHUA</v>
          </cell>
        </row>
        <row r="54">
          <cell r="B54" t="str">
            <v>ENWHE</v>
          </cell>
        </row>
        <row r="55">
          <cell r="B55" t="str">
            <v>ERIEMU</v>
          </cell>
        </row>
        <row r="56">
          <cell r="B56" t="str">
            <v>ESCRAVOS BEACH</v>
          </cell>
        </row>
        <row r="57">
          <cell r="B57" t="str">
            <v>ETE</v>
          </cell>
        </row>
        <row r="58">
          <cell r="B58" t="str">
            <v>ETELEBOU</v>
          </cell>
        </row>
        <row r="59">
          <cell r="B59" t="str">
            <v>EVWRENI</v>
          </cell>
        </row>
        <row r="60">
          <cell r="B60" t="str">
            <v>FORCADOS SOUTHWEST</v>
          </cell>
        </row>
        <row r="61">
          <cell r="B61" t="str">
            <v>FORCADOS-YOKRI</v>
          </cell>
        </row>
        <row r="62">
          <cell r="B62" t="str">
            <v>GBARAN</v>
          </cell>
        </row>
        <row r="63">
          <cell r="B63" t="str">
            <v>GBETIOKUN</v>
          </cell>
        </row>
        <row r="64">
          <cell r="B64" t="str">
            <v>H A</v>
          </cell>
        </row>
        <row r="65">
          <cell r="B65" t="str">
            <v>H D</v>
          </cell>
        </row>
        <row r="66">
          <cell r="B66" t="str">
            <v>IBIGWE</v>
          </cell>
        </row>
        <row r="67">
          <cell r="B67" t="str">
            <v>IGBOMOTORU</v>
          </cell>
        </row>
        <row r="68">
          <cell r="B68" t="str">
            <v>IGBOMOTORU NORTH</v>
          </cell>
        </row>
        <row r="69">
          <cell r="B69" t="str">
            <v xml:space="preserve">IMO RIVER </v>
          </cell>
        </row>
        <row r="70">
          <cell r="B70" t="str">
            <v>ISENI</v>
          </cell>
        </row>
        <row r="71">
          <cell r="B71" t="str">
            <v>ISIMIRI</v>
          </cell>
        </row>
        <row r="72">
          <cell r="B72" t="str">
            <v>ISOKO</v>
          </cell>
        </row>
        <row r="73">
          <cell r="B73" t="str">
            <v>ISU</v>
          </cell>
        </row>
        <row r="74">
          <cell r="B74" t="str">
            <v>JONES CREEK</v>
          </cell>
        </row>
        <row r="75">
          <cell r="B75" t="str">
            <v>K D</v>
          </cell>
        </row>
        <row r="76">
          <cell r="B76" t="str">
            <v>K L</v>
          </cell>
        </row>
        <row r="77">
          <cell r="B77" t="str">
            <v>KALAEKULE</v>
          </cell>
        </row>
        <row r="78">
          <cell r="B78" t="str">
            <v>KANBO</v>
          </cell>
        </row>
        <row r="79">
          <cell r="B79" t="str">
            <v>KI</v>
          </cell>
        </row>
        <row r="80">
          <cell r="B80" t="str">
            <v>KOKORI</v>
          </cell>
        </row>
        <row r="81">
          <cell r="B81" t="str">
            <v>KOLO CREEK</v>
          </cell>
        </row>
        <row r="82">
          <cell r="B82" t="str">
            <v>KOROAMA</v>
          </cell>
        </row>
        <row r="83">
          <cell r="B83" t="str">
            <v>KOROKORO</v>
          </cell>
        </row>
        <row r="84">
          <cell r="B84" t="str">
            <v>KORONAMA</v>
          </cell>
        </row>
        <row r="85">
          <cell r="B85" t="str">
            <v>KRAKAMA</v>
          </cell>
        </row>
        <row r="86">
          <cell r="B86" t="str">
            <v>KUGBE</v>
          </cell>
        </row>
        <row r="87">
          <cell r="B87" t="str">
            <v>MINI NTA</v>
          </cell>
        </row>
        <row r="88">
          <cell r="B88" t="str">
            <v>MOSOGAR</v>
          </cell>
        </row>
        <row r="89">
          <cell r="B89" t="str">
            <v xml:space="preserve">NEMBE CREEK </v>
          </cell>
        </row>
        <row r="90">
          <cell r="B90" t="str">
            <v>NEMBE CREEK EAST</v>
          </cell>
        </row>
        <row r="91">
          <cell r="B91" t="str">
            <v>NGBOKO</v>
          </cell>
        </row>
        <row r="92">
          <cell r="B92" t="str">
            <v>NKALI</v>
          </cell>
        </row>
        <row r="93">
          <cell r="B93" t="str">
            <v>NUN RIVER</v>
          </cell>
        </row>
        <row r="94">
          <cell r="B94" t="str">
            <v>OBEAKPU</v>
          </cell>
        </row>
        <row r="95">
          <cell r="B95" t="str">
            <v>OBELE</v>
          </cell>
        </row>
        <row r="96">
          <cell r="B96" t="str">
            <v>OBEN</v>
          </cell>
        </row>
        <row r="97">
          <cell r="B97" t="str">
            <v>OBIGBO</v>
          </cell>
        </row>
        <row r="98">
          <cell r="B98" t="str">
            <v>OBIGBO NORTH</v>
          </cell>
        </row>
        <row r="99">
          <cell r="B99" t="str">
            <v>OBUZO</v>
          </cell>
        </row>
        <row r="100">
          <cell r="B100" t="str">
            <v>ODEAMA CREEK</v>
          </cell>
        </row>
        <row r="101">
          <cell r="B101" t="str">
            <v>ODIDI</v>
          </cell>
        </row>
        <row r="102">
          <cell r="B102" t="str">
            <v>ODON</v>
          </cell>
        </row>
        <row r="103">
          <cell r="B103" t="str">
            <v>OFEMINI</v>
          </cell>
        </row>
        <row r="104">
          <cell r="B104" t="str">
            <v>OFOROLA</v>
          </cell>
        </row>
        <row r="105">
          <cell r="B105" t="str">
            <v>OGARA</v>
          </cell>
        </row>
        <row r="106">
          <cell r="B106" t="str">
            <v>OGARA NORTH</v>
          </cell>
        </row>
        <row r="107">
          <cell r="B107" t="str">
            <v>OGBOTOBO</v>
          </cell>
        </row>
        <row r="108">
          <cell r="B108" t="str">
            <v>OGINI</v>
          </cell>
        </row>
        <row r="109">
          <cell r="B109" t="str">
            <v>OGUTA</v>
          </cell>
        </row>
        <row r="110">
          <cell r="B110" t="str">
            <v>OHURU</v>
          </cell>
        </row>
        <row r="111">
          <cell r="B111" t="str">
            <v>OKIORI</v>
          </cell>
        </row>
        <row r="112">
          <cell r="B112" t="str">
            <v>OKOPORO</v>
          </cell>
        </row>
        <row r="113">
          <cell r="B113" t="str">
            <v>OKOROBA</v>
          </cell>
        </row>
        <row r="114">
          <cell r="B114" t="str">
            <v>OKPOKUNOU</v>
          </cell>
        </row>
        <row r="115">
          <cell r="B115" t="str">
            <v>OKPORHURU</v>
          </cell>
        </row>
        <row r="116">
          <cell r="B116" t="str">
            <v xml:space="preserve">OLOIBIRI </v>
          </cell>
        </row>
        <row r="117">
          <cell r="B117" t="str">
            <v>OLOMORO</v>
          </cell>
        </row>
        <row r="118">
          <cell r="B118" t="str">
            <v>OLOMORO-OLEH</v>
          </cell>
        </row>
        <row r="119">
          <cell r="B119" t="str">
            <v>OLUA</v>
          </cell>
        </row>
        <row r="120">
          <cell r="B120" t="str">
            <v>OPOBO NORTH</v>
          </cell>
        </row>
        <row r="121">
          <cell r="B121" t="str">
            <v>OPOBO SOUTH</v>
          </cell>
        </row>
        <row r="122">
          <cell r="B122" t="str">
            <v>OPOMOYO</v>
          </cell>
        </row>
        <row r="123">
          <cell r="B123" t="str">
            <v>OPUAMA</v>
          </cell>
        </row>
        <row r="124">
          <cell r="B124" t="str">
            <v>OPUGBENE</v>
          </cell>
        </row>
        <row r="125">
          <cell r="B125" t="str">
            <v>OPUKUSHI</v>
          </cell>
        </row>
        <row r="126">
          <cell r="B126" t="str">
            <v>OPUKUSHI NORTH</v>
          </cell>
        </row>
        <row r="127">
          <cell r="B127" t="str">
            <v>OROGHO</v>
          </cell>
        </row>
        <row r="128">
          <cell r="B128" t="str">
            <v>ORONI</v>
          </cell>
        </row>
        <row r="129">
          <cell r="B129" t="str">
            <v>ORUBIRI</v>
          </cell>
        </row>
        <row r="130">
          <cell r="B130" t="str">
            <v>OSIOKA</v>
          </cell>
        </row>
        <row r="131">
          <cell r="B131" t="str">
            <v>OTAKIKPO</v>
          </cell>
        </row>
        <row r="132">
          <cell r="B132" t="str">
            <v>OTAMINI</v>
          </cell>
        </row>
        <row r="133">
          <cell r="B133" t="str">
            <v>OTUMARA</v>
          </cell>
        </row>
        <row r="134">
          <cell r="B134" t="str">
            <v>OVHOR</v>
          </cell>
        </row>
        <row r="135">
          <cell r="B135" t="str">
            <v>OWEH</v>
          </cell>
        </row>
        <row r="136">
          <cell r="B136" t="str">
            <v>OZORO</v>
          </cell>
        </row>
        <row r="137">
          <cell r="B137" t="str">
            <v>RAPELE</v>
          </cell>
        </row>
        <row r="138">
          <cell r="B138" t="str">
            <v>RUMUEKPE</v>
          </cell>
        </row>
        <row r="139">
          <cell r="B139" t="str">
            <v>SAGHARA</v>
          </cell>
        </row>
        <row r="140">
          <cell r="B140" t="str">
            <v xml:space="preserve">SANTA BARBARA </v>
          </cell>
        </row>
        <row r="141">
          <cell r="B141" t="str">
            <v>SANTA BARBARA SOUTH</v>
          </cell>
        </row>
        <row r="142">
          <cell r="B142" t="str">
            <v>SAPELE</v>
          </cell>
        </row>
        <row r="143">
          <cell r="B143" t="str">
            <v>SEIBOU</v>
          </cell>
        </row>
        <row r="144">
          <cell r="B144" t="str">
            <v>SOKU</v>
          </cell>
        </row>
        <row r="145">
          <cell r="B145" t="str">
            <v>SOKU NORTH</v>
          </cell>
        </row>
        <row r="146">
          <cell r="B146" t="str">
            <v>TUNU</v>
          </cell>
        </row>
        <row r="147">
          <cell r="B147" t="str">
            <v>UBALEME</v>
          </cell>
        </row>
        <row r="148">
          <cell r="B148" t="str">
            <v>UBEFAN</v>
          </cell>
        </row>
        <row r="149">
          <cell r="B149" t="str">
            <v>UBIE</v>
          </cell>
        </row>
        <row r="150">
          <cell r="B150" t="str">
            <v>UBIMA</v>
          </cell>
        </row>
        <row r="151">
          <cell r="B151" t="str">
            <v>UGADA</v>
          </cell>
        </row>
        <row r="152">
          <cell r="B152" t="str">
            <v>UGHELLI EAST</v>
          </cell>
        </row>
        <row r="153">
          <cell r="B153" t="str">
            <v>UGHELLI WEST</v>
          </cell>
        </row>
        <row r="154">
          <cell r="B154" t="str">
            <v>UMUECHEM</v>
          </cell>
        </row>
        <row r="155">
          <cell r="B155" t="str">
            <v>UMUTU</v>
          </cell>
        </row>
        <row r="156">
          <cell r="B156" t="str">
            <v>URHURE</v>
          </cell>
        </row>
        <row r="157">
          <cell r="B157" t="str">
            <v>UTAPATE</v>
          </cell>
        </row>
        <row r="158">
          <cell r="B158" t="str">
            <v>UTAPATE SOUTH</v>
          </cell>
        </row>
        <row r="159">
          <cell r="B159" t="str">
            <v>UTAPATE WEST</v>
          </cell>
        </row>
        <row r="160">
          <cell r="B160" t="str">
            <v>UTOROGU</v>
          </cell>
        </row>
        <row r="161">
          <cell r="B161" t="str">
            <v>UZERE EAST</v>
          </cell>
        </row>
        <row r="162">
          <cell r="B162" t="str">
            <v>UZERE WEST</v>
          </cell>
        </row>
        <row r="163">
          <cell r="B163" t="str">
            <v>UZU</v>
          </cell>
        </row>
        <row r="164">
          <cell r="B164" t="str">
            <v>WARRI RIVER</v>
          </cell>
        </row>
        <row r="165">
          <cell r="B165" t="str">
            <v>YORLA</v>
          </cell>
        </row>
        <row r="166">
          <cell r="B166" t="str">
            <v>ZARAMA</v>
          </cell>
        </row>
      </sheetData>
      <sheetData sheetId="7" refreshError="1"/>
      <sheetData sheetId="8" refreshError="1"/>
      <sheetData sheetId="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05 LTDWS BASE CASE"/>
      <sheetName val="Input Data"/>
      <sheetName val="July 2005 MT IAP MTDWS  "/>
      <sheetName val="Q3 MT-IAP_BP"/>
      <sheetName val="Example location Prep Sequence"/>
      <sheetName val="Example flowline hook up Seque "/>
      <sheetName val="Mapping Fields to AGG node"/>
      <sheetName val="MT-IAP MASTER"/>
      <sheetName val="Maintenace"/>
      <sheetName val="Maintenace_working"/>
    </sheetNames>
    <sheetDataSet>
      <sheetData sheetId="0" refreshError="1"/>
      <sheetData sheetId="1" refreshError="1"/>
      <sheetData sheetId="2" refreshError="1"/>
      <sheetData sheetId="3" refreshError="1"/>
      <sheetData sheetId="4" refreshError="1"/>
      <sheetData sheetId="5" refreshError="1"/>
      <sheetData sheetId="6" refreshError="1">
        <row r="3">
          <cell r="B3" t="str">
            <v>ADIBAWA</v>
          </cell>
        </row>
        <row r="4">
          <cell r="B4" t="str">
            <v>ADIBAWA NORTHEAST</v>
          </cell>
        </row>
        <row r="5">
          <cell r="B5" t="str">
            <v>AFAM</v>
          </cell>
        </row>
        <row r="6">
          <cell r="B6" t="str">
            <v>AFIESERE</v>
          </cell>
        </row>
        <row r="7">
          <cell r="B7" t="str">
            <v>AFREMO</v>
          </cell>
        </row>
        <row r="8">
          <cell r="B8" t="str">
            <v xml:space="preserve">AGBADA </v>
          </cell>
        </row>
        <row r="9">
          <cell r="B9" t="str">
            <v>AGBADA NORTH</v>
          </cell>
        </row>
        <row r="10">
          <cell r="B10" t="str">
            <v>AGBAYA</v>
          </cell>
        </row>
        <row r="11">
          <cell r="B11" t="str">
            <v>AHIA</v>
          </cell>
        </row>
        <row r="12">
          <cell r="B12" t="str">
            <v>AJATITON</v>
          </cell>
        </row>
        <row r="13">
          <cell r="B13" t="str">
            <v>AJOKPORI</v>
          </cell>
        </row>
        <row r="14">
          <cell r="B14" t="str">
            <v>AJUJU</v>
          </cell>
        </row>
        <row r="15">
          <cell r="B15" t="str">
            <v>AKASO</v>
          </cell>
        </row>
        <row r="16">
          <cell r="B16" t="str">
            <v>AKONO</v>
          </cell>
        </row>
        <row r="17">
          <cell r="B17" t="str">
            <v>ALAKIRI</v>
          </cell>
        </row>
        <row r="18">
          <cell r="B18" t="str">
            <v>ALAKIRI EAST</v>
          </cell>
        </row>
        <row r="19">
          <cell r="B19" t="str">
            <v>AMESHI</v>
          </cell>
        </row>
        <row r="20">
          <cell r="B20" t="str">
            <v>AMUKPE</v>
          </cell>
        </row>
        <row r="21">
          <cell r="B21" t="str">
            <v>ANGALALEI</v>
          </cell>
        </row>
        <row r="22">
          <cell r="B22" t="str">
            <v>ANIEZE</v>
          </cell>
        </row>
        <row r="23">
          <cell r="B23" t="str">
            <v>APARA</v>
          </cell>
        </row>
        <row r="24">
          <cell r="B24" t="str">
            <v>ASARAMATORU</v>
          </cell>
        </row>
        <row r="25">
          <cell r="B25" t="str">
            <v>ASARITORU</v>
          </cell>
        </row>
        <row r="26">
          <cell r="B26" t="str">
            <v>ASSA</v>
          </cell>
        </row>
        <row r="27">
          <cell r="B27" t="str">
            <v>ASSA NORTH</v>
          </cell>
        </row>
        <row r="28">
          <cell r="B28" t="str">
            <v>ATALA</v>
          </cell>
        </row>
        <row r="29">
          <cell r="B29" t="str">
            <v>AWOBA</v>
          </cell>
        </row>
        <row r="30">
          <cell r="B30" t="str">
            <v>AWOBA NORTH</v>
          </cell>
        </row>
        <row r="31">
          <cell r="B31" t="str">
            <v>AWOBA NORTHWEST</v>
          </cell>
        </row>
        <row r="32">
          <cell r="B32" t="str">
            <v>BANIELE</v>
          </cell>
        </row>
        <row r="33">
          <cell r="B33" t="str">
            <v>BATAN</v>
          </cell>
        </row>
        <row r="34">
          <cell r="B34" t="str">
            <v xml:space="preserve">BELEMA </v>
          </cell>
        </row>
        <row r="35">
          <cell r="B35" t="str">
            <v>BENISEDE</v>
          </cell>
        </row>
        <row r="36">
          <cell r="B36" t="str">
            <v>BISENI (SAMABRI)</v>
          </cell>
        </row>
        <row r="37">
          <cell r="B37" t="str">
            <v>BODO WEST</v>
          </cell>
        </row>
        <row r="38">
          <cell r="B38" t="str">
            <v>BOMADI</v>
          </cell>
        </row>
        <row r="39">
          <cell r="B39" t="str">
            <v>BOMU</v>
          </cell>
        </row>
        <row r="40">
          <cell r="B40" t="str">
            <v>BONNY</v>
          </cell>
        </row>
        <row r="41">
          <cell r="B41" t="str">
            <v>BUGUMA CREEK</v>
          </cell>
        </row>
        <row r="42">
          <cell r="B42" t="str">
            <v>CAWTHORNE CHANNEL</v>
          </cell>
        </row>
        <row r="43">
          <cell r="B43" t="str">
            <v>DIEBU CREEK</v>
          </cell>
        </row>
        <row r="44">
          <cell r="B44" t="str">
            <v>EA</v>
          </cell>
        </row>
        <row r="45">
          <cell r="B45" t="str">
            <v>EGBEMA</v>
          </cell>
        </row>
        <row r="46">
          <cell r="B46" t="str">
            <v>EGBEMA WEST</v>
          </cell>
        </row>
        <row r="47">
          <cell r="B47" t="str">
            <v>EGBOLOM</v>
          </cell>
        </row>
        <row r="48">
          <cell r="B48" t="str">
            <v>EGWA</v>
          </cell>
        </row>
        <row r="49">
          <cell r="B49" t="str">
            <v>EJA</v>
          </cell>
        </row>
        <row r="50">
          <cell r="B50" t="str">
            <v>EKULAMA</v>
          </cell>
        </row>
        <row r="51">
          <cell r="B51" t="str">
            <v>ELELENWA</v>
          </cell>
        </row>
        <row r="52">
          <cell r="B52" t="str">
            <v>ELEPA</v>
          </cell>
        </row>
        <row r="53">
          <cell r="B53" t="str">
            <v>EMOHUA</v>
          </cell>
        </row>
        <row r="54">
          <cell r="B54" t="str">
            <v>ENWHE</v>
          </cell>
        </row>
        <row r="55">
          <cell r="B55" t="str">
            <v>ERIEMU</v>
          </cell>
        </row>
        <row r="56">
          <cell r="B56" t="str">
            <v>ESCRAVOS BEACH</v>
          </cell>
        </row>
        <row r="57">
          <cell r="B57" t="str">
            <v>ETE</v>
          </cell>
        </row>
        <row r="58">
          <cell r="B58" t="str">
            <v>ETELEBOU</v>
          </cell>
        </row>
        <row r="59">
          <cell r="B59" t="str">
            <v>EVWRENI</v>
          </cell>
        </row>
        <row r="60">
          <cell r="B60" t="str">
            <v>FORCADOS SOUTHWEST</v>
          </cell>
        </row>
        <row r="61">
          <cell r="B61" t="str">
            <v>FORCADOS-YOKRI</v>
          </cell>
        </row>
        <row r="62">
          <cell r="B62" t="str">
            <v>GBARAN</v>
          </cell>
        </row>
        <row r="63">
          <cell r="B63" t="str">
            <v>GBETIOKUN</v>
          </cell>
        </row>
        <row r="64">
          <cell r="B64" t="str">
            <v>H A</v>
          </cell>
        </row>
        <row r="65">
          <cell r="B65" t="str">
            <v>H D</v>
          </cell>
        </row>
        <row r="66">
          <cell r="B66" t="str">
            <v>IBIGWE</v>
          </cell>
        </row>
        <row r="67">
          <cell r="B67" t="str">
            <v>IGBOMOTORU</v>
          </cell>
        </row>
        <row r="68">
          <cell r="B68" t="str">
            <v>IGBOMOTORU NORTH</v>
          </cell>
        </row>
        <row r="69">
          <cell r="B69" t="str">
            <v xml:space="preserve">IMO RIVER </v>
          </cell>
        </row>
        <row r="70">
          <cell r="B70" t="str">
            <v>ISENI</v>
          </cell>
        </row>
        <row r="71">
          <cell r="B71" t="str">
            <v>ISIMIRI</v>
          </cell>
        </row>
        <row r="72">
          <cell r="B72" t="str">
            <v>ISOKO</v>
          </cell>
        </row>
        <row r="73">
          <cell r="B73" t="str">
            <v>ISU</v>
          </cell>
        </row>
        <row r="74">
          <cell r="B74" t="str">
            <v>JONES CREEK</v>
          </cell>
        </row>
        <row r="75">
          <cell r="B75" t="str">
            <v>K D</v>
          </cell>
        </row>
        <row r="76">
          <cell r="B76" t="str">
            <v>K L</v>
          </cell>
        </row>
        <row r="77">
          <cell r="B77" t="str">
            <v>KALAEKULE</v>
          </cell>
        </row>
        <row r="78">
          <cell r="B78" t="str">
            <v>KANBO</v>
          </cell>
        </row>
        <row r="79">
          <cell r="B79" t="str">
            <v>KI</v>
          </cell>
        </row>
        <row r="80">
          <cell r="B80" t="str">
            <v>KOKORI</v>
          </cell>
        </row>
        <row r="81">
          <cell r="B81" t="str">
            <v>KOLO CREEK</v>
          </cell>
        </row>
        <row r="82">
          <cell r="B82" t="str">
            <v>KOROAMA</v>
          </cell>
        </row>
        <row r="83">
          <cell r="B83" t="str">
            <v>KOROKORO</v>
          </cell>
        </row>
        <row r="84">
          <cell r="B84" t="str">
            <v>KORONAMA</v>
          </cell>
        </row>
        <row r="85">
          <cell r="B85" t="str">
            <v>KRAKAMA</v>
          </cell>
        </row>
        <row r="86">
          <cell r="B86" t="str">
            <v>KUGBE</v>
          </cell>
        </row>
        <row r="87">
          <cell r="B87" t="str">
            <v>MINI NTA</v>
          </cell>
        </row>
        <row r="88">
          <cell r="B88" t="str">
            <v>MOSOGAR</v>
          </cell>
        </row>
        <row r="89">
          <cell r="B89" t="str">
            <v xml:space="preserve">NEMBE CREEK </v>
          </cell>
        </row>
        <row r="90">
          <cell r="B90" t="str">
            <v>NEMBE CREEK EAST</v>
          </cell>
        </row>
        <row r="91">
          <cell r="B91" t="str">
            <v>NGBOKO</v>
          </cell>
        </row>
        <row r="92">
          <cell r="B92" t="str">
            <v>NKALI</v>
          </cell>
        </row>
        <row r="93">
          <cell r="B93" t="str">
            <v>NUN RIVER</v>
          </cell>
        </row>
        <row r="94">
          <cell r="B94" t="str">
            <v>OBEAKPU</v>
          </cell>
        </row>
        <row r="95">
          <cell r="B95" t="str">
            <v>OBELE</v>
          </cell>
        </row>
        <row r="96">
          <cell r="B96" t="str">
            <v>OBEN</v>
          </cell>
        </row>
        <row r="97">
          <cell r="B97" t="str">
            <v>OBIGBO</v>
          </cell>
        </row>
        <row r="98">
          <cell r="B98" t="str">
            <v>OBIGBO NORTH</v>
          </cell>
        </row>
        <row r="99">
          <cell r="B99" t="str">
            <v>OBUZO</v>
          </cell>
        </row>
        <row r="100">
          <cell r="B100" t="str">
            <v>ODEAMA CREEK</v>
          </cell>
        </row>
        <row r="101">
          <cell r="B101" t="str">
            <v>ODIDI</v>
          </cell>
        </row>
        <row r="102">
          <cell r="B102" t="str">
            <v>ODON</v>
          </cell>
        </row>
        <row r="103">
          <cell r="B103" t="str">
            <v>OFEMINI</v>
          </cell>
        </row>
        <row r="104">
          <cell r="B104" t="str">
            <v>OFOROLA</v>
          </cell>
        </row>
        <row r="105">
          <cell r="B105" t="str">
            <v>OGARA</v>
          </cell>
        </row>
        <row r="106">
          <cell r="B106" t="str">
            <v>OGARA NORTH</v>
          </cell>
        </row>
        <row r="107">
          <cell r="B107" t="str">
            <v>OGBOTOBO</v>
          </cell>
        </row>
        <row r="108">
          <cell r="B108" t="str">
            <v>OGINI</v>
          </cell>
        </row>
        <row r="109">
          <cell r="B109" t="str">
            <v>OGUTA</v>
          </cell>
        </row>
        <row r="110">
          <cell r="B110" t="str">
            <v>OHURU</v>
          </cell>
        </row>
        <row r="111">
          <cell r="B111" t="str">
            <v>OKIORI</v>
          </cell>
        </row>
        <row r="112">
          <cell r="B112" t="str">
            <v>OKOPORO</v>
          </cell>
        </row>
        <row r="113">
          <cell r="B113" t="str">
            <v>OKOROBA</v>
          </cell>
        </row>
        <row r="114">
          <cell r="B114" t="str">
            <v>OKPOKUNOU</v>
          </cell>
        </row>
        <row r="115">
          <cell r="B115" t="str">
            <v>OKPORHURU</v>
          </cell>
        </row>
        <row r="116">
          <cell r="B116" t="str">
            <v xml:space="preserve">OLOIBIRI </v>
          </cell>
        </row>
        <row r="117">
          <cell r="B117" t="str">
            <v>OLOMORO</v>
          </cell>
        </row>
        <row r="118">
          <cell r="B118" t="str">
            <v>OLOMORO-OLEH</v>
          </cell>
        </row>
        <row r="119">
          <cell r="B119" t="str">
            <v>OLUA</v>
          </cell>
        </row>
        <row r="120">
          <cell r="B120" t="str">
            <v>OPOBO NORTH</v>
          </cell>
        </row>
        <row r="121">
          <cell r="B121" t="str">
            <v>OPOBO SOUTH</v>
          </cell>
        </row>
        <row r="122">
          <cell r="B122" t="str">
            <v>OPOMOYO</v>
          </cell>
        </row>
        <row r="123">
          <cell r="B123" t="str">
            <v>OPUAMA</v>
          </cell>
        </row>
        <row r="124">
          <cell r="B124" t="str">
            <v>OPUGBENE</v>
          </cell>
        </row>
        <row r="125">
          <cell r="B125" t="str">
            <v>OPUKUSHI</v>
          </cell>
        </row>
        <row r="126">
          <cell r="B126" t="str">
            <v>OPUKUSHI NORTH</v>
          </cell>
        </row>
        <row r="127">
          <cell r="B127" t="str">
            <v>OROGHO</v>
          </cell>
        </row>
        <row r="128">
          <cell r="B128" t="str">
            <v>ORONI</v>
          </cell>
        </row>
        <row r="129">
          <cell r="B129" t="str">
            <v>ORUBIRI</v>
          </cell>
        </row>
        <row r="130">
          <cell r="B130" t="str">
            <v>OSIOKA</v>
          </cell>
        </row>
        <row r="131">
          <cell r="B131" t="str">
            <v>OTAKIKPO</v>
          </cell>
        </row>
        <row r="132">
          <cell r="B132" t="str">
            <v>OTAMINI</v>
          </cell>
        </row>
        <row r="133">
          <cell r="B133" t="str">
            <v>OTUMARA</v>
          </cell>
        </row>
        <row r="134">
          <cell r="B134" t="str">
            <v>OVHOR</v>
          </cell>
        </row>
        <row r="135">
          <cell r="B135" t="str">
            <v>OWEH</v>
          </cell>
        </row>
        <row r="136">
          <cell r="B136" t="str">
            <v>OZORO</v>
          </cell>
        </row>
        <row r="137">
          <cell r="B137" t="str">
            <v>RAPELE</v>
          </cell>
        </row>
        <row r="138">
          <cell r="B138" t="str">
            <v>RUMUEKPE</v>
          </cell>
        </row>
        <row r="139">
          <cell r="B139" t="str">
            <v>SAGHARA</v>
          </cell>
        </row>
        <row r="140">
          <cell r="B140" t="str">
            <v xml:space="preserve">SANTA BARBARA </v>
          </cell>
        </row>
        <row r="141">
          <cell r="B141" t="str">
            <v>SANTA BARBARA SOUTH</v>
          </cell>
        </row>
        <row r="142">
          <cell r="B142" t="str">
            <v>SAPELE</v>
          </cell>
        </row>
        <row r="143">
          <cell r="B143" t="str">
            <v>SEIBOU</v>
          </cell>
        </row>
        <row r="144">
          <cell r="B144" t="str">
            <v>SOKU</v>
          </cell>
        </row>
        <row r="145">
          <cell r="B145" t="str">
            <v>SOKU NORTH</v>
          </cell>
        </row>
        <row r="146">
          <cell r="B146" t="str">
            <v>TUNU</v>
          </cell>
        </row>
        <row r="147">
          <cell r="B147" t="str">
            <v>UBALEME</v>
          </cell>
        </row>
        <row r="148">
          <cell r="B148" t="str">
            <v>UBEFAN</v>
          </cell>
        </row>
        <row r="149">
          <cell r="B149" t="str">
            <v>UBIE</v>
          </cell>
        </row>
        <row r="150">
          <cell r="B150" t="str">
            <v>UBIMA</v>
          </cell>
        </row>
        <row r="151">
          <cell r="B151" t="str">
            <v>UGADA</v>
          </cell>
        </row>
        <row r="152">
          <cell r="B152" t="str">
            <v>UGHELLI EAST</v>
          </cell>
        </row>
        <row r="153">
          <cell r="B153" t="str">
            <v>UGHELLI WEST</v>
          </cell>
        </row>
        <row r="154">
          <cell r="B154" t="str">
            <v>UMUECHEM</v>
          </cell>
        </row>
        <row r="155">
          <cell r="B155" t="str">
            <v>UMUTU</v>
          </cell>
        </row>
        <row r="156">
          <cell r="B156" t="str">
            <v>URHURE</v>
          </cell>
        </row>
        <row r="157">
          <cell r="B157" t="str">
            <v>UTAPATE</v>
          </cell>
        </row>
        <row r="158">
          <cell r="B158" t="str">
            <v>UTAPATE SOUTH</v>
          </cell>
        </row>
        <row r="159">
          <cell r="B159" t="str">
            <v>UTAPATE WEST</v>
          </cell>
        </row>
        <row r="160">
          <cell r="B160" t="str">
            <v>UTOROGU</v>
          </cell>
        </row>
        <row r="161">
          <cell r="B161" t="str">
            <v>UZERE EAST</v>
          </cell>
        </row>
        <row r="162">
          <cell r="B162" t="str">
            <v>UZERE WEST</v>
          </cell>
        </row>
        <row r="163">
          <cell r="B163" t="str">
            <v>UZU</v>
          </cell>
        </row>
        <row r="164">
          <cell r="B164" t="str">
            <v>WARRI RIVER</v>
          </cell>
        </row>
        <row r="165">
          <cell r="B165" t="str">
            <v>YORLA</v>
          </cell>
        </row>
        <row r="166">
          <cell r="B166" t="str">
            <v>ZARAMA</v>
          </cell>
        </row>
      </sheetData>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fmt"/>
      <sheetName val="Recon"/>
    </sheetNames>
    <sheetDataSet>
      <sheetData sheetId="0"/>
      <sheetData sheetId="1" refreshError="1">
        <row r="9">
          <cell r="B9">
            <v>133.02000000000001</v>
          </cell>
          <cell r="C9" t="str">
            <v>Flowlines- Marine</v>
          </cell>
          <cell r="D9">
            <v>0</v>
          </cell>
          <cell r="E9">
            <v>0</v>
          </cell>
          <cell r="F9">
            <v>0</v>
          </cell>
          <cell r="G9">
            <v>0</v>
          </cell>
          <cell r="H9" t="str">
            <v>GAS</v>
          </cell>
        </row>
        <row r="10">
          <cell r="B10">
            <v>134.03</v>
          </cell>
          <cell r="C10" t="str">
            <v>Post Impact Studies</v>
          </cell>
          <cell r="D10">
            <v>20000</v>
          </cell>
          <cell r="E10">
            <v>0</v>
          </cell>
          <cell r="F10">
            <v>1667</v>
          </cell>
          <cell r="G10">
            <v>0</v>
          </cell>
          <cell r="H10" t="str">
            <v>EPSD</v>
          </cell>
        </row>
        <row r="11">
          <cell r="B11">
            <v>134.05000000000001</v>
          </cell>
          <cell r="C11" t="str">
            <v>Waste Management Implementation</v>
          </cell>
          <cell r="D11">
            <v>30000</v>
          </cell>
          <cell r="E11">
            <v>100</v>
          </cell>
          <cell r="F11">
            <v>3723.7689999999998</v>
          </cell>
          <cell r="G11">
            <v>304.60332</v>
          </cell>
          <cell r="H11" t="str">
            <v>EPSD</v>
          </cell>
        </row>
        <row r="12">
          <cell r="B12">
            <v>134.06</v>
          </cell>
          <cell r="C12" t="str">
            <v>Effluent Treatment Equipment/Facilities</v>
          </cell>
          <cell r="D12">
            <v>28389.662027832986</v>
          </cell>
          <cell r="E12">
            <v>91.252485089463207</v>
          </cell>
          <cell r="F12">
            <v>2366</v>
          </cell>
          <cell r="G12">
            <v>8</v>
          </cell>
          <cell r="H12" t="str">
            <v>EPSD</v>
          </cell>
        </row>
        <row r="13">
          <cell r="B13">
            <v>134.07</v>
          </cell>
          <cell r="C13" t="str">
            <v>Wind Current/Tidal/Seabed Evaluation</v>
          </cell>
          <cell r="D13">
            <v>1360</v>
          </cell>
          <cell r="E13">
            <v>10</v>
          </cell>
          <cell r="F13">
            <v>113</v>
          </cell>
          <cell r="G13">
            <v>1</v>
          </cell>
          <cell r="H13" t="str">
            <v>EPSD</v>
          </cell>
        </row>
        <row r="14">
          <cell r="B14">
            <v>134.08000000000001</v>
          </cell>
          <cell r="C14" t="str">
            <v>Value Added Tax - Environmental Protection</v>
          </cell>
          <cell r="D14">
            <v>2932</v>
          </cell>
          <cell r="E14">
            <v>32</v>
          </cell>
          <cell r="F14">
            <v>250</v>
          </cell>
          <cell r="G14">
            <v>4</v>
          </cell>
          <cell r="H14" t="str">
            <v>EPSD</v>
          </cell>
        </row>
        <row r="15">
          <cell r="B15">
            <v>135.03</v>
          </cell>
          <cell r="C15" t="str">
            <v>Value Added Tax - Safety Movables</v>
          </cell>
          <cell r="D15">
            <v>993.68340526589111</v>
          </cell>
          <cell r="E15">
            <v>3.8261159700499041</v>
          </cell>
          <cell r="F15">
            <v>95</v>
          </cell>
          <cell r="G15">
            <v>0</v>
          </cell>
          <cell r="H15" t="str">
            <v>EPSD</v>
          </cell>
        </row>
        <row r="16">
          <cell r="B16">
            <v>135.04</v>
          </cell>
          <cell r="C16" t="str">
            <v>Custom Duties - Safety Movables</v>
          </cell>
          <cell r="D16">
            <v>208</v>
          </cell>
          <cell r="E16">
            <v>0</v>
          </cell>
          <cell r="F16">
            <v>31.2</v>
          </cell>
          <cell r="G16">
            <v>0</v>
          </cell>
          <cell r="H16" t="str">
            <v>EPSD</v>
          </cell>
        </row>
        <row r="17">
          <cell r="B17">
            <v>140.21</v>
          </cell>
          <cell r="C17" t="str">
            <v>Security Equipment</v>
          </cell>
          <cell r="D17">
            <v>47689</v>
          </cell>
          <cell r="E17">
            <v>200</v>
          </cell>
          <cell r="F17">
            <v>3974</v>
          </cell>
          <cell r="G17">
            <v>17</v>
          </cell>
          <cell r="H17" t="str">
            <v>MMD</v>
          </cell>
        </row>
        <row r="18">
          <cell r="B18">
            <v>140.22</v>
          </cell>
          <cell r="C18" t="str">
            <v>Human Capital Development Project</v>
          </cell>
          <cell r="D18">
            <v>4843</v>
          </cell>
          <cell r="E18">
            <v>1709</v>
          </cell>
          <cell r="F18">
            <v>85065.957069999989</v>
          </cell>
          <cell r="G18">
            <v>297</v>
          </cell>
          <cell r="H18" t="str">
            <v>MMD</v>
          </cell>
        </row>
        <row r="19">
          <cell r="B19">
            <v>140.22999999999999</v>
          </cell>
          <cell r="C19" t="str">
            <v>Value Added Tax - Movables</v>
          </cell>
          <cell r="D19">
            <v>30898</v>
          </cell>
          <cell r="E19">
            <v>410</v>
          </cell>
          <cell r="F19">
            <v>2674</v>
          </cell>
          <cell r="G19">
            <v>38</v>
          </cell>
          <cell r="H19" t="str">
            <v>MMD</v>
          </cell>
        </row>
        <row r="20">
          <cell r="B20">
            <v>140.24</v>
          </cell>
          <cell r="C20" t="str">
            <v>Custom Duties - Movables</v>
          </cell>
          <cell r="D20">
            <v>28373</v>
          </cell>
          <cell r="F20">
            <v>4255.95</v>
          </cell>
          <cell r="G20">
            <v>0</v>
          </cell>
          <cell r="H20" t="str">
            <v>MMD</v>
          </cell>
        </row>
        <row r="21">
          <cell r="B21">
            <v>4011.01</v>
          </cell>
          <cell r="C21" t="str">
            <v xml:space="preserve"> CNA Project</v>
          </cell>
          <cell r="D21">
            <v>49000</v>
          </cell>
          <cell r="E21">
            <v>205</v>
          </cell>
          <cell r="F21">
            <v>5824.1173200000003</v>
          </cell>
          <cell r="G21">
            <v>200.55579</v>
          </cell>
          <cell r="H21" t="str">
            <v>EPSD</v>
          </cell>
        </row>
        <row r="22">
          <cell r="B22">
            <v>4011.02</v>
          </cell>
          <cell r="C22" t="str">
            <v>Value Added Tax - Environmental Expenses</v>
          </cell>
          <cell r="D22">
            <v>1643</v>
          </cell>
          <cell r="E22">
            <v>10</v>
          </cell>
          <cell r="F22">
            <v>164</v>
          </cell>
          <cell r="G22">
            <v>2</v>
          </cell>
          <cell r="H22" t="str">
            <v>EPSD</v>
          </cell>
        </row>
        <row r="23">
          <cell r="B23">
            <v>4012.01</v>
          </cell>
          <cell r="C23" t="str">
            <v xml:space="preserve"> Safety/Environmental Overheads</v>
          </cell>
          <cell r="D23">
            <v>233120</v>
          </cell>
          <cell r="E23">
            <v>625</v>
          </cell>
          <cell r="F23">
            <v>311721</v>
          </cell>
          <cell r="G23">
            <v>1024</v>
          </cell>
          <cell r="H23" t="str">
            <v>EPSD</v>
          </cell>
        </row>
        <row r="24">
          <cell r="B24">
            <v>4012.02</v>
          </cell>
          <cell r="C24" t="str">
            <v>Value Added Tax - Safety Overheads</v>
          </cell>
          <cell r="D24">
            <v>699</v>
          </cell>
          <cell r="E24">
            <v>1.875</v>
          </cell>
          <cell r="F24">
            <v>68</v>
          </cell>
          <cell r="G24">
            <v>0</v>
          </cell>
          <cell r="H24" t="str">
            <v>EPSD</v>
          </cell>
        </row>
        <row r="25">
          <cell r="B25">
            <v>4020.1</v>
          </cell>
          <cell r="C25" t="str">
            <v>Head Office Overhead Charges</v>
          </cell>
          <cell r="D25">
            <v>259320.98122411489</v>
          </cell>
          <cell r="E25">
            <v>8751.7611643265027</v>
          </cell>
          <cell r="F25">
            <v>38372.103750000002</v>
          </cell>
          <cell r="G25">
            <v>3379.4</v>
          </cell>
          <cell r="H25" t="str">
            <v>FAD</v>
          </cell>
        </row>
        <row r="26">
          <cell r="B26">
            <v>4022.01</v>
          </cell>
          <cell r="C26" t="str">
            <v>Training</v>
          </cell>
          <cell r="D26">
            <v>302700</v>
          </cell>
          <cell r="E26">
            <v>7385</v>
          </cell>
          <cell r="F26">
            <v>215383.78495999999</v>
          </cell>
          <cell r="G26">
            <v>3163</v>
          </cell>
          <cell r="H26" t="str">
            <v>FAD</v>
          </cell>
        </row>
        <row r="27">
          <cell r="B27">
            <v>4022.03</v>
          </cell>
          <cell r="C27" t="str">
            <v>Personnel Transport</v>
          </cell>
          <cell r="D27">
            <v>666706</v>
          </cell>
          <cell r="E27">
            <v>150</v>
          </cell>
          <cell r="F27">
            <v>1021341.8167000001</v>
          </cell>
          <cell r="G27">
            <v>2381.7539200000001</v>
          </cell>
          <cell r="H27" t="str">
            <v>MMD</v>
          </cell>
        </row>
        <row r="28">
          <cell r="B28">
            <v>4022.04</v>
          </cell>
          <cell r="C28" t="str">
            <v>Travelling &amp; Immigration</v>
          </cell>
          <cell r="D28">
            <v>100000</v>
          </cell>
          <cell r="E28">
            <v>4000</v>
          </cell>
          <cell r="F28">
            <v>8333</v>
          </cell>
          <cell r="G28">
            <v>333</v>
          </cell>
          <cell r="H28" t="str">
            <v>FAD</v>
          </cell>
        </row>
        <row r="29">
          <cell r="B29">
            <v>4022.05</v>
          </cell>
          <cell r="C29" t="str">
            <v>Hotels/Guest House &amp; Messing</v>
          </cell>
          <cell r="D29">
            <v>187751</v>
          </cell>
          <cell r="E29">
            <v>4119</v>
          </cell>
          <cell r="F29">
            <v>531455.12419999996</v>
          </cell>
          <cell r="G29">
            <v>1245.55357</v>
          </cell>
          <cell r="H29" t="str">
            <v>MMD</v>
          </cell>
        </row>
        <row r="30">
          <cell r="B30">
            <v>4022.06</v>
          </cell>
          <cell r="C30" t="str">
            <v>Housing, Camps &amp; Commissionaries</v>
          </cell>
          <cell r="D30">
            <v>102235</v>
          </cell>
          <cell r="F30">
            <v>19029</v>
          </cell>
          <cell r="G30">
            <v>9</v>
          </cell>
          <cell r="H30" t="str">
            <v>FAC</v>
          </cell>
        </row>
        <row r="33">
          <cell r="B33">
            <v>4022.07</v>
          </cell>
          <cell r="C33" t="str">
            <v>Medical Costs</v>
          </cell>
          <cell r="D33">
            <v>366926</v>
          </cell>
          <cell r="E33">
            <v>2575</v>
          </cell>
          <cell r="F33">
            <v>226108.04574</v>
          </cell>
          <cell r="G33">
            <v>657.79524000000004</v>
          </cell>
          <cell r="H33" t="str">
            <v>FAD</v>
          </cell>
        </row>
        <row r="34">
          <cell r="B34">
            <v>4022.08</v>
          </cell>
          <cell r="C34" t="str">
            <v>Schooling</v>
          </cell>
          <cell r="D34">
            <v>6729</v>
          </cell>
          <cell r="E34">
            <v>14</v>
          </cell>
          <cell r="F34">
            <v>561</v>
          </cell>
          <cell r="G34">
            <v>1</v>
          </cell>
          <cell r="H34" t="str">
            <v>FAD</v>
          </cell>
        </row>
        <row r="35">
          <cell r="B35">
            <v>4022.09</v>
          </cell>
          <cell r="C35" t="str">
            <v>Engagement, Transfer, Dismissal, Grp Liaison</v>
          </cell>
          <cell r="D35">
            <v>50000</v>
          </cell>
          <cell r="E35">
            <v>100</v>
          </cell>
          <cell r="F35">
            <v>169678.06688999999</v>
          </cell>
          <cell r="G35">
            <v>3268.8546800000004</v>
          </cell>
          <cell r="H35" t="str">
            <v>FAD</v>
          </cell>
        </row>
        <row r="36">
          <cell r="B36">
            <v>4022.15</v>
          </cell>
          <cell r="C36" t="str">
            <v>Value Added Tax - Personnel Amenities</v>
          </cell>
          <cell r="D36">
            <v>93260</v>
          </cell>
          <cell r="E36">
            <v>881</v>
          </cell>
          <cell r="F36">
            <v>7772</v>
          </cell>
          <cell r="G36">
            <v>73</v>
          </cell>
          <cell r="H36" t="str">
            <v>FAD</v>
          </cell>
        </row>
        <row r="37">
          <cell r="B37">
            <v>4023.01</v>
          </cell>
          <cell r="C37" t="str">
            <v>Material Handling/Storage Expenses</v>
          </cell>
          <cell r="D37">
            <v>703182</v>
          </cell>
          <cell r="E37">
            <v>3234</v>
          </cell>
          <cell r="F37">
            <v>216541.59959999993</v>
          </cell>
          <cell r="G37">
            <v>2017.9530300000004</v>
          </cell>
          <cell r="H37" t="str">
            <v>MMD</v>
          </cell>
        </row>
        <row r="38">
          <cell r="B38">
            <v>4024.01</v>
          </cell>
          <cell r="C38" t="str">
            <v>General Supervision</v>
          </cell>
          <cell r="D38">
            <v>403694</v>
          </cell>
          <cell r="E38">
            <v>813</v>
          </cell>
          <cell r="F38">
            <v>590471.60623000003</v>
          </cell>
          <cell r="G38">
            <v>711.68719999999996</v>
          </cell>
          <cell r="H38" t="str">
            <v>FAD</v>
          </cell>
        </row>
        <row r="39">
          <cell r="B39">
            <v>4024.03</v>
          </cell>
          <cell r="C39" t="str">
            <v>Office &amp; General Supplies</v>
          </cell>
          <cell r="D39">
            <v>38378</v>
          </cell>
          <cell r="E39">
            <v>622</v>
          </cell>
          <cell r="F39">
            <v>3198</v>
          </cell>
          <cell r="G39">
            <v>52</v>
          </cell>
          <cell r="H39" t="str">
            <v>FAD</v>
          </cell>
        </row>
        <row r="40">
          <cell r="B40">
            <v>4024.04</v>
          </cell>
          <cell r="C40" t="str">
            <v>Utilities</v>
          </cell>
          <cell r="D40">
            <v>34757</v>
          </cell>
          <cell r="E40">
            <v>110</v>
          </cell>
          <cell r="F40">
            <v>2896</v>
          </cell>
          <cell r="G40">
            <v>9</v>
          </cell>
          <cell r="H40" t="str">
            <v>FAD</v>
          </cell>
        </row>
        <row r="41">
          <cell r="B41">
            <v>4024.05</v>
          </cell>
          <cell r="C41" t="str">
            <v>Value Added Tax - Services and Utilities</v>
          </cell>
          <cell r="D41">
            <v>16297</v>
          </cell>
          <cell r="E41">
            <v>52</v>
          </cell>
          <cell r="F41">
            <v>2105</v>
          </cell>
          <cell r="G41">
            <v>4</v>
          </cell>
          <cell r="H41" t="str">
            <v>FAD</v>
          </cell>
        </row>
        <row r="44">
          <cell r="B44">
            <v>4001.04</v>
          </cell>
          <cell r="C44" t="str">
            <v>Booster  Facilities Maintenance</v>
          </cell>
          <cell r="D44">
            <v>0</v>
          </cell>
          <cell r="E44">
            <v>0</v>
          </cell>
          <cell r="F44">
            <v>0</v>
          </cell>
          <cell r="G44">
            <v>0</v>
          </cell>
        </row>
        <row r="45">
          <cell r="C45" t="str">
            <v xml:space="preserve">Sub Total </v>
          </cell>
          <cell r="D45">
            <v>0</v>
          </cell>
          <cell r="E45">
            <v>0</v>
          </cell>
          <cell r="F45">
            <v>0</v>
          </cell>
          <cell r="G45">
            <v>0</v>
          </cell>
        </row>
        <row r="46">
          <cell r="B46">
            <v>4001.05</v>
          </cell>
          <cell r="C46" t="str">
            <v>Main Storage - Operations &amp; Maintenance</v>
          </cell>
          <cell r="D46">
            <v>0</v>
          </cell>
          <cell r="F46">
            <v>0</v>
          </cell>
        </row>
        <row r="48">
          <cell r="B48">
            <v>4001.06</v>
          </cell>
          <cell r="C48" t="str">
            <v>Terminal Pump &amp; Loading Facilities</v>
          </cell>
          <cell r="D48">
            <v>0</v>
          </cell>
          <cell r="E48">
            <v>0</v>
          </cell>
          <cell r="F48">
            <v>0</v>
          </cell>
          <cell r="G48">
            <v>0</v>
          </cell>
        </row>
        <row r="49">
          <cell r="B49">
            <v>4001.07</v>
          </cell>
          <cell r="C49" t="str">
            <v>Berth Facilities &amp; Loading Lines</v>
          </cell>
          <cell r="D49">
            <v>0</v>
          </cell>
          <cell r="E49">
            <v>0</v>
          </cell>
          <cell r="F49">
            <v>0</v>
          </cell>
          <cell r="G49">
            <v>0</v>
          </cell>
        </row>
        <row r="50">
          <cell r="B50">
            <v>4001.08</v>
          </cell>
          <cell r="C50" t="str">
            <v>Terminal Dehydration</v>
          </cell>
          <cell r="D50">
            <v>0</v>
          </cell>
          <cell r="E50">
            <v>0</v>
          </cell>
          <cell r="F50">
            <v>0</v>
          </cell>
          <cell r="G50">
            <v>0</v>
          </cell>
        </row>
        <row r="51">
          <cell r="B51">
            <v>4001.09</v>
          </cell>
          <cell r="C51" t="str">
            <v>Tanker Loading Operations</v>
          </cell>
          <cell r="D51">
            <v>0</v>
          </cell>
          <cell r="E51">
            <v>0</v>
          </cell>
          <cell r="F51">
            <v>0</v>
          </cell>
          <cell r="G51">
            <v>0</v>
          </cell>
        </row>
        <row r="52">
          <cell r="B52">
            <v>4001.1</v>
          </cell>
          <cell r="C52" t="str">
            <v>Terminal SBMs  - Operations &amp; Maintenance</v>
          </cell>
          <cell r="D52">
            <v>0</v>
          </cell>
          <cell r="E52">
            <v>0</v>
          </cell>
          <cell r="F52">
            <v>0</v>
          </cell>
          <cell r="G52">
            <v>0</v>
          </cell>
        </row>
        <row r="53">
          <cell r="B53">
            <v>4001.11</v>
          </cell>
          <cell r="C53" t="str">
            <v>Floating &amp; SBM Hoses</v>
          </cell>
          <cell r="D53">
            <v>0</v>
          </cell>
          <cell r="E53">
            <v>0</v>
          </cell>
          <cell r="F53">
            <v>0</v>
          </cell>
          <cell r="G53">
            <v>0</v>
          </cell>
        </row>
        <row r="54">
          <cell r="B54">
            <v>4001.12</v>
          </cell>
          <cell r="C54" t="str">
            <v>Diving Services</v>
          </cell>
          <cell r="D54">
            <v>0</v>
          </cell>
          <cell r="E54">
            <v>0</v>
          </cell>
          <cell r="F54">
            <v>0</v>
          </cell>
          <cell r="G54">
            <v>0</v>
          </cell>
        </row>
        <row r="55">
          <cell r="C55" t="str">
            <v xml:space="preserve">Sub Total </v>
          </cell>
          <cell r="D55">
            <v>0</v>
          </cell>
          <cell r="E55">
            <v>0</v>
          </cell>
          <cell r="F55">
            <v>0</v>
          </cell>
          <cell r="G55">
            <v>0</v>
          </cell>
        </row>
        <row r="56">
          <cell r="B56">
            <v>4025.01</v>
          </cell>
          <cell r="C56" t="str">
            <v>Management</v>
          </cell>
          <cell r="D56">
            <v>817156</v>
          </cell>
          <cell r="E56">
            <v>10100</v>
          </cell>
          <cell r="F56">
            <v>511205</v>
          </cell>
          <cell r="G56">
            <v>10032.39898</v>
          </cell>
          <cell r="H56" t="str">
            <v>FAD</v>
          </cell>
        </row>
        <row r="57">
          <cell r="B57">
            <v>4025.03</v>
          </cell>
          <cell r="C57" t="str">
            <v>Finance</v>
          </cell>
          <cell r="D57">
            <v>602036</v>
          </cell>
          <cell r="E57">
            <v>4578</v>
          </cell>
          <cell r="F57">
            <v>485954.99003000004</v>
          </cell>
          <cell r="G57">
            <v>1912.81675</v>
          </cell>
          <cell r="H57" t="str">
            <v>FAD</v>
          </cell>
        </row>
        <row r="58">
          <cell r="B58">
            <v>4025.04</v>
          </cell>
          <cell r="C58" t="str">
            <v>Central Data Processing</v>
          </cell>
          <cell r="D58">
            <v>178179</v>
          </cell>
          <cell r="E58">
            <v>5166</v>
          </cell>
          <cell r="F58">
            <v>135377.01800000001</v>
          </cell>
          <cell r="G58">
            <v>4615</v>
          </cell>
          <cell r="H58" t="str">
            <v>FAD</v>
          </cell>
        </row>
        <row r="59">
          <cell r="B59">
            <v>4025.05</v>
          </cell>
          <cell r="C59" t="str">
            <v>Personnel / Industrial Relation</v>
          </cell>
          <cell r="D59">
            <v>3834849</v>
          </cell>
          <cell r="E59">
            <v>5312</v>
          </cell>
          <cell r="F59">
            <v>1867398.6334899999</v>
          </cell>
          <cell r="G59">
            <v>980.43690000000004</v>
          </cell>
          <cell r="H59" t="str">
            <v>FAD</v>
          </cell>
        </row>
        <row r="60">
          <cell r="B60">
            <v>4025.06</v>
          </cell>
          <cell r="C60" t="str">
            <v>Public Affairs</v>
          </cell>
          <cell r="D60">
            <v>913630</v>
          </cell>
          <cell r="E60">
            <v>700</v>
          </cell>
          <cell r="F60">
            <v>535757.12271000003</v>
          </cell>
          <cell r="G60">
            <v>906.47924999999975</v>
          </cell>
        </row>
        <row r="61">
          <cell r="B61">
            <v>4025.07</v>
          </cell>
          <cell r="C61" t="str">
            <v>Land &amp; Legal Office Services</v>
          </cell>
          <cell r="D61">
            <v>56505</v>
          </cell>
          <cell r="E61">
            <v>0</v>
          </cell>
          <cell r="F61">
            <v>196448</v>
          </cell>
          <cell r="G61">
            <v>198</v>
          </cell>
          <cell r="H61" t="str">
            <v>FAD</v>
          </cell>
        </row>
        <row r="62">
          <cell r="B62">
            <v>4025.08</v>
          </cell>
          <cell r="C62" t="str">
            <v>Insurance</v>
          </cell>
          <cell r="D62">
            <v>157526</v>
          </cell>
          <cell r="E62">
            <v>589</v>
          </cell>
          <cell r="F62">
            <v>210568.57893000002</v>
          </cell>
          <cell r="G62">
            <v>119.80064</v>
          </cell>
          <cell r="H62" t="str">
            <v>FAD</v>
          </cell>
        </row>
        <row r="63">
          <cell r="B63">
            <v>4025.09</v>
          </cell>
          <cell r="C63" t="str">
            <v>Stationery</v>
          </cell>
          <cell r="D63">
            <v>98674</v>
          </cell>
          <cell r="E63">
            <v>20</v>
          </cell>
          <cell r="F63">
            <v>8223</v>
          </cell>
          <cell r="G63">
            <v>2</v>
          </cell>
          <cell r="H63" t="str">
            <v>FAD</v>
          </cell>
        </row>
        <row r="64">
          <cell r="B64">
            <v>4025.13</v>
          </cell>
          <cell r="C64" t="str">
            <v>Telephone/Telecom</v>
          </cell>
          <cell r="D64">
            <v>230000</v>
          </cell>
          <cell r="E64">
            <v>4500</v>
          </cell>
          <cell r="F64">
            <v>215687.08937</v>
          </cell>
          <cell r="G64">
            <v>3196.4459900000002</v>
          </cell>
          <cell r="H64" t="str">
            <v>FAD</v>
          </cell>
        </row>
        <row r="65">
          <cell r="B65">
            <v>4025.15</v>
          </cell>
          <cell r="C65" t="str">
            <v>Rents - Housing</v>
          </cell>
          <cell r="D65">
            <v>190000</v>
          </cell>
          <cell r="E65">
            <v>400</v>
          </cell>
          <cell r="F65">
            <v>15833</v>
          </cell>
          <cell r="G65">
            <v>33</v>
          </cell>
          <cell r="H65" t="str">
            <v>FAD</v>
          </cell>
        </row>
        <row r="66">
          <cell r="B66">
            <v>4025.25</v>
          </cell>
          <cell r="C66" t="str">
            <v>Fuels/Chemical Usages</v>
          </cell>
          <cell r="D66">
            <v>300972</v>
          </cell>
          <cell r="E66">
            <v>1424</v>
          </cell>
          <cell r="F66">
            <v>25466</v>
          </cell>
          <cell r="G66">
            <v>139</v>
          </cell>
          <cell r="H66" t="str">
            <v>MMD</v>
          </cell>
        </row>
        <row r="67">
          <cell r="B67">
            <v>4025.27</v>
          </cell>
          <cell r="C67" t="str">
            <v>Maintenance/Repairs</v>
          </cell>
          <cell r="D67">
            <v>356541</v>
          </cell>
          <cell r="F67">
            <v>38122</v>
          </cell>
          <cell r="G67">
            <v>0</v>
          </cell>
          <cell r="H67" t="str">
            <v>FAC</v>
          </cell>
        </row>
        <row r="68">
          <cell r="B68">
            <v>4025.28</v>
          </cell>
          <cell r="C68" t="str">
            <v>Others Expenses (Ops, C&amp;L, P&amp;C)</v>
          </cell>
          <cell r="D68">
            <v>524642</v>
          </cell>
          <cell r="E68">
            <v>1800</v>
          </cell>
          <cell r="F68">
            <v>630118</v>
          </cell>
          <cell r="G68">
            <v>3377.1541300000004</v>
          </cell>
          <cell r="H68" t="str">
            <v>FAD</v>
          </cell>
        </row>
        <row r="69">
          <cell r="B69">
            <v>4025.29</v>
          </cell>
          <cell r="C69" t="str">
            <v>Value Added Tax - other General &amp; Administrative Expenses</v>
          </cell>
          <cell r="D69">
            <v>83830</v>
          </cell>
          <cell r="E69">
            <v>599</v>
          </cell>
          <cell r="F69">
            <v>7186</v>
          </cell>
          <cell r="G69">
            <v>59</v>
          </cell>
          <cell r="H69" t="str">
            <v>FAD</v>
          </cell>
        </row>
        <row r="70">
          <cell r="B70">
            <v>4026.02</v>
          </cell>
          <cell r="C70" t="str">
            <v>Bank Interest on Overdraft</v>
          </cell>
          <cell r="D70">
            <v>0</v>
          </cell>
          <cell r="E70">
            <v>0</v>
          </cell>
          <cell r="F70">
            <v>78708.311459999997</v>
          </cell>
          <cell r="G70">
            <v>5546.02711</v>
          </cell>
          <cell r="H70" t="str">
            <v>FAD</v>
          </cell>
        </row>
        <row r="71">
          <cell r="B71">
            <v>4026.04</v>
          </cell>
          <cell r="C71" t="str">
            <v>Value Added Tax - Bank Charges</v>
          </cell>
          <cell r="D71">
            <v>1250</v>
          </cell>
          <cell r="E71">
            <v>8</v>
          </cell>
          <cell r="F71">
            <v>145</v>
          </cell>
          <cell r="G71">
            <v>1</v>
          </cell>
          <cell r="H71" t="str">
            <v>FAD</v>
          </cell>
        </row>
        <row r="72">
          <cell r="B72">
            <v>4027.01</v>
          </cell>
          <cell r="C72" t="str">
            <v>Pension Fund</v>
          </cell>
          <cell r="D72">
            <v>2906000</v>
          </cell>
          <cell r="E72">
            <v>0</v>
          </cell>
          <cell r="F72">
            <v>1494961.10109</v>
          </cell>
          <cell r="G72">
            <v>0</v>
          </cell>
          <cell r="H72" t="str">
            <v>FAD</v>
          </cell>
        </row>
        <row r="73">
          <cell r="B73">
            <v>4029.01</v>
          </cell>
          <cell r="C73" t="str">
            <v>Re-Allocation to PSC and Other Activities</v>
          </cell>
          <cell r="D73">
            <v>-7141288</v>
          </cell>
          <cell r="E73">
            <v>-39473</v>
          </cell>
          <cell r="F73">
            <v>-1785322.0000000079</v>
          </cell>
          <cell r="G73">
            <v>-9868.2499999999927</v>
          </cell>
          <cell r="H73" t="str">
            <v>FAD</v>
          </cell>
        </row>
        <row r="74">
          <cell r="B74">
            <v>4045.01</v>
          </cell>
          <cell r="C74" t="str">
            <v>Custom Duties Refund</v>
          </cell>
          <cell r="D74">
            <v>0</v>
          </cell>
          <cell r="E74">
            <v>0</v>
          </cell>
          <cell r="F74">
            <v>43687.4</v>
          </cell>
          <cell r="G74">
            <v>0</v>
          </cell>
          <cell r="H74" t="str">
            <v>FAD</v>
          </cell>
        </row>
        <row r="75">
          <cell r="B75">
            <v>4045.02</v>
          </cell>
          <cell r="C75" t="str">
            <v>Value Added Tax - Custom Duties</v>
          </cell>
          <cell r="D75">
            <v>0</v>
          </cell>
          <cell r="E75">
            <v>0</v>
          </cell>
          <cell r="F75">
            <v>0</v>
          </cell>
          <cell r="G75">
            <v>0</v>
          </cell>
          <cell r="H75" t="str">
            <v>FAD</v>
          </cell>
        </row>
        <row r="76">
          <cell r="B76">
            <v>4046</v>
          </cell>
          <cell r="C76" t="str">
            <v>NDDC Contribution</v>
          </cell>
          <cell r="D76">
            <v>840944.27122769924</v>
          </cell>
          <cell r="E76">
            <v>13637.507496210024</v>
          </cell>
          <cell r="F76">
            <v>428024.13653384976</v>
          </cell>
          <cell r="G76">
            <v>8018</v>
          </cell>
          <cell r="H76" t="str">
            <v>FAD</v>
          </cell>
        </row>
        <row r="77">
          <cell r="B77" t="str">
            <v>042.01</v>
          </cell>
          <cell r="C77" t="str">
            <v>Stock  Variation</v>
          </cell>
          <cell r="D77">
            <v>0</v>
          </cell>
          <cell r="E77">
            <v>0</v>
          </cell>
          <cell r="F77">
            <v>0</v>
          </cell>
          <cell r="G77">
            <v>0</v>
          </cell>
          <cell r="H77" t="str">
            <v>MMD</v>
          </cell>
        </row>
        <row r="78">
          <cell r="B78" t="str">
            <v>120.01B</v>
          </cell>
          <cell r="C78" t="str">
            <v>Reprocessing Offshore</v>
          </cell>
          <cell r="D78">
            <v>0</v>
          </cell>
          <cell r="E78">
            <v>1000</v>
          </cell>
          <cell r="F78">
            <v>0</v>
          </cell>
          <cell r="G78">
            <v>729.28939000000003</v>
          </cell>
          <cell r="H78" t="str">
            <v>EXPLO</v>
          </cell>
        </row>
        <row r="79">
          <cell r="B79" t="str">
            <v>120.01C</v>
          </cell>
          <cell r="C79" t="str">
            <v>Acquisition Offshore</v>
          </cell>
          <cell r="D79">
            <v>0</v>
          </cell>
          <cell r="E79">
            <v>12000</v>
          </cell>
          <cell r="F79">
            <v>116065.4734</v>
          </cell>
          <cell r="G79">
            <v>4100</v>
          </cell>
          <cell r="H79" t="str">
            <v>EXPLO</v>
          </cell>
        </row>
        <row r="80">
          <cell r="B80" t="str">
            <v>120.01D</v>
          </cell>
          <cell r="C80" t="str">
            <v>Seismic Processing Offshore</v>
          </cell>
          <cell r="D80">
            <v>0</v>
          </cell>
          <cell r="E80">
            <v>4500</v>
          </cell>
          <cell r="F80">
            <v>0</v>
          </cell>
          <cell r="G80">
            <v>1520</v>
          </cell>
          <cell r="H80" t="str">
            <v>EXPLO</v>
          </cell>
        </row>
        <row r="81">
          <cell r="B81" t="str">
            <v>120.05A</v>
          </cell>
          <cell r="C81" t="str">
            <v>Geological &amp; Geophysical Studies</v>
          </cell>
          <cell r="D81">
            <v>29022</v>
          </cell>
          <cell r="E81">
            <v>2287</v>
          </cell>
          <cell r="F81">
            <v>9791.8043500000003</v>
          </cell>
          <cell r="G81">
            <v>1584</v>
          </cell>
          <cell r="H81" t="str">
            <v>EXPLO</v>
          </cell>
        </row>
        <row r="82">
          <cell r="B82" t="str">
            <v>120.05B</v>
          </cell>
          <cell r="C82" t="str">
            <v>NNPC / DPR Participation</v>
          </cell>
          <cell r="E82">
            <v>300</v>
          </cell>
          <cell r="F82">
            <v>1674</v>
          </cell>
          <cell r="G82">
            <v>221</v>
          </cell>
          <cell r="H82" t="str">
            <v>EXPLO</v>
          </cell>
        </row>
        <row r="83">
          <cell r="B83" t="str">
            <v>120.06A</v>
          </cell>
          <cell r="C83" t="str">
            <v>Exploration Centre Costs</v>
          </cell>
          <cell r="D83">
            <v>113674</v>
          </cell>
          <cell r="E83">
            <v>2186</v>
          </cell>
          <cell r="F83">
            <v>314075.44558</v>
          </cell>
          <cell r="G83">
            <v>2951.5395800000001</v>
          </cell>
          <cell r="H83" t="str">
            <v>EXPLO</v>
          </cell>
        </row>
        <row r="84">
          <cell r="B84" t="str">
            <v>120.06B</v>
          </cell>
          <cell r="C84" t="str">
            <v>Computer Software Licences</v>
          </cell>
          <cell r="D84">
            <v>8039</v>
          </cell>
          <cell r="E84">
            <v>1190</v>
          </cell>
          <cell r="F84">
            <v>37992</v>
          </cell>
          <cell r="G84">
            <v>696</v>
          </cell>
          <cell r="H84" t="str">
            <v>EXPLO</v>
          </cell>
        </row>
        <row r="85">
          <cell r="B85" t="str">
            <v>120.07A</v>
          </cell>
          <cell r="C85" t="str">
            <v>Exploration Centre Costs</v>
          </cell>
          <cell r="D85">
            <v>0</v>
          </cell>
          <cell r="E85">
            <v>0</v>
          </cell>
          <cell r="F85">
            <v>0</v>
          </cell>
          <cell r="G85">
            <v>0</v>
          </cell>
          <cell r="H85" t="str">
            <v>EXPLO</v>
          </cell>
        </row>
        <row r="86">
          <cell r="B86" t="str">
            <v>120.07B</v>
          </cell>
          <cell r="C86" t="str">
            <v>Exploration Others</v>
          </cell>
          <cell r="D86">
            <v>0</v>
          </cell>
          <cell r="E86">
            <v>0</v>
          </cell>
          <cell r="F86">
            <v>0</v>
          </cell>
          <cell r="G86">
            <v>0</v>
          </cell>
          <cell r="H86" t="str">
            <v>EXPLO</v>
          </cell>
        </row>
        <row r="87">
          <cell r="B87" t="str">
            <v>121.01A</v>
          </cell>
          <cell r="C87" t="str">
            <v>OML 102 Sifon sidetrack</v>
          </cell>
          <cell r="D87">
            <v>93727</v>
          </cell>
          <cell r="E87">
            <v>6747</v>
          </cell>
          <cell r="F87">
            <v>0</v>
          </cell>
          <cell r="G87">
            <v>0</v>
          </cell>
          <cell r="H87" t="str">
            <v>EXPLO</v>
          </cell>
        </row>
        <row r="88">
          <cell r="B88" t="str">
            <v>121.01A1</v>
          </cell>
          <cell r="C88" t="str">
            <v>OML 102 Sifon A Drilling</v>
          </cell>
          <cell r="D88">
            <v>79691</v>
          </cell>
          <cell r="E88">
            <v>3978</v>
          </cell>
          <cell r="F88">
            <v>0</v>
          </cell>
          <cell r="G88">
            <v>0</v>
          </cell>
          <cell r="H88" t="str">
            <v>EXPLO</v>
          </cell>
        </row>
        <row r="89">
          <cell r="B89" t="str">
            <v>121.01B</v>
          </cell>
          <cell r="C89" t="str">
            <v xml:space="preserve">OML 102 Akamba Drilling </v>
          </cell>
          <cell r="D89">
            <v>144515</v>
          </cell>
          <cell r="E89">
            <v>8937</v>
          </cell>
          <cell r="F89">
            <v>0</v>
          </cell>
          <cell r="G89">
            <v>0</v>
          </cell>
          <cell r="H89" t="str">
            <v>EXPLO</v>
          </cell>
        </row>
        <row r="90">
          <cell r="B90" t="str">
            <v>121.01C</v>
          </cell>
          <cell r="C90" t="str">
            <v>OML 100 Idara E</v>
          </cell>
          <cell r="D90">
            <v>86709</v>
          </cell>
          <cell r="E90">
            <v>5362</v>
          </cell>
          <cell r="F90">
            <v>0</v>
          </cell>
          <cell r="G90">
            <v>0</v>
          </cell>
          <cell r="H90" t="str">
            <v>EXPLO</v>
          </cell>
        </row>
        <row r="91">
          <cell r="B91" t="str">
            <v>121.01D</v>
          </cell>
          <cell r="C91" t="str">
            <v>DRILLING 102 NKARIKA</v>
          </cell>
          <cell r="F91">
            <v>0</v>
          </cell>
          <cell r="G91">
            <v>0</v>
          </cell>
          <cell r="H91" t="str">
            <v>EXPLO</v>
          </cell>
        </row>
        <row r="92">
          <cell r="B92" t="str">
            <v>121.01E</v>
          </cell>
          <cell r="C92" t="str">
            <v>DRILLING 102 ATRIA 1</v>
          </cell>
          <cell r="F92">
            <v>0</v>
          </cell>
          <cell r="G92">
            <v>0</v>
          </cell>
          <cell r="H92" t="str">
            <v>EXPLO</v>
          </cell>
        </row>
        <row r="93">
          <cell r="B93" t="str">
            <v>121.01F</v>
          </cell>
          <cell r="C93" t="str">
            <v>TESTING NKARIKA 4</v>
          </cell>
          <cell r="F93">
            <v>0</v>
          </cell>
          <cell r="G93">
            <v>0</v>
          </cell>
          <cell r="H93" t="str">
            <v>EXPLO</v>
          </cell>
        </row>
        <row r="94">
          <cell r="B94" t="str">
            <v>121.02A</v>
          </cell>
          <cell r="C94" t="str">
            <v>Well Site Survey (Offshore)</v>
          </cell>
          <cell r="E94">
            <v>250</v>
          </cell>
          <cell r="F94">
            <v>42133.792609999997</v>
          </cell>
          <cell r="G94">
            <v>665</v>
          </cell>
          <cell r="H94" t="str">
            <v>EXPLO</v>
          </cell>
        </row>
        <row r="95">
          <cell r="B95" t="str">
            <v>121.04A</v>
          </cell>
          <cell r="C95" t="str">
            <v>Value Added Tax - Exploration Drilling</v>
          </cell>
          <cell r="D95">
            <v>0</v>
          </cell>
          <cell r="E95">
            <v>0</v>
          </cell>
          <cell r="F95">
            <v>0</v>
          </cell>
          <cell r="G95">
            <v>0</v>
          </cell>
          <cell r="H95" t="str">
            <v>EXPLO</v>
          </cell>
        </row>
        <row r="96">
          <cell r="B96" t="str">
            <v>121.05A</v>
          </cell>
          <cell r="C96" t="str">
            <v>Custom Duties - Exploration Drilling</v>
          </cell>
          <cell r="D96">
            <v>0</v>
          </cell>
          <cell r="E96">
            <v>0</v>
          </cell>
          <cell r="F96">
            <v>0</v>
          </cell>
          <cell r="G96">
            <v>0</v>
          </cell>
          <cell r="H96" t="str">
            <v>EXPLO</v>
          </cell>
        </row>
        <row r="97">
          <cell r="B97" t="str">
            <v>130.01A</v>
          </cell>
          <cell r="C97" t="str">
            <v>Obagi CD 31.G1</v>
          </cell>
          <cell r="D97">
            <v>24245</v>
          </cell>
          <cell r="E97">
            <v>1322</v>
          </cell>
          <cell r="F97">
            <v>0</v>
          </cell>
          <cell r="G97">
            <v>0</v>
          </cell>
          <cell r="H97" t="str">
            <v>P.ENG</v>
          </cell>
        </row>
        <row r="98">
          <cell r="B98" t="str">
            <v>130.01B</v>
          </cell>
          <cell r="C98" t="str">
            <v>Obagi CD 25.G1</v>
          </cell>
          <cell r="D98">
            <v>24245</v>
          </cell>
          <cell r="E98">
            <v>1322</v>
          </cell>
          <cell r="F98">
            <v>0</v>
          </cell>
          <cell r="G98">
            <v>0</v>
          </cell>
          <cell r="H98" t="str">
            <v>P.ENG</v>
          </cell>
        </row>
        <row r="99">
          <cell r="B99" t="str">
            <v>130.01C</v>
          </cell>
          <cell r="C99" t="str">
            <v>R4Oc-I1  Completion</v>
          </cell>
          <cell r="D99">
            <v>27482.880000000001</v>
          </cell>
          <cell r="E99">
            <v>2323.92</v>
          </cell>
          <cell r="F99">
            <v>0</v>
          </cell>
          <cell r="G99">
            <v>0</v>
          </cell>
          <cell r="H99" t="str">
            <v>P.ENG</v>
          </cell>
        </row>
        <row r="100">
          <cell r="B100" t="str">
            <v>130.01D</v>
          </cell>
          <cell r="C100" t="str">
            <v>R3O-I3 Completion</v>
          </cell>
          <cell r="D100">
            <v>27069.439999999999</v>
          </cell>
          <cell r="E100">
            <v>2288.96</v>
          </cell>
          <cell r="F100">
            <v>0</v>
          </cell>
          <cell r="G100">
            <v>0</v>
          </cell>
          <cell r="H100" t="str">
            <v>P.ENG</v>
          </cell>
        </row>
        <row r="101">
          <cell r="B101" t="str">
            <v>130.01E</v>
          </cell>
          <cell r="C101" t="str">
            <v>R4Oc-I1 - SeS2-I1 Completion</v>
          </cell>
          <cell r="D101">
            <v>45043.199999999997</v>
          </cell>
          <cell r="E101">
            <v>3808.8</v>
          </cell>
          <cell r="F101">
            <v>0</v>
          </cell>
          <cell r="G101">
            <v>0</v>
          </cell>
          <cell r="H101" t="str">
            <v>P.ENG</v>
          </cell>
        </row>
        <row r="102">
          <cell r="B102" t="str">
            <v>130.01F</v>
          </cell>
          <cell r="C102" t="str">
            <v>R4Ob-P1 Completion</v>
          </cell>
          <cell r="D102">
            <v>27526.400000000001</v>
          </cell>
          <cell r="E102">
            <v>2327.6</v>
          </cell>
          <cell r="F102">
            <v>0</v>
          </cell>
          <cell r="G102">
            <v>0</v>
          </cell>
          <cell r="H102" t="str">
            <v>P.ENG</v>
          </cell>
        </row>
        <row r="103">
          <cell r="B103" t="str">
            <v>130.02A</v>
          </cell>
          <cell r="C103" t="str">
            <v>Obagi CD 20</v>
          </cell>
          <cell r="D103">
            <v>89792</v>
          </cell>
          <cell r="E103">
            <v>4140</v>
          </cell>
          <cell r="F103">
            <v>0</v>
          </cell>
          <cell r="G103">
            <v>0</v>
          </cell>
          <cell r="H103" t="str">
            <v>P.ENG</v>
          </cell>
        </row>
        <row r="104">
          <cell r="B104" t="str">
            <v>130.02B</v>
          </cell>
          <cell r="C104" t="str">
            <v>Obagi CD 20 G1</v>
          </cell>
          <cell r="F104">
            <v>0</v>
          </cell>
          <cell r="G104">
            <v>0</v>
          </cell>
          <cell r="H104" t="str">
            <v>P.ENG</v>
          </cell>
        </row>
        <row r="105">
          <cell r="B105" t="str">
            <v>130.02C</v>
          </cell>
          <cell r="C105" t="str">
            <v>Obagi CD 21</v>
          </cell>
          <cell r="D105">
            <v>89792</v>
          </cell>
          <cell r="E105">
            <v>4140</v>
          </cell>
          <cell r="F105">
            <v>0</v>
          </cell>
          <cell r="G105">
            <v>0</v>
          </cell>
          <cell r="H105" t="str">
            <v>P.ENG</v>
          </cell>
        </row>
        <row r="106">
          <cell r="B106" t="str">
            <v>130.02D</v>
          </cell>
          <cell r="C106" t="str">
            <v>Obagi CD 21.G1</v>
          </cell>
          <cell r="D106">
            <v>23945</v>
          </cell>
          <cell r="E106">
            <v>1104</v>
          </cell>
          <cell r="F106">
            <v>0</v>
          </cell>
          <cell r="G106">
            <v>0</v>
          </cell>
          <cell r="H106" t="str">
            <v>P.ENG</v>
          </cell>
        </row>
        <row r="107">
          <cell r="B107" t="str">
            <v>130.02E</v>
          </cell>
          <cell r="C107" t="str">
            <v>Obagi CD 25</v>
          </cell>
          <cell r="D107">
            <v>89792</v>
          </cell>
          <cell r="E107">
            <v>4140</v>
          </cell>
          <cell r="F107">
            <v>0</v>
          </cell>
          <cell r="G107">
            <v>0</v>
          </cell>
          <cell r="H107" t="str">
            <v>P.ENG</v>
          </cell>
        </row>
        <row r="108">
          <cell r="B108" t="str">
            <v>130.02F</v>
          </cell>
          <cell r="C108" t="str">
            <v>Obagi CD 25.G1</v>
          </cell>
          <cell r="D108">
            <v>24245</v>
          </cell>
          <cell r="E108">
            <v>1322</v>
          </cell>
          <cell r="F108">
            <v>0</v>
          </cell>
          <cell r="G108">
            <v>0</v>
          </cell>
          <cell r="H108" t="str">
            <v>P.ENG</v>
          </cell>
        </row>
        <row r="109">
          <cell r="B109" t="str">
            <v>130.02G</v>
          </cell>
          <cell r="C109" t="str">
            <v>Obagi CD 31</v>
          </cell>
          <cell r="D109">
            <v>89792</v>
          </cell>
          <cell r="E109">
            <v>4140</v>
          </cell>
          <cell r="F109">
            <v>0</v>
          </cell>
          <cell r="G109">
            <v>0</v>
          </cell>
          <cell r="H109" t="str">
            <v>P.ENG</v>
          </cell>
        </row>
        <row r="110">
          <cell r="B110" t="str">
            <v>130.02H</v>
          </cell>
          <cell r="C110" t="str">
            <v>Obagi CD 31.G1</v>
          </cell>
          <cell r="D110">
            <v>24245</v>
          </cell>
          <cell r="E110">
            <v>1322</v>
          </cell>
          <cell r="F110">
            <v>0</v>
          </cell>
          <cell r="G110">
            <v>0</v>
          </cell>
          <cell r="H110" t="str">
            <v>P.ENG</v>
          </cell>
        </row>
        <row r="111">
          <cell r="B111" t="str">
            <v>130.02I</v>
          </cell>
          <cell r="C111" t="str">
            <v>Rig Move to OB CD 20</v>
          </cell>
          <cell r="D111">
            <v>16087</v>
          </cell>
          <cell r="E111">
            <v>741</v>
          </cell>
          <cell r="F111">
            <v>0</v>
          </cell>
          <cell r="G111">
            <v>0</v>
          </cell>
          <cell r="H111" t="str">
            <v>P.ENG</v>
          </cell>
        </row>
        <row r="112">
          <cell r="B112" t="str">
            <v>130.02J</v>
          </cell>
          <cell r="C112" t="str">
            <v>Rig Move to OB CD 21</v>
          </cell>
          <cell r="D112">
            <v>16087</v>
          </cell>
          <cell r="E112">
            <v>741</v>
          </cell>
          <cell r="F112">
            <v>0</v>
          </cell>
          <cell r="G112">
            <v>0</v>
          </cell>
          <cell r="H112" t="str">
            <v>P.ENG</v>
          </cell>
        </row>
        <row r="113">
          <cell r="B113" t="str">
            <v>130.02L</v>
          </cell>
          <cell r="C113" t="str">
            <v>Rig Mobilization</v>
          </cell>
          <cell r="D113">
            <v>21497</v>
          </cell>
          <cell r="E113">
            <v>1172</v>
          </cell>
          <cell r="F113">
            <v>0</v>
          </cell>
          <cell r="G113">
            <v>0</v>
          </cell>
          <cell r="H113" t="str">
            <v>P.ENG</v>
          </cell>
        </row>
        <row r="114">
          <cell r="B114" t="str">
            <v>130.02M</v>
          </cell>
          <cell r="C114" t="str">
            <v>Rig Mobilization</v>
          </cell>
          <cell r="D114">
            <v>27200</v>
          </cell>
          <cell r="E114">
            <v>2300</v>
          </cell>
          <cell r="F114">
            <v>0</v>
          </cell>
          <cell r="G114">
            <v>14</v>
          </cell>
          <cell r="H114" t="str">
            <v>P.ENG</v>
          </cell>
        </row>
        <row r="115">
          <cell r="B115" t="str">
            <v>130.02N</v>
          </cell>
          <cell r="C115" t="str">
            <v>OFD1 Rig Installation</v>
          </cell>
          <cell r="D115">
            <v>5440</v>
          </cell>
          <cell r="E115">
            <v>460</v>
          </cell>
          <cell r="F115">
            <v>0</v>
          </cell>
          <cell r="G115">
            <v>0</v>
          </cell>
          <cell r="H115" t="str">
            <v>P.ENG</v>
          </cell>
        </row>
        <row r="116">
          <cell r="B116" t="str">
            <v>130.02O</v>
          </cell>
          <cell r="C116" t="str">
            <v>R4Oc-I1  Drilling</v>
          </cell>
          <cell r="D116">
            <v>71242.240000000005</v>
          </cell>
          <cell r="E116">
            <v>6024.16</v>
          </cell>
          <cell r="F116">
            <v>0</v>
          </cell>
          <cell r="G116">
            <v>0</v>
          </cell>
          <cell r="H116" t="str">
            <v>P.ENG</v>
          </cell>
        </row>
        <row r="117">
          <cell r="B117" t="str">
            <v>130.02P</v>
          </cell>
          <cell r="C117" t="str">
            <v>OFD2 Rig Installation</v>
          </cell>
          <cell r="D117">
            <v>5440</v>
          </cell>
          <cell r="E117">
            <v>460</v>
          </cell>
          <cell r="F117">
            <v>0</v>
          </cell>
          <cell r="G117">
            <v>0</v>
          </cell>
          <cell r="H117" t="str">
            <v>P.ENG</v>
          </cell>
        </row>
        <row r="118">
          <cell r="B118" t="str">
            <v>130.02Q</v>
          </cell>
          <cell r="C118" t="str">
            <v>CP Driving</v>
          </cell>
          <cell r="D118">
            <v>8704</v>
          </cell>
          <cell r="E118">
            <v>736</v>
          </cell>
          <cell r="F118">
            <v>0</v>
          </cell>
          <cell r="G118">
            <v>0</v>
          </cell>
          <cell r="H118" t="str">
            <v>P.ENG</v>
          </cell>
        </row>
        <row r="119">
          <cell r="B119" t="str">
            <v>130.02R</v>
          </cell>
          <cell r="C119" t="str">
            <v>R3O-I3 Drilling</v>
          </cell>
          <cell r="D119">
            <v>87964.800000000003</v>
          </cell>
          <cell r="E119">
            <v>7438.2</v>
          </cell>
          <cell r="F119">
            <v>0</v>
          </cell>
          <cell r="G119">
            <v>0</v>
          </cell>
          <cell r="H119" t="str">
            <v>P.ENG</v>
          </cell>
        </row>
        <row r="120">
          <cell r="B120" t="str">
            <v>130.02S</v>
          </cell>
          <cell r="C120" t="str">
            <v>R4Oc-I1 - SeS2-I1 Drilling</v>
          </cell>
          <cell r="D120">
            <v>100966.39999999999</v>
          </cell>
          <cell r="E120">
            <v>8537.6</v>
          </cell>
          <cell r="F120">
            <v>0</v>
          </cell>
          <cell r="G120">
            <v>0</v>
          </cell>
          <cell r="H120" t="str">
            <v>P.ENG</v>
          </cell>
        </row>
        <row r="121">
          <cell r="B121" t="str">
            <v>130.02T</v>
          </cell>
          <cell r="C121" t="str">
            <v>R4Ob-P1 Drilling</v>
          </cell>
          <cell r="D121">
            <v>45043.199999999997</v>
          </cell>
          <cell r="E121">
            <v>3808.8</v>
          </cell>
          <cell r="F121">
            <v>0</v>
          </cell>
          <cell r="G121">
            <v>0</v>
          </cell>
          <cell r="H121" t="str">
            <v>P.ENG</v>
          </cell>
        </row>
        <row r="122">
          <cell r="B122" t="str">
            <v>130.02U</v>
          </cell>
          <cell r="C122" t="str">
            <v>Ses2-P1 Drilling</v>
          </cell>
          <cell r="D122">
            <v>62625.279999999999</v>
          </cell>
          <cell r="E122">
            <v>5295.52</v>
          </cell>
          <cell r="F122">
            <v>0</v>
          </cell>
          <cell r="G122">
            <v>0</v>
          </cell>
          <cell r="H122" t="str">
            <v>P.ENG</v>
          </cell>
        </row>
        <row r="123">
          <cell r="B123" t="str">
            <v>130.03A</v>
          </cell>
          <cell r="C123" t="str">
            <v>Post Drilling Site Rehabilitation (2 Locations)</v>
          </cell>
          <cell r="D123">
            <v>108895</v>
          </cell>
          <cell r="E123">
            <v>238</v>
          </cell>
          <cell r="F123">
            <v>88097</v>
          </cell>
          <cell r="G123">
            <v>1521</v>
          </cell>
          <cell r="H123" t="str">
            <v>P.ENG</v>
          </cell>
        </row>
        <row r="124">
          <cell r="B124" t="str">
            <v>130.03B</v>
          </cell>
          <cell r="C124" t="str">
            <v>Site Preparation</v>
          </cell>
          <cell r="D124">
            <v>395333</v>
          </cell>
          <cell r="E124">
            <v>865</v>
          </cell>
          <cell r="F124">
            <v>279.65868</v>
          </cell>
          <cell r="G124">
            <v>57.175370000000001</v>
          </cell>
          <cell r="H124" t="str">
            <v>P.ENG</v>
          </cell>
        </row>
        <row r="125">
          <cell r="B125" t="str">
            <v>130.05A</v>
          </cell>
          <cell r="C125" t="str">
            <v>Water Treatment/Disposal Strategy</v>
          </cell>
          <cell r="D125">
            <v>16320</v>
          </cell>
          <cell r="E125">
            <v>180</v>
          </cell>
          <cell r="F125">
            <v>0</v>
          </cell>
          <cell r="G125">
            <v>0</v>
          </cell>
          <cell r="H125" t="str">
            <v>P.ENG</v>
          </cell>
        </row>
        <row r="126">
          <cell r="B126" t="str">
            <v>130.06A</v>
          </cell>
          <cell r="C126" t="str">
            <v>Production Wells</v>
          </cell>
          <cell r="D126">
            <v>52725</v>
          </cell>
          <cell r="E126">
            <v>2632</v>
          </cell>
          <cell r="F126">
            <v>0</v>
          </cell>
          <cell r="G126">
            <v>0</v>
          </cell>
          <cell r="H126" t="str">
            <v>P.ENG</v>
          </cell>
        </row>
        <row r="127">
          <cell r="B127" t="str">
            <v>130.06B</v>
          </cell>
          <cell r="C127" t="str">
            <v>Site Preparation</v>
          </cell>
          <cell r="D127">
            <v>18909</v>
          </cell>
          <cell r="E127">
            <v>41</v>
          </cell>
          <cell r="F127">
            <v>0</v>
          </cell>
          <cell r="G127">
            <v>0</v>
          </cell>
          <cell r="H127" t="str">
            <v>P.ENG</v>
          </cell>
        </row>
        <row r="128">
          <cell r="B128" t="str">
            <v>130.07A</v>
          </cell>
          <cell r="C128" t="str">
            <v>Production Wells</v>
          </cell>
          <cell r="D128">
            <v>235610</v>
          </cell>
          <cell r="E128">
            <v>0</v>
          </cell>
          <cell r="F128">
            <v>0</v>
          </cell>
          <cell r="G128">
            <v>0</v>
          </cell>
          <cell r="H128" t="str">
            <v>P.ENG</v>
          </cell>
        </row>
        <row r="129">
          <cell r="B129" t="str">
            <v>130.07B</v>
          </cell>
          <cell r="C129" t="str">
            <v>Site Preparation</v>
          </cell>
          <cell r="D129">
            <v>4352</v>
          </cell>
          <cell r="E129">
            <v>0</v>
          </cell>
          <cell r="F129">
            <v>0</v>
          </cell>
          <cell r="G129">
            <v>0</v>
          </cell>
          <cell r="H129" t="str">
            <v>P.ENG</v>
          </cell>
        </row>
        <row r="130">
          <cell r="B130" t="str">
            <v>131.01A</v>
          </cell>
          <cell r="C130" t="str">
            <v>Ibewa Level 14.G1</v>
          </cell>
          <cell r="D130">
            <v>73848</v>
          </cell>
          <cell r="E130">
            <v>1167</v>
          </cell>
          <cell r="F130">
            <v>0</v>
          </cell>
          <cell r="G130">
            <v>0</v>
          </cell>
          <cell r="H130" t="str">
            <v>GAS</v>
          </cell>
        </row>
        <row r="131">
          <cell r="B131" t="str">
            <v>131.01B</v>
          </cell>
          <cell r="C131" t="str">
            <v>Ibewa 2bis Side-Track</v>
          </cell>
          <cell r="D131">
            <v>69768</v>
          </cell>
          <cell r="E131">
            <v>1197</v>
          </cell>
          <cell r="F131">
            <v>0</v>
          </cell>
          <cell r="G131">
            <v>0</v>
          </cell>
          <cell r="H131" t="str">
            <v>GAS</v>
          </cell>
        </row>
        <row r="132">
          <cell r="B132" t="str">
            <v>131.01C</v>
          </cell>
          <cell r="C132" t="str">
            <v>Obagi Deep 125.G1</v>
          </cell>
          <cell r="D132">
            <v>73848</v>
          </cell>
          <cell r="E132">
            <v>1167</v>
          </cell>
          <cell r="F132">
            <v>0</v>
          </cell>
          <cell r="G132">
            <v>0</v>
          </cell>
          <cell r="H132" t="str">
            <v>GAS</v>
          </cell>
        </row>
        <row r="133">
          <cell r="B133" t="str">
            <v>131.01D</v>
          </cell>
          <cell r="C133" t="str">
            <v>OML 58 Gas Safety Operation IBW008</v>
          </cell>
          <cell r="D133">
            <v>163200</v>
          </cell>
          <cell r="E133">
            <v>1800</v>
          </cell>
          <cell r="F133">
            <v>0</v>
          </cell>
          <cell r="G133">
            <v>0</v>
          </cell>
          <cell r="H133" t="str">
            <v>GAS</v>
          </cell>
        </row>
        <row r="134">
          <cell r="B134" t="str">
            <v>131.01E</v>
          </cell>
          <cell r="C134" t="str">
            <v>OML 58 Gas Rig move to IBW12</v>
          </cell>
          <cell r="D134">
            <v>32640</v>
          </cell>
          <cell r="E134">
            <v>360</v>
          </cell>
          <cell r="F134">
            <v>0</v>
          </cell>
          <cell r="G134">
            <v>0</v>
          </cell>
          <cell r="H134" t="str">
            <v>GAS</v>
          </cell>
        </row>
        <row r="135">
          <cell r="B135" t="str">
            <v>131.01F</v>
          </cell>
          <cell r="C135" t="str">
            <v>OML 58 Gas Safety Operation IBW12</v>
          </cell>
          <cell r="D135">
            <v>163200</v>
          </cell>
          <cell r="E135">
            <v>1800</v>
          </cell>
          <cell r="F135">
            <v>0</v>
          </cell>
          <cell r="G135">
            <v>0</v>
          </cell>
          <cell r="H135" t="str">
            <v>GAS</v>
          </cell>
        </row>
        <row r="136">
          <cell r="B136" t="str">
            <v>131.01G</v>
          </cell>
          <cell r="C136" t="str">
            <v>OML 58 Gas Safety Operation IBW13</v>
          </cell>
          <cell r="D136">
            <v>190400</v>
          </cell>
          <cell r="E136">
            <v>2100</v>
          </cell>
          <cell r="F136">
            <v>0</v>
          </cell>
          <cell r="G136">
            <v>0</v>
          </cell>
          <cell r="H136" t="str">
            <v>GAS</v>
          </cell>
        </row>
        <row r="137">
          <cell r="B137" t="str">
            <v>131.02A</v>
          </cell>
          <cell r="C137" t="str">
            <v>Rig Move To Ibw Cluster</v>
          </cell>
          <cell r="E137">
            <v>840</v>
          </cell>
          <cell r="F137">
            <v>0</v>
          </cell>
          <cell r="G137">
            <v>0</v>
          </cell>
          <cell r="H137" t="str">
            <v>GAS</v>
          </cell>
        </row>
        <row r="138">
          <cell r="B138" t="str">
            <v>131.02B</v>
          </cell>
          <cell r="C138" t="str">
            <v>Ibewa 14</v>
          </cell>
          <cell r="D138">
            <v>217056</v>
          </cell>
          <cell r="E138">
            <v>3724</v>
          </cell>
          <cell r="F138">
            <v>0</v>
          </cell>
          <cell r="G138">
            <v>0</v>
          </cell>
          <cell r="H138" t="str">
            <v>GAS</v>
          </cell>
        </row>
        <row r="139">
          <cell r="B139" t="str">
            <v>131.02C</v>
          </cell>
          <cell r="C139" t="str">
            <v>Ibewa Level 14.G1</v>
          </cell>
          <cell r="D139">
            <v>82824</v>
          </cell>
          <cell r="E139">
            <v>1391</v>
          </cell>
          <cell r="F139">
            <v>0</v>
          </cell>
          <cell r="G139">
            <v>0</v>
          </cell>
          <cell r="H139" t="str">
            <v>GAS</v>
          </cell>
        </row>
        <row r="140">
          <cell r="B140" t="str">
            <v>131.02D</v>
          </cell>
          <cell r="C140" t="str">
            <v>Ibewa 2bis Side-Track</v>
          </cell>
          <cell r="D140">
            <v>128112</v>
          </cell>
          <cell r="E140">
            <v>2198</v>
          </cell>
          <cell r="F140">
            <v>0</v>
          </cell>
          <cell r="G140">
            <v>0</v>
          </cell>
          <cell r="H140" t="str">
            <v>GAS</v>
          </cell>
        </row>
        <row r="141">
          <cell r="B141" t="str">
            <v>131.02E</v>
          </cell>
          <cell r="C141" t="str">
            <v>Rig Move To Obagi Deep</v>
          </cell>
          <cell r="E141">
            <v>840</v>
          </cell>
          <cell r="F141">
            <v>0</v>
          </cell>
          <cell r="G141">
            <v>0</v>
          </cell>
          <cell r="H141" t="str">
            <v>GAS</v>
          </cell>
        </row>
        <row r="142">
          <cell r="B142" t="str">
            <v>131.02F</v>
          </cell>
          <cell r="C142" t="str">
            <v>Obagi Deep</v>
          </cell>
          <cell r="D142">
            <v>217056</v>
          </cell>
          <cell r="E142">
            <v>3724</v>
          </cell>
          <cell r="F142">
            <v>0</v>
          </cell>
          <cell r="G142">
            <v>0</v>
          </cell>
          <cell r="H142" t="str">
            <v>GAS</v>
          </cell>
        </row>
        <row r="143">
          <cell r="B143" t="str">
            <v>131.02G</v>
          </cell>
          <cell r="C143" t="str">
            <v>Obagi Deep 125.G1</v>
          </cell>
          <cell r="D143">
            <v>82824</v>
          </cell>
          <cell r="E143">
            <v>1391</v>
          </cell>
          <cell r="F143">
            <v>0</v>
          </cell>
          <cell r="G143">
            <v>0</v>
          </cell>
          <cell r="H143" t="str">
            <v>GAS</v>
          </cell>
        </row>
        <row r="144">
          <cell r="B144" t="str">
            <v>131.05A</v>
          </cell>
          <cell r="C144" t="str">
            <v>OML58 Gas Development Studies</v>
          </cell>
          <cell r="E144">
            <v>1800</v>
          </cell>
          <cell r="F144">
            <v>0</v>
          </cell>
          <cell r="G144">
            <v>548.89231999999993</v>
          </cell>
          <cell r="H144" t="str">
            <v>GAS</v>
          </cell>
        </row>
        <row r="145">
          <cell r="B145" t="str">
            <v>131.05B</v>
          </cell>
          <cell r="C145" t="str">
            <v>Gas Supply Optimisation Study</v>
          </cell>
          <cell r="E145">
            <v>500</v>
          </cell>
          <cell r="F145">
            <v>0</v>
          </cell>
          <cell r="G145">
            <v>0</v>
          </cell>
          <cell r="H145" t="str">
            <v>GAS</v>
          </cell>
        </row>
        <row r="146">
          <cell r="B146" t="str">
            <v>131.05C</v>
          </cell>
          <cell r="C146" t="str">
            <v>Gas Master Plan Review</v>
          </cell>
          <cell r="E146">
            <v>0</v>
          </cell>
          <cell r="F146">
            <v>0</v>
          </cell>
          <cell r="G146">
            <v>0</v>
          </cell>
          <cell r="H146" t="str">
            <v>GAS</v>
          </cell>
        </row>
        <row r="147">
          <cell r="B147" t="str">
            <v>131.05D</v>
          </cell>
          <cell r="C147" t="str">
            <v>NNPC Participation Gas</v>
          </cell>
          <cell r="E147">
            <v>100</v>
          </cell>
          <cell r="F147">
            <v>0</v>
          </cell>
          <cell r="G147">
            <v>0</v>
          </cell>
          <cell r="H147" t="str">
            <v>GAS</v>
          </cell>
        </row>
        <row r="148">
          <cell r="B148" t="str">
            <v>131.05E</v>
          </cell>
          <cell r="C148" t="str">
            <v>JV Offshore Gas Engineering Studies</v>
          </cell>
          <cell r="E148">
            <v>300</v>
          </cell>
          <cell r="F148">
            <v>0</v>
          </cell>
          <cell r="G148">
            <v>0</v>
          </cell>
          <cell r="H148" t="str">
            <v>GAS</v>
          </cell>
        </row>
        <row r="149">
          <cell r="B149" t="str">
            <v>131.05F</v>
          </cell>
          <cell r="C149" t="str">
            <v>IPP Studies</v>
          </cell>
          <cell r="E149">
            <v>4000</v>
          </cell>
          <cell r="F149">
            <v>0</v>
          </cell>
          <cell r="G149">
            <v>942</v>
          </cell>
          <cell r="H149" t="str">
            <v>GAS</v>
          </cell>
        </row>
        <row r="150">
          <cell r="B150" t="str">
            <v>131.06A</v>
          </cell>
          <cell r="C150" t="str">
            <v xml:space="preserve">Production Wells </v>
          </cell>
          <cell r="D150">
            <v>0</v>
          </cell>
          <cell r="E150">
            <v>0</v>
          </cell>
          <cell r="F150">
            <v>0</v>
          </cell>
          <cell r="G150">
            <v>0</v>
          </cell>
          <cell r="H150" t="str">
            <v>GAS</v>
          </cell>
        </row>
        <row r="151">
          <cell r="B151" t="str">
            <v>131.06B</v>
          </cell>
          <cell r="C151" t="str">
            <v>Others + Site Preparation</v>
          </cell>
          <cell r="D151">
            <v>0</v>
          </cell>
          <cell r="E151">
            <v>0</v>
          </cell>
          <cell r="F151">
            <v>0</v>
          </cell>
          <cell r="G151">
            <v>0</v>
          </cell>
          <cell r="H151" t="str">
            <v>GAS</v>
          </cell>
        </row>
        <row r="152">
          <cell r="B152" t="str">
            <v>132.01A</v>
          </cell>
          <cell r="C152" t="str">
            <v>OML 58 Obagi deep</v>
          </cell>
          <cell r="F152">
            <v>0</v>
          </cell>
          <cell r="G152">
            <v>0</v>
          </cell>
          <cell r="H152" t="str">
            <v>FAC</v>
          </cell>
        </row>
        <row r="153">
          <cell r="B153" t="str">
            <v>132.01B</v>
          </cell>
          <cell r="C153" t="str">
            <v>OML 58 Ibewa 14</v>
          </cell>
          <cell r="F153">
            <v>0</v>
          </cell>
          <cell r="G153">
            <v>0</v>
          </cell>
          <cell r="H153" t="str">
            <v>FAC</v>
          </cell>
        </row>
        <row r="154">
          <cell r="B154" t="str">
            <v>132.01C</v>
          </cell>
          <cell r="C154" t="str">
            <v>OML 58 CD 20</v>
          </cell>
          <cell r="D154">
            <v>28620</v>
          </cell>
          <cell r="E154">
            <v>90</v>
          </cell>
          <cell r="F154">
            <v>7929.2569999999996</v>
          </cell>
          <cell r="G154">
            <v>0</v>
          </cell>
          <cell r="H154" t="str">
            <v>FAC</v>
          </cell>
        </row>
        <row r="155">
          <cell r="B155" t="str">
            <v>132.01D</v>
          </cell>
          <cell r="C155" t="str">
            <v>OML 58 CD 25</v>
          </cell>
          <cell r="D155">
            <v>28620</v>
          </cell>
          <cell r="E155">
            <v>90</v>
          </cell>
          <cell r="F155">
            <v>4719.23578</v>
          </cell>
          <cell r="G155">
            <v>14.70027</v>
          </cell>
          <cell r="H155" t="str">
            <v>FAC</v>
          </cell>
        </row>
        <row r="156">
          <cell r="B156" t="str">
            <v>132.01E</v>
          </cell>
          <cell r="C156" t="str">
            <v>OML 58 CD 21</v>
          </cell>
          <cell r="D156">
            <v>28620</v>
          </cell>
          <cell r="E156">
            <v>90</v>
          </cell>
          <cell r="F156">
            <v>29038.162739999996</v>
          </cell>
          <cell r="G156">
            <v>508</v>
          </cell>
          <cell r="H156" t="str">
            <v>FAC</v>
          </cell>
        </row>
        <row r="157">
          <cell r="B157" t="str">
            <v>132.01F</v>
          </cell>
          <cell r="C157" t="str">
            <v xml:space="preserve">OML 58 Obagi/Ibewa/Erema </v>
          </cell>
          <cell r="D157">
            <v>57120</v>
          </cell>
          <cell r="E157">
            <v>980</v>
          </cell>
          <cell r="F157">
            <v>5866</v>
          </cell>
          <cell r="G157">
            <v>96</v>
          </cell>
          <cell r="H157" t="str">
            <v>FAC</v>
          </cell>
        </row>
        <row r="158">
          <cell r="B158" t="str">
            <v>132.03A</v>
          </cell>
          <cell r="C158" t="str">
            <v>OML 102 Ofon Phase 2 Basic Engineering</v>
          </cell>
          <cell r="D158">
            <v>612000</v>
          </cell>
          <cell r="E158">
            <v>15500</v>
          </cell>
          <cell r="F158">
            <v>137743.27207000001</v>
          </cell>
          <cell r="G158">
            <v>17813.05701</v>
          </cell>
          <cell r="H158" t="str">
            <v>FAC</v>
          </cell>
        </row>
        <row r="159">
          <cell r="B159" t="str">
            <v>132.03AA</v>
          </cell>
          <cell r="C159" t="str">
            <v>OML100 Upgrade &amp; Edikan Water Injection</v>
          </cell>
          <cell r="D159">
            <v>204000</v>
          </cell>
          <cell r="E159">
            <v>18500</v>
          </cell>
          <cell r="F159">
            <v>19450</v>
          </cell>
          <cell r="G159">
            <v>1826</v>
          </cell>
          <cell r="H159" t="str">
            <v>FAC</v>
          </cell>
        </row>
        <row r="160">
          <cell r="B160" t="str">
            <v>132.03AC</v>
          </cell>
          <cell r="C160" t="str">
            <v>OML100 Nkarika Development Basic Engineering</v>
          </cell>
          <cell r="D160">
            <v>408</v>
          </cell>
          <cell r="E160">
            <v>7</v>
          </cell>
          <cell r="F160">
            <v>64</v>
          </cell>
          <cell r="G160">
            <v>3</v>
          </cell>
          <cell r="H160" t="str">
            <v>FAC</v>
          </cell>
        </row>
        <row r="161">
          <cell r="B161" t="str">
            <v>132.03CA</v>
          </cell>
          <cell r="C161" t="str">
            <v>OML 58 Upgrade BE/LLI</v>
          </cell>
          <cell r="D161">
            <v>316800</v>
          </cell>
          <cell r="E161">
            <v>5600</v>
          </cell>
          <cell r="F161">
            <v>26400</v>
          </cell>
          <cell r="G161">
            <v>485</v>
          </cell>
          <cell r="H161" t="str">
            <v>FAC</v>
          </cell>
        </row>
        <row r="162">
          <cell r="B162" t="str">
            <v>132.03CB</v>
          </cell>
          <cell r="C162" t="str">
            <v>OML 58 Alternative Export Line BE/LLI</v>
          </cell>
          <cell r="D162">
            <v>132000</v>
          </cell>
          <cell r="E162">
            <v>2800</v>
          </cell>
          <cell r="F162">
            <v>14200</v>
          </cell>
          <cell r="G162">
            <v>248</v>
          </cell>
          <cell r="H162" t="str">
            <v>FAC</v>
          </cell>
        </row>
        <row r="163">
          <cell r="B163" t="str">
            <v>132.03CC</v>
          </cell>
          <cell r="C163" t="str">
            <v>OML58 Land acquisition, roads, fencing, survey</v>
          </cell>
          <cell r="D163">
            <v>0</v>
          </cell>
          <cell r="E163">
            <v>0</v>
          </cell>
          <cell r="F163">
            <v>0</v>
          </cell>
          <cell r="G163">
            <v>0</v>
          </cell>
          <cell r="H163" t="str">
            <v>FAC</v>
          </cell>
        </row>
        <row r="164">
          <cell r="B164" t="str">
            <v>132.03CCA</v>
          </cell>
          <cell r="C164" t="str">
            <v>Obagi Upgrade - Road Construction (preliminaries)</v>
          </cell>
          <cell r="D164">
            <v>184000</v>
          </cell>
          <cell r="E164">
            <v>0</v>
          </cell>
          <cell r="F164">
            <v>19066</v>
          </cell>
          <cell r="G164">
            <v>0</v>
          </cell>
          <cell r="H164" t="str">
            <v>FAC</v>
          </cell>
        </row>
        <row r="165">
          <cell r="B165" t="str">
            <v>132.03CCB</v>
          </cell>
          <cell r="C165" t="str">
            <v>Obagi Upgrade - Fence Construction</v>
          </cell>
          <cell r="D165">
            <v>128100</v>
          </cell>
          <cell r="E165">
            <v>0</v>
          </cell>
          <cell r="F165">
            <v>12755</v>
          </cell>
          <cell r="G165">
            <v>0</v>
          </cell>
          <cell r="H165" t="str">
            <v>FAC</v>
          </cell>
        </row>
        <row r="166">
          <cell r="B166" t="str">
            <v>132.05A</v>
          </cell>
          <cell r="C166" t="str">
            <v>OML 58 Obagi Helipad</v>
          </cell>
          <cell r="D166">
            <v>10600</v>
          </cell>
          <cell r="F166">
            <v>986</v>
          </cell>
          <cell r="G166">
            <v>0</v>
          </cell>
          <cell r="H166" t="str">
            <v>FAC</v>
          </cell>
        </row>
        <row r="167">
          <cell r="B167" t="str">
            <v>132.05AA</v>
          </cell>
          <cell r="C167" t="str">
            <v>OML 100 Boat landing Afia/Ime (3)</v>
          </cell>
          <cell r="D167">
            <v>19992</v>
          </cell>
          <cell r="E167">
            <v>63</v>
          </cell>
          <cell r="F167">
            <v>1800</v>
          </cell>
          <cell r="G167">
            <v>5</v>
          </cell>
          <cell r="H167" t="str">
            <v>FAC</v>
          </cell>
        </row>
        <row r="168">
          <cell r="B168" t="str">
            <v>132.05AB</v>
          </cell>
          <cell r="C168" t="str">
            <v>OML 100 Control Room ODP Refurbishment</v>
          </cell>
          <cell r="D168">
            <v>2448</v>
          </cell>
          <cell r="E168">
            <v>42</v>
          </cell>
          <cell r="F168">
            <v>691.69659999999999</v>
          </cell>
          <cell r="G168">
            <v>190</v>
          </cell>
          <cell r="H168" t="str">
            <v>FAC</v>
          </cell>
        </row>
        <row r="169">
          <cell r="B169" t="str">
            <v>132.05AC</v>
          </cell>
          <cell r="C169" t="str">
            <v>OML 100 DCS &amp; PLC callout contract</v>
          </cell>
          <cell r="D169">
            <v>4080</v>
          </cell>
          <cell r="E169">
            <v>70</v>
          </cell>
          <cell r="F169">
            <v>340</v>
          </cell>
          <cell r="G169">
            <v>115</v>
          </cell>
          <cell r="H169" t="str">
            <v>FAC</v>
          </cell>
        </row>
        <row r="170">
          <cell r="B170" t="str">
            <v>132.05AD</v>
          </cell>
          <cell r="C170" t="str">
            <v>OML 100 DCS Upgrading</v>
          </cell>
          <cell r="D170">
            <v>14280</v>
          </cell>
          <cell r="E170">
            <v>195</v>
          </cell>
          <cell r="F170">
            <v>1190</v>
          </cell>
          <cell r="G170">
            <v>16</v>
          </cell>
          <cell r="H170" t="str">
            <v>FAC</v>
          </cell>
        </row>
        <row r="171">
          <cell r="B171" t="str">
            <v>132.05AE</v>
          </cell>
          <cell r="C171" t="str">
            <v>OML 100 ESDV replacement revamping</v>
          </cell>
          <cell r="D171">
            <v>6120</v>
          </cell>
          <cell r="E171">
            <v>205</v>
          </cell>
          <cell r="F171">
            <v>510</v>
          </cell>
          <cell r="G171">
            <v>96</v>
          </cell>
          <cell r="H171" t="str">
            <v>FAC</v>
          </cell>
        </row>
        <row r="172">
          <cell r="B172" t="str">
            <v>132.05AF</v>
          </cell>
          <cell r="C172" t="str">
            <v>OML 100 IMD New wells gas lift lines</v>
          </cell>
          <cell r="D172">
            <v>16320</v>
          </cell>
          <cell r="E172">
            <v>280</v>
          </cell>
          <cell r="F172">
            <v>1360</v>
          </cell>
          <cell r="G172">
            <v>27</v>
          </cell>
          <cell r="H172" t="str">
            <v>FAC</v>
          </cell>
        </row>
        <row r="173">
          <cell r="B173" t="str">
            <v>132.05AG</v>
          </cell>
          <cell r="C173" t="str">
            <v>OML 100 Installation of Automatic Sampler on test separators</v>
          </cell>
          <cell r="D173">
            <v>7616</v>
          </cell>
          <cell r="E173">
            <v>84</v>
          </cell>
          <cell r="F173">
            <v>635</v>
          </cell>
          <cell r="G173">
            <v>15</v>
          </cell>
          <cell r="H173" t="str">
            <v>FAC</v>
          </cell>
        </row>
        <row r="174">
          <cell r="B174" t="str">
            <v>132.05AH</v>
          </cell>
          <cell r="C174" t="str">
            <v>OML 100 Intrumentation Improv.</v>
          </cell>
          <cell r="D174">
            <v>2040</v>
          </cell>
          <cell r="E174">
            <v>35</v>
          </cell>
          <cell r="F174">
            <v>170</v>
          </cell>
          <cell r="G174">
            <v>3</v>
          </cell>
          <cell r="H174" t="str">
            <v>FAC</v>
          </cell>
        </row>
        <row r="175">
          <cell r="B175" t="str">
            <v>132.05AI</v>
          </cell>
          <cell r="C175" t="str">
            <v>OML 100 Minor Works</v>
          </cell>
          <cell r="E175">
            <v>0</v>
          </cell>
          <cell r="F175">
            <v>8843.4534800000001</v>
          </cell>
          <cell r="G175">
            <v>49</v>
          </cell>
          <cell r="H175" t="str">
            <v>FAC</v>
          </cell>
        </row>
        <row r="176">
          <cell r="B176" t="str">
            <v>132.05AJ</v>
          </cell>
          <cell r="C176" t="str">
            <v>OML 100 ODP Amenam fuel gas connection</v>
          </cell>
          <cell r="D176">
            <v>3264</v>
          </cell>
          <cell r="E176">
            <v>56</v>
          </cell>
          <cell r="F176">
            <v>272</v>
          </cell>
          <cell r="G176">
            <v>5</v>
          </cell>
          <cell r="H176" t="str">
            <v>FAC</v>
          </cell>
        </row>
        <row r="177">
          <cell r="B177" t="str">
            <v>132.05AK</v>
          </cell>
          <cell r="C177" t="str">
            <v>OML 100 ODP ESD reliability improvement</v>
          </cell>
          <cell r="D177">
            <v>16320</v>
          </cell>
          <cell r="E177">
            <v>130</v>
          </cell>
          <cell r="F177">
            <v>1360</v>
          </cell>
          <cell r="G177">
            <v>11</v>
          </cell>
          <cell r="H177" t="str">
            <v>FAC</v>
          </cell>
        </row>
        <row r="178">
          <cell r="B178" t="str">
            <v>132.05AL</v>
          </cell>
          <cell r="C178" t="str">
            <v>OML 100 PSV Discharge, Fresh Water Tank, Chlorination</v>
          </cell>
          <cell r="D178">
            <v>4080</v>
          </cell>
          <cell r="E178">
            <v>70</v>
          </cell>
          <cell r="F178">
            <v>340</v>
          </cell>
          <cell r="G178">
            <v>6</v>
          </cell>
          <cell r="H178" t="str">
            <v>FAC</v>
          </cell>
        </row>
        <row r="179">
          <cell r="B179" t="str">
            <v>132.05AM</v>
          </cell>
          <cell r="C179" t="str">
            <v>OML 100 Satellite fifi reliability</v>
          </cell>
          <cell r="D179">
            <v>2040</v>
          </cell>
          <cell r="E179">
            <v>35</v>
          </cell>
          <cell r="F179">
            <v>170</v>
          </cell>
          <cell r="G179">
            <v>3</v>
          </cell>
          <cell r="H179" t="str">
            <v>FAC</v>
          </cell>
        </row>
        <row r="180">
          <cell r="B180" t="str">
            <v>132.05AN</v>
          </cell>
          <cell r="C180" t="str">
            <v>OML 100 Technical piping review</v>
          </cell>
          <cell r="D180">
            <v>3672</v>
          </cell>
          <cell r="E180">
            <v>63</v>
          </cell>
          <cell r="F180">
            <v>428</v>
          </cell>
          <cell r="G180">
            <v>5</v>
          </cell>
          <cell r="H180" t="str">
            <v>FAC</v>
          </cell>
        </row>
        <row r="181">
          <cell r="B181" t="str">
            <v>132.05AO</v>
          </cell>
          <cell r="C181" t="str">
            <v>OML 100 Water Treatment Upgrade</v>
          </cell>
          <cell r="D181">
            <v>2040</v>
          </cell>
          <cell r="E181">
            <v>35</v>
          </cell>
          <cell r="F181">
            <v>170</v>
          </cell>
          <cell r="G181">
            <v>3</v>
          </cell>
          <cell r="H181" t="str">
            <v>FAC</v>
          </cell>
        </row>
        <row r="182">
          <cell r="B182" t="str">
            <v>132.05AP</v>
          </cell>
          <cell r="C182" t="str">
            <v>OML 102 Antiscale and bioxyde injection</v>
          </cell>
          <cell r="D182">
            <v>4080</v>
          </cell>
          <cell r="E182">
            <v>70</v>
          </cell>
          <cell r="F182">
            <v>340</v>
          </cell>
          <cell r="G182">
            <v>6</v>
          </cell>
          <cell r="H182" t="str">
            <v>FAC</v>
          </cell>
        </row>
        <row r="183">
          <cell r="B183" t="str">
            <v>132.05AQ</v>
          </cell>
          <cell r="C183" t="str">
            <v>OML 102 Boat landing (4)</v>
          </cell>
          <cell r="D183">
            <v>26656</v>
          </cell>
          <cell r="E183">
            <v>84</v>
          </cell>
          <cell r="F183">
            <v>2221</v>
          </cell>
          <cell r="G183">
            <v>9</v>
          </cell>
          <cell r="H183" t="str">
            <v>FAC</v>
          </cell>
        </row>
        <row r="184">
          <cell r="B184" t="str">
            <v>132.05AR</v>
          </cell>
          <cell r="C184" t="str">
            <v>OML 102 DCS &amp; PLC Callout contract</v>
          </cell>
          <cell r="D184">
            <v>2040</v>
          </cell>
          <cell r="E184">
            <v>35</v>
          </cell>
          <cell r="F184">
            <v>374</v>
          </cell>
          <cell r="G184">
            <v>82</v>
          </cell>
          <cell r="H184" t="str">
            <v>FAC</v>
          </cell>
        </row>
        <row r="185">
          <cell r="B185" t="str">
            <v>132.05AS</v>
          </cell>
          <cell r="C185" t="str">
            <v>OML 102 Fuel quality improve</v>
          </cell>
          <cell r="D185">
            <v>2040</v>
          </cell>
          <cell r="E185">
            <v>35</v>
          </cell>
          <cell r="F185">
            <v>170</v>
          </cell>
          <cell r="G185">
            <v>3</v>
          </cell>
          <cell r="H185" t="str">
            <v>FAC</v>
          </cell>
        </row>
        <row r="186">
          <cell r="B186" t="str">
            <v>132.05AT</v>
          </cell>
          <cell r="C186" t="str">
            <v>OML 102 Minor Works</v>
          </cell>
          <cell r="F186">
            <v>0</v>
          </cell>
          <cell r="G186">
            <v>0</v>
          </cell>
          <cell r="H186" t="str">
            <v>FAC</v>
          </cell>
        </row>
        <row r="187">
          <cell r="B187" t="str">
            <v>132.05AU</v>
          </cell>
          <cell r="C187" t="str">
            <v>OML 102 PSV Discharge, Fresh Water Tank, Chlorination</v>
          </cell>
          <cell r="D187">
            <v>4080</v>
          </cell>
          <cell r="E187">
            <v>70</v>
          </cell>
          <cell r="F187">
            <v>398</v>
          </cell>
          <cell r="G187">
            <v>5</v>
          </cell>
          <cell r="H187" t="str">
            <v>FAC</v>
          </cell>
        </row>
        <row r="188">
          <cell r="B188" t="str">
            <v>132.05AV</v>
          </cell>
          <cell r="C188" t="str">
            <v>FSO Unity Turbine replacement /Maintenance</v>
          </cell>
          <cell r="E188">
            <v>600</v>
          </cell>
          <cell r="F188">
            <v>0</v>
          </cell>
          <cell r="G188">
            <v>172</v>
          </cell>
          <cell r="H188" t="str">
            <v>FAC</v>
          </cell>
        </row>
        <row r="189">
          <cell r="B189" t="str">
            <v>132.05AW</v>
          </cell>
          <cell r="C189" t="str">
            <v>OML 57 MINOR WORKS</v>
          </cell>
          <cell r="F189">
            <v>21.34976</v>
          </cell>
          <cell r="G189">
            <v>0.84483000000000008</v>
          </cell>
          <cell r="H189" t="str">
            <v>FAC</v>
          </cell>
        </row>
        <row r="190">
          <cell r="B190" t="str">
            <v>132.05AX</v>
          </cell>
          <cell r="C190" t="str">
            <v>OML 102 SOLAR TURBIN</v>
          </cell>
          <cell r="F190">
            <v>0</v>
          </cell>
          <cell r="G190">
            <v>0</v>
          </cell>
          <cell r="H190" t="str">
            <v>FAC</v>
          </cell>
        </row>
        <row r="191">
          <cell r="B191" t="str">
            <v>132.05AY</v>
          </cell>
          <cell r="C191" t="str">
            <v>OML 58 ALSTOM TOOL P</v>
          </cell>
          <cell r="F191">
            <v>386.23515000000003</v>
          </cell>
          <cell r="G191">
            <v>7.7973800000000004</v>
          </cell>
          <cell r="H191" t="str">
            <v>FAC</v>
          </cell>
        </row>
        <row r="192">
          <cell r="B192" t="str">
            <v>132.05AZ</v>
          </cell>
          <cell r="C192" t="str">
            <v>OML 58  OBAGI PETROL</v>
          </cell>
          <cell r="F192">
            <v>0</v>
          </cell>
          <cell r="G192">
            <v>-109.87603</v>
          </cell>
          <cell r="H192" t="str">
            <v>FAC</v>
          </cell>
        </row>
        <row r="193">
          <cell r="B193" t="str">
            <v>132.05B</v>
          </cell>
          <cell r="C193" t="str">
            <v>OML 58  Survey Co-ordinates Harmonization</v>
          </cell>
          <cell r="D193">
            <v>15000</v>
          </cell>
          <cell r="E193">
            <v>30</v>
          </cell>
          <cell r="F193">
            <v>10891</v>
          </cell>
          <cell r="G193">
            <v>74</v>
          </cell>
          <cell r="H193" t="str">
            <v>FAC</v>
          </cell>
        </row>
        <row r="194">
          <cell r="B194" t="str">
            <v>132.05BA</v>
          </cell>
          <cell r="C194" t="str">
            <v>OML 100 TRANSFORMER</v>
          </cell>
          <cell r="F194">
            <v>380.22045000000003</v>
          </cell>
          <cell r="G194">
            <v>101.27605</v>
          </cell>
          <cell r="H194" t="str">
            <v>FAC</v>
          </cell>
        </row>
        <row r="195">
          <cell r="B195" t="str">
            <v>132.05C</v>
          </cell>
          <cell r="C195" t="str">
            <v>OML 58 Control Room Revamping</v>
          </cell>
          <cell r="D195">
            <v>16320</v>
          </cell>
          <cell r="E195">
            <v>280</v>
          </cell>
          <cell r="F195">
            <v>17124.055609999999</v>
          </cell>
          <cell r="G195">
            <v>189.52695</v>
          </cell>
          <cell r="H195" t="str">
            <v>FAC</v>
          </cell>
        </row>
        <row r="196">
          <cell r="B196" t="str">
            <v>132.05D</v>
          </cell>
          <cell r="C196" t="str">
            <v>OML 58 DCS &amp; PLC Call Out Contract</v>
          </cell>
          <cell r="E196">
            <v>50</v>
          </cell>
          <cell r="F196">
            <v>626</v>
          </cell>
          <cell r="G196">
            <v>4</v>
          </cell>
          <cell r="H196" t="str">
            <v>FAC</v>
          </cell>
        </row>
        <row r="197">
          <cell r="B197" t="str">
            <v>132.05E</v>
          </cell>
          <cell r="C197" t="str">
            <v>OML 58 Double block and bleed system</v>
          </cell>
          <cell r="D197">
            <v>3264</v>
          </cell>
          <cell r="E197">
            <v>76</v>
          </cell>
          <cell r="F197">
            <v>272</v>
          </cell>
          <cell r="G197">
            <v>6</v>
          </cell>
          <cell r="H197" t="str">
            <v>FAC</v>
          </cell>
        </row>
        <row r="198">
          <cell r="B198" t="str">
            <v>132.05F</v>
          </cell>
          <cell r="C198" t="str">
            <v>OML 58 External lighting improv at Ogbogu</v>
          </cell>
          <cell r="D198">
            <v>6800</v>
          </cell>
          <cell r="E198">
            <v>0</v>
          </cell>
          <cell r="F198">
            <v>567</v>
          </cell>
          <cell r="G198">
            <v>0</v>
          </cell>
          <cell r="H198" t="str">
            <v>FAC</v>
          </cell>
        </row>
        <row r="199">
          <cell r="B199" t="str">
            <v>132.05G</v>
          </cell>
          <cell r="C199" t="str">
            <v xml:space="preserve">OML 58 Fifi Network Revamping </v>
          </cell>
          <cell r="D199">
            <v>12240</v>
          </cell>
          <cell r="E199">
            <v>210</v>
          </cell>
          <cell r="F199">
            <v>49155</v>
          </cell>
          <cell r="G199">
            <v>879</v>
          </cell>
          <cell r="H199" t="str">
            <v>FAC</v>
          </cell>
        </row>
        <row r="200">
          <cell r="B200" t="str">
            <v>132.05H</v>
          </cell>
          <cell r="C200" t="str">
            <v>OML 58 Flow metering</v>
          </cell>
          <cell r="E200">
            <v>100</v>
          </cell>
          <cell r="F200">
            <v>0</v>
          </cell>
          <cell r="G200">
            <v>8</v>
          </cell>
          <cell r="H200" t="str">
            <v>FAC</v>
          </cell>
        </row>
        <row r="201">
          <cell r="B201" t="str">
            <v>132.05I</v>
          </cell>
          <cell r="C201" t="str">
            <v>OML 58 Flowline OPPS</v>
          </cell>
          <cell r="D201">
            <v>2448</v>
          </cell>
          <cell r="E201">
            <v>42</v>
          </cell>
          <cell r="F201">
            <v>859.95</v>
          </cell>
          <cell r="G201">
            <v>653</v>
          </cell>
          <cell r="H201" t="str">
            <v>FAC</v>
          </cell>
        </row>
        <row r="202">
          <cell r="B202" t="str">
            <v>132.05J</v>
          </cell>
          <cell r="C202" t="str">
            <v>OML 58 Flowmeter Calibration</v>
          </cell>
          <cell r="D202">
            <v>6800</v>
          </cell>
          <cell r="E202">
            <v>0</v>
          </cell>
          <cell r="F202">
            <v>567</v>
          </cell>
          <cell r="G202">
            <v>0</v>
          </cell>
          <cell r="H202" t="str">
            <v>FAC</v>
          </cell>
        </row>
        <row r="203">
          <cell r="B203" t="str">
            <v>132.05K</v>
          </cell>
          <cell r="C203" t="str">
            <v>OML 58 Gas engine ignition revamping</v>
          </cell>
          <cell r="D203">
            <v>8160</v>
          </cell>
          <cell r="E203">
            <v>140</v>
          </cell>
          <cell r="F203">
            <v>680</v>
          </cell>
          <cell r="G203">
            <v>190</v>
          </cell>
          <cell r="H203" t="str">
            <v>FAC</v>
          </cell>
        </row>
        <row r="204">
          <cell r="B204" t="str">
            <v>132.05L</v>
          </cell>
          <cell r="C204" t="str">
            <v xml:space="preserve">OML 58 Gas Instrum </v>
          </cell>
          <cell r="D204">
            <v>6800</v>
          </cell>
          <cell r="E204">
            <v>50</v>
          </cell>
          <cell r="F204">
            <v>567</v>
          </cell>
          <cell r="G204">
            <v>8</v>
          </cell>
          <cell r="H204" t="str">
            <v>FAC</v>
          </cell>
        </row>
        <row r="205">
          <cell r="B205" t="str">
            <v>132.05M</v>
          </cell>
          <cell r="C205" t="str">
            <v>OML 58 Minor Works</v>
          </cell>
          <cell r="E205">
            <v>0</v>
          </cell>
          <cell r="F205">
            <v>3755</v>
          </cell>
          <cell r="G205">
            <v>0</v>
          </cell>
          <cell r="H205" t="str">
            <v>FAC</v>
          </cell>
        </row>
        <row r="206">
          <cell r="B206" t="str">
            <v>132.05O</v>
          </cell>
          <cell r="C206" t="str">
            <v>OML 58 New Mopol Camp</v>
          </cell>
          <cell r="D206">
            <v>9851</v>
          </cell>
          <cell r="E206">
            <v>0</v>
          </cell>
          <cell r="F206">
            <v>821</v>
          </cell>
          <cell r="G206">
            <v>0</v>
          </cell>
          <cell r="H206" t="str">
            <v>FAC</v>
          </cell>
        </row>
        <row r="207">
          <cell r="B207" t="str">
            <v>132.05P</v>
          </cell>
          <cell r="C207" t="str">
            <v>OML 58 New Water Injection Pump</v>
          </cell>
          <cell r="D207">
            <v>16500</v>
          </cell>
          <cell r="E207">
            <v>716</v>
          </cell>
          <cell r="F207">
            <v>1870</v>
          </cell>
          <cell r="G207">
            <v>60</v>
          </cell>
          <cell r="H207" t="str">
            <v>FAC</v>
          </cell>
        </row>
        <row r="208">
          <cell r="B208" t="str">
            <v>132.05Q</v>
          </cell>
          <cell r="C208" t="str">
            <v>OML 58 Obagi Camp access control system</v>
          </cell>
          <cell r="D208">
            <v>4080</v>
          </cell>
          <cell r="E208">
            <v>110</v>
          </cell>
          <cell r="F208">
            <v>839</v>
          </cell>
          <cell r="G208">
            <v>24</v>
          </cell>
          <cell r="H208" t="str">
            <v>FAC</v>
          </cell>
        </row>
        <row r="209">
          <cell r="B209" t="str">
            <v>132.05R</v>
          </cell>
          <cell r="C209" t="str">
            <v>OML 58 Obite/Ibewa Security Structure</v>
          </cell>
          <cell r="D209">
            <v>8160</v>
          </cell>
          <cell r="E209">
            <v>140</v>
          </cell>
          <cell r="F209">
            <v>680</v>
          </cell>
          <cell r="G209">
            <v>12</v>
          </cell>
          <cell r="H209" t="str">
            <v>FAC</v>
          </cell>
        </row>
        <row r="210">
          <cell r="B210" t="str">
            <v>132.05S</v>
          </cell>
          <cell r="C210" t="str">
            <v>OML 58 Ogbogu chemicals storage relocation</v>
          </cell>
          <cell r="D210">
            <v>25840</v>
          </cell>
          <cell r="F210">
            <v>2153</v>
          </cell>
          <cell r="G210">
            <v>0</v>
          </cell>
          <cell r="H210" t="str">
            <v>FAC</v>
          </cell>
        </row>
        <row r="211">
          <cell r="B211" t="str">
            <v>132.05T</v>
          </cell>
          <cell r="C211" t="str">
            <v>OML 58 Ogbogu flowstation API revamping</v>
          </cell>
          <cell r="D211">
            <v>0</v>
          </cell>
          <cell r="F211">
            <v>53</v>
          </cell>
          <cell r="G211">
            <v>1</v>
          </cell>
          <cell r="H211" t="str">
            <v>FAC</v>
          </cell>
        </row>
        <row r="212">
          <cell r="B212" t="str">
            <v>132.05U</v>
          </cell>
          <cell r="C212" t="str">
            <v>OML 58 Ogbogu pavement</v>
          </cell>
          <cell r="D212">
            <v>6800</v>
          </cell>
          <cell r="F212">
            <v>567</v>
          </cell>
          <cell r="G212">
            <v>0</v>
          </cell>
          <cell r="H212" t="str">
            <v>FAC</v>
          </cell>
        </row>
        <row r="213">
          <cell r="B213" t="str">
            <v>132.05V</v>
          </cell>
          <cell r="C213" t="str">
            <v>OML 58 Pipe wash and safety shave</v>
          </cell>
          <cell r="D213">
            <v>4080</v>
          </cell>
          <cell r="E213">
            <v>70</v>
          </cell>
          <cell r="F213">
            <v>340</v>
          </cell>
          <cell r="G213">
            <v>6</v>
          </cell>
          <cell r="H213" t="str">
            <v>FAC</v>
          </cell>
        </row>
        <row r="214">
          <cell r="B214" t="str">
            <v>132.05W</v>
          </cell>
          <cell r="C214" t="str">
            <v>OML 58 Restaurant HVAC System revamping</v>
          </cell>
          <cell r="D214">
            <v>2040</v>
          </cell>
          <cell r="E214">
            <v>35</v>
          </cell>
          <cell r="F214">
            <v>170</v>
          </cell>
          <cell r="G214">
            <v>3</v>
          </cell>
          <cell r="H214" t="str">
            <v>FAC</v>
          </cell>
        </row>
        <row r="215">
          <cell r="B215" t="str">
            <v>132.05X</v>
          </cell>
          <cell r="C215" t="str">
            <v>OML 58 Wash tank modif</v>
          </cell>
          <cell r="D215">
            <v>2040</v>
          </cell>
          <cell r="E215">
            <v>35</v>
          </cell>
          <cell r="F215">
            <v>170</v>
          </cell>
          <cell r="G215">
            <v>3</v>
          </cell>
          <cell r="H215" t="str">
            <v>FAC</v>
          </cell>
        </row>
        <row r="216">
          <cell r="B216" t="str">
            <v>132.05Y</v>
          </cell>
          <cell r="C216" t="str">
            <v>OML 58 Field view software</v>
          </cell>
          <cell r="D216">
            <v>5576</v>
          </cell>
          <cell r="E216">
            <v>9</v>
          </cell>
          <cell r="F216">
            <v>465</v>
          </cell>
          <cell r="G216">
            <v>1</v>
          </cell>
          <cell r="H216" t="str">
            <v>FAC</v>
          </cell>
        </row>
        <row r="217">
          <cell r="B217" t="str">
            <v>132.05Z</v>
          </cell>
          <cell r="C217" t="str">
            <v>FSO New TV System</v>
          </cell>
          <cell r="D217">
            <v>0</v>
          </cell>
          <cell r="E217">
            <v>50</v>
          </cell>
          <cell r="F217">
            <v>0</v>
          </cell>
          <cell r="G217">
            <v>4</v>
          </cell>
          <cell r="H217" t="str">
            <v>FAC</v>
          </cell>
        </row>
        <row r="218">
          <cell r="B218" t="str">
            <v>132.10A</v>
          </cell>
          <cell r="C218" t="str">
            <v>OML102 Ofon Complementary Development</v>
          </cell>
          <cell r="D218">
            <v>5440</v>
          </cell>
          <cell r="E218">
            <v>360</v>
          </cell>
          <cell r="F218">
            <v>784</v>
          </cell>
          <cell r="G218">
            <v>255</v>
          </cell>
          <cell r="H218" t="str">
            <v>FAC</v>
          </cell>
        </row>
        <row r="219">
          <cell r="B219" t="str">
            <v>132.10B</v>
          </cell>
          <cell r="C219" t="str">
            <v>OML 58 Engineering Studies</v>
          </cell>
          <cell r="D219">
            <v>8160</v>
          </cell>
          <cell r="E219">
            <v>1140</v>
          </cell>
          <cell r="F219">
            <v>3743</v>
          </cell>
          <cell r="G219">
            <v>637.94650000000001</v>
          </cell>
          <cell r="H219" t="str">
            <v>FAC</v>
          </cell>
        </row>
        <row r="220">
          <cell r="B220" t="str">
            <v>132.10C</v>
          </cell>
          <cell r="C220" t="str">
            <v>OML 100 Complimentary Dev. Studies</v>
          </cell>
          <cell r="D220">
            <v>27200</v>
          </cell>
          <cell r="E220">
            <v>1800</v>
          </cell>
          <cell r="F220">
            <v>2894</v>
          </cell>
          <cell r="G220">
            <v>3072</v>
          </cell>
          <cell r="H220" t="str">
            <v>FAC</v>
          </cell>
        </row>
        <row r="221">
          <cell r="B221" t="str">
            <v>132.10D</v>
          </cell>
          <cell r="C221" t="str">
            <v>General Development Studies</v>
          </cell>
          <cell r="D221">
            <v>0</v>
          </cell>
          <cell r="E221">
            <v>0</v>
          </cell>
          <cell r="F221">
            <v>0</v>
          </cell>
          <cell r="G221">
            <v>677</v>
          </cell>
          <cell r="H221" t="str">
            <v>FAC</v>
          </cell>
        </row>
        <row r="222">
          <cell r="B222" t="str">
            <v>132.10E</v>
          </cell>
          <cell r="C222" t="str">
            <v>NNPC/DPR Participation Dev  Studies</v>
          </cell>
          <cell r="D222">
            <v>2720</v>
          </cell>
          <cell r="E222">
            <v>180</v>
          </cell>
          <cell r="F222">
            <v>227</v>
          </cell>
          <cell r="G222">
            <v>18</v>
          </cell>
          <cell r="H222" t="str">
            <v>FAC</v>
          </cell>
        </row>
        <row r="223">
          <cell r="B223" t="str">
            <v>132.10F</v>
          </cell>
          <cell r="C223" t="str">
            <v>OML 57 Development Studies</v>
          </cell>
          <cell r="F223">
            <v>0</v>
          </cell>
          <cell r="G223">
            <v>0</v>
          </cell>
          <cell r="H223" t="str">
            <v>FAC</v>
          </cell>
        </row>
        <row r="224">
          <cell r="B224" t="str">
            <v>132.10G</v>
          </cell>
          <cell r="C224" t="str">
            <v>OML 99 Engineering studies</v>
          </cell>
          <cell r="F224">
            <v>0</v>
          </cell>
          <cell r="G224">
            <v>-8.9640799999999992</v>
          </cell>
          <cell r="H224" t="str">
            <v>FAC</v>
          </cell>
        </row>
        <row r="225">
          <cell r="B225" t="str">
            <v>132.11A</v>
          </cell>
          <cell r="C225" t="str">
            <v>Flowlines</v>
          </cell>
          <cell r="D225">
            <v>7149</v>
          </cell>
          <cell r="E225">
            <v>63</v>
          </cell>
          <cell r="F225">
            <v>615</v>
          </cell>
          <cell r="G225">
            <v>8</v>
          </cell>
          <cell r="H225" t="str">
            <v>FAC</v>
          </cell>
        </row>
        <row r="226">
          <cell r="B226" t="str">
            <v>132.11B</v>
          </cell>
          <cell r="C226" t="str">
            <v>Gathering Station</v>
          </cell>
          <cell r="D226">
            <v>78865</v>
          </cell>
          <cell r="E226">
            <v>2120</v>
          </cell>
          <cell r="F226">
            <v>6572</v>
          </cell>
          <cell r="G226">
            <v>177</v>
          </cell>
          <cell r="H226" t="str">
            <v>FAC</v>
          </cell>
        </row>
        <row r="227">
          <cell r="B227" t="str">
            <v>132.11C</v>
          </cell>
          <cell r="C227" t="str">
            <v>Secondary Recovery System</v>
          </cell>
          <cell r="D227">
            <v>15830</v>
          </cell>
          <cell r="E227">
            <v>220</v>
          </cell>
          <cell r="F227">
            <v>1849</v>
          </cell>
          <cell r="G227">
            <v>29</v>
          </cell>
          <cell r="H227" t="str">
            <v>FAC</v>
          </cell>
        </row>
        <row r="228">
          <cell r="B228" t="str">
            <v>132.11D</v>
          </cell>
          <cell r="C228" t="str">
            <v>Engineering Studies</v>
          </cell>
          <cell r="D228">
            <v>2176</v>
          </cell>
          <cell r="E228">
            <v>224</v>
          </cell>
          <cell r="F228">
            <v>181</v>
          </cell>
          <cell r="G228">
            <v>19</v>
          </cell>
          <cell r="H228" t="str">
            <v>FAC</v>
          </cell>
        </row>
        <row r="229">
          <cell r="B229" t="str">
            <v>133.01A</v>
          </cell>
          <cell r="C229" t="str">
            <v>Flowline OML 58 OB X</v>
          </cell>
          <cell r="D229">
            <v>0</v>
          </cell>
          <cell r="E229">
            <v>900</v>
          </cell>
          <cell r="F229">
            <v>0</v>
          </cell>
          <cell r="G229">
            <v>226</v>
          </cell>
          <cell r="H229" t="str">
            <v>GAS</v>
          </cell>
        </row>
        <row r="230">
          <cell r="B230" t="str">
            <v>133.01B</v>
          </cell>
          <cell r="C230" t="str">
            <v>OBAGI 122 Claims</v>
          </cell>
          <cell r="E230">
            <v>600</v>
          </cell>
          <cell r="F230">
            <v>0</v>
          </cell>
          <cell r="G230">
            <v>124</v>
          </cell>
          <cell r="H230" t="str">
            <v>GAS</v>
          </cell>
        </row>
        <row r="231">
          <cell r="B231" t="str">
            <v>133.03A</v>
          </cell>
          <cell r="C231" t="str">
            <v>OML58 Ibewa PC Obite HP Pipeline</v>
          </cell>
          <cell r="E231">
            <v>1000</v>
          </cell>
          <cell r="F231">
            <v>9751.6741300000012</v>
          </cell>
          <cell r="G231">
            <v>704</v>
          </cell>
          <cell r="H231" t="str">
            <v>GAS</v>
          </cell>
        </row>
        <row r="232">
          <cell r="B232" t="str">
            <v>133.03B</v>
          </cell>
          <cell r="C232" t="str">
            <v>OML 58 Obite Debottlenecking</v>
          </cell>
          <cell r="D232">
            <v>237685</v>
          </cell>
          <cell r="E232">
            <v>8322</v>
          </cell>
          <cell r="F232">
            <v>20422</v>
          </cell>
          <cell r="G232">
            <v>2197</v>
          </cell>
          <cell r="H232" t="str">
            <v>GAS</v>
          </cell>
        </row>
        <row r="233">
          <cell r="B233" t="str">
            <v>133.03C</v>
          </cell>
          <cell r="C233" t="str">
            <v>OML 58 Upgrade BE/LLI</v>
          </cell>
          <cell r="E233">
            <v>8000</v>
          </cell>
          <cell r="F233">
            <v>2313</v>
          </cell>
          <cell r="G233">
            <v>681</v>
          </cell>
          <cell r="H233" t="str">
            <v>GAS</v>
          </cell>
        </row>
        <row r="234">
          <cell r="B234" t="str">
            <v>133.03D</v>
          </cell>
          <cell r="C234" t="str">
            <v>Independent Power Project (IPP) Implementation</v>
          </cell>
          <cell r="E234">
            <v>2000</v>
          </cell>
          <cell r="F234">
            <v>0</v>
          </cell>
          <cell r="G234">
            <v>189</v>
          </cell>
          <cell r="H234" t="str">
            <v>GAS</v>
          </cell>
        </row>
        <row r="235">
          <cell r="B235" t="str">
            <v>133.03E</v>
          </cell>
          <cell r="C235" t="str">
            <v>OML58 Obite-Ubeta-Bonny Gas line BE/LLI</v>
          </cell>
          <cell r="D235">
            <v>244800</v>
          </cell>
          <cell r="E235">
            <v>4200</v>
          </cell>
          <cell r="F235">
            <v>28474.196100000001</v>
          </cell>
          <cell r="G235">
            <v>746.09945999999991</v>
          </cell>
          <cell r="H235" t="str">
            <v>GAS</v>
          </cell>
        </row>
        <row r="236">
          <cell r="B236" t="str">
            <v>133.03F</v>
          </cell>
          <cell r="C236" t="str">
            <v>OML58 Land acquisition, roads, fencing, survey</v>
          </cell>
          <cell r="D236">
            <v>603634</v>
          </cell>
          <cell r="F236">
            <v>58302</v>
          </cell>
          <cell r="G236">
            <v>0</v>
          </cell>
          <cell r="H236" t="str">
            <v>GAS</v>
          </cell>
        </row>
        <row r="237">
          <cell r="B237" t="str">
            <v>133.03G</v>
          </cell>
          <cell r="C237" t="str">
            <v>Akpo / Amenam Pipeline</v>
          </cell>
          <cell r="D237">
            <v>817000</v>
          </cell>
          <cell r="E237">
            <v>14017</v>
          </cell>
          <cell r="F237">
            <v>79056</v>
          </cell>
          <cell r="G237">
            <v>1278</v>
          </cell>
          <cell r="H237" t="str">
            <v>GAS</v>
          </cell>
        </row>
        <row r="238">
          <cell r="B238" t="str">
            <v>133.G03A</v>
          </cell>
          <cell r="C238" t="str">
            <v>Contracts &amp; Studies</v>
          </cell>
          <cell r="D238">
            <v>0</v>
          </cell>
          <cell r="E238">
            <v>684</v>
          </cell>
          <cell r="F238">
            <v>0</v>
          </cell>
          <cell r="G238">
            <v>833.09805999999992</v>
          </cell>
          <cell r="H238" t="str">
            <v>GAS</v>
          </cell>
        </row>
        <row r="239">
          <cell r="B239" t="str">
            <v>133.G03B</v>
          </cell>
          <cell r="C239" t="str">
            <v>24" Gas Export Pipeline</v>
          </cell>
          <cell r="D239">
            <v>0</v>
          </cell>
          <cell r="E239">
            <v>45549</v>
          </cell>
          <cell r="F239">
            <v>165</v>
          </cell>
          <cell r="G239">
            <v>53260</v>
          </cell>
          <cell r="H239" t="str">
            <v>GAS</v>
          </cell>
        </row>
        <row r="240">
          <cell r="B240" t="str">
            <v>133.G03C</v>
          </cell>
          <cell r="C240" t="str">
            <v>Project Management</v>
          </cell>
          <cell r="D240">
            <v>0</v>
          </cell>
          <cell r="E240">
            <v>1790</v>
          </cell>
          <cell r="F240">
            <v>11133</v>
          </cell>
          <cell r="G240">
            <v>1033.8718100000001</v>
          </cell>
          <cell r="H240" t="str">
            <v>GAS</v>
          </cell>
        </row>
        <row r="241">
          <cell r="B241" t="str">
            <v>133.G03I</v>
          </cell>
          <cell r="C241" t="str">
            <v>JV Share of AKOGEP Gas Facilities</v>
          </cell>
          <cell r="D241">
            <v>0</v>
          </cell>
          <cell r="E241">
            <v>23647</v>
          </cell>
          <cell r="F241">
            <v>0</v>
          </cell>
          <cell r="G241">
            <v>32275</v>
          </cell>
          <cell r="H241" t="str">
            <v>GAS</v>
          </cell>
        </row>
        <row r="242">
          <cell r="B242" t="str">
            <v>133.G03D</v>
          </cell>
          <cell r="C242" t="str">
            <v>Sustainable Development</v>
          </cell>
          <cell r="D242">
            <v>54400</v>
          </cell>
          <cell r="E242">
            <v>0</v>
          </cell>
          <cell r="F242">
            <v>5322</v>
          </cell>
          <cell r="G242">
            <v>0</v>
          </cell>
          <cell r="H242" t="str">
            <v>GAS</v>
          </cell>
        </row>
        <row r="243">
          <cell r="B243" t="str">
            <v>133.G03E</v>
          </cell>
          <cell r="C243" t="str">
            <v>G&amp;A Expenses</v>
          </cell>
          <cell r="D243">
            <v>208007</v>
          </cell>
          <cell r="E243">
            <v>1076</v>
          </cell>
          <cell r="F243">
            <v>19022</v>
          </cell>
          <cell r="G243">
            <v>600.76634999999999</v>
          </cell>
          <cell r="H243" t="str">
            <v>GAS</v>
          </cell>
        </row>
        <row r="244">
          <cell r="B244" t="str">
            <v>133.G03F</v>
          </cell>
          <cell r="C244" t="str">
            <v>Custom Duties</v>
          </cell>
          <cell r="D244">
            <v>235266.4</v>
          </cell>
          <cell r="E244">
            <v>0</v>
          </cell>
          <cell r="F244">
            <v>24120</v>
          </cell>
          <cell r="G244">
            <v>0</v>
          </cell>
          <cell r="H244" t="str">
            <v>GAS</v>
          </cell>
        </row>
        <row r="245">
          <cell r="B245" t="str">
            <v>133.G03G</v>
          </cell>
          <cell r="C245" t="str">
            <v>Taxes</v>
          </cell>
          <cell r="D245">
            <v>5793.3280000000004</v>
          </cell>
          <cell r="E245">
            <v>1433.4</v>
          </cell>
          <cell r="F245">
            <v>584</v>
          </cell>
          <cell r="G245">
            <v>218</v>
          </cell>
          <cell r="H245" t="str">
            <v>GAS</v>
          </cell>
        </row>
        <row r="246">
          <cell r="B246" t="str">
            <v>133.G03H</v>
          </cell>
          <cell r="C246" t="str">
            <v>Bank Charges</v>
          </cell>
          <cell r="F246">
            <v>2482</v>
          </cell>
          <cell r="G246">
            <v>262.94791000000004</v>
          </cell>
        </row>
        <row r="247">
          <cell r="B247" t="str">
            <v>134.01A</v>
          </cell>
          <cell r="C247" t="str">
            <v>OML 57 Oil Spill Prevention Works</v>
          </cell>
          <cell r="F247">
            <v>0</v>
          </cell>
          <cell r="G247">
            <v>0</v>
          </cell>
          <cell r="H247" t="str">
            <v>FAC</v>
          </cell>
        </row>
        <row r="248">
          <cell r="B248" t="str">
            <v>134.01F</v>
          </cell>
          <cell r="C248" t="str">
            <v>OML 58 Stop program</v>
          </cell>
          <cell r="D248">
            <v>30000</v>
          </cell>
          <cell r="E248">
            <v>200</v>
          </cell>
          <cell r="F248">
            <v>2845</v>
          </cell>
          <cell r="G248">
            <v>24</v>
          </cell>
          <cell r="H248" t="str">
            <v>EPSD</v>
          </cell>
        </row>
        <row r="249">
          <cell r="B249" t="str">
            <v>134.01G</v>
          </cell>
          <cell r="C249" t="str">
            <v>OML 100 Abandonment of ODP Export line isolation</v>
          </cell>
          <cell r="D249">
            <v>2176</v>
          </cell>
          <cell r="E249">
            <v>4</v>
          </cell>
          <cell r="F249">
            <v>212</v>
          </cell>
          <cell r="G249">
            <v>0</v>
          </cell>
          <cell r="H249" t="str">
            <v>FAC</v>
          </cell>
        </row>
        <row r="250">
          <cell r="B250" t="str">
            <v>134.02A</v>
          </cell>
          <cell r="C250" t="str">
            <v>OPTS ESI Mapping</v>
          </cell>
          <cell r="D250">
            <v>0</v>
          </cell>
          <cell r="E250">
            <v>30</v>
          </cell>
          <cell r="F250">
            <v>0</v>
          </cell>
          <cell r="G250">
            <v>3</v>
          </cell>
          <cell r="H250" t="str">
            <v>EPSD</v>
          </cell>
        </row>
        <row r="251">
          <cell r="B251" t="str">
            <v>134.02B</v>
          </cell>
          <cell r="C251" t="str">
            <v>ESI / GIS Updating</v>
          </cell>
          <cell r="D251">
            <v>11661.645422943253</v>
          </cell>
          <cell r="E251">
            <v>150</v>
          </cell>
          <cell r="F251">
            <v>3165</v>
          </cell>
          <cell r="G251">
            <v>95</v>
          </cell>
          <cell r="H251" t="str">
            <v>EPSD</v>
          </cell>
        </row>
        <row r="252">
          <cell r="B252" t="str">
            <v>134.02C</v>
          </cell>
          <cell r="C252" t="str">
            <v>EIA Studies</v>
          </cell>
          <cell r="D252">
            <v>25908.558030480617</v>
          </cell>
          <cell r="E252">
            <v>459</v>
          </cell>
          <cell r="F252">
            <v>5324</v>
          </cell>
          <cell r="G252">
            <v>700</v>
          </cell>
          <cell r="H252" t="str">
            <v>EPSD</v>
          </cell>
        </row>
        <row r="253">
          <cell r="B253" t="str">
            <v>134.02D</v>
          </cell>
          <cell r="C253" t="str">
            <v>Waste Management Development</v>
          </cell>
          <cell r="D253">
            <v>13600</v>
          </cell>
          <cell r="E253">
            <v>0</v>
          </cell>
          <cell r="F253">
            <v>1314.20625</v>
          </cell>
          <cell r="G253">
            <v>15.603569999999999</v>
          </cell>
          <cell r="H253" t="str">
            <v>EPSD</v>
          </cell>
        </row>
        <row r="254">
          <cell r="B254" t="str">
            <v>134.02E</v>
          </cell>
          <cell r="C254" t="str">
            <v>Safety Management Development &amp; Afia Safety Op</v>
          </cell>
          <cell r="D254">
            <v>3400</v>
          </cell>
          <cell r="E254">
            <v>200</v>
          </cell>
          <cell r="F254">
            <v>950</v>
          </cell>
          <cell r="G254">
            <v>191</v>
          </cell>
          <cell r="H254" t="str">
            <v>EPSD</v>
          </cell>
        </row>
        <row r="255">
          <cell r="B255" t="str">
            <v>134.02G</v>
          </cell>
          <cell r="C255" t="str">
            <v>ISO140001</v>
          </cell>
          <cell r="D255">
            <v>83499.616270145722</v>
          </cell>
          <cell r="E255">
            <v>500</v>
          </cell>
          <cell r="F255">
            <v>8457</v>
          </cell>
          <cell r="G255">
            <v>42</v>
          </cell>
          <cell r="H255" t="str">
            <v>EPSD</v>
          </cell>
        </row>
        <row r="256">
          <cell r="B256" t="str">
            <v>134.04A</v>
          </cell>
          <cell r="C256" t="str">
            <v>OML58 Pollution Control</v>
          </cell>
          <cell r="D256">
            <v>20000</v>
          </cell>
          <cell r="E256">
            <v>23</v>
          </cell>
          <cell r="F256">
            <v>9510</v>
          </cell>
          <cell r="G256">
            <v>24.936869999999999</v>
          </cell>
          <cell r="H256" t="str">
            <v>EPSD</v>
          </cell>
        </row>
        <row r="257">
          <cell r="B257" t="str">
            <v>134.04B</v>
          </cell>
          <cell r="C257" t="str">
            <v>OML 100 /102 Pollution Control</v>
          </cell>
          <cell r="D257">
            <v>13532.338308457749</v>
          </cell>
          <cell r="E257">
            <v>100.49751243781095</v>
          </cell>
          <cell r="F257">
            <v>1208.779</v>
          </cell>
          <cell r="G257">
            <v>8</v>
          </cell>
          <cell r="H257" t="str">
            <v>EPSD</v>
          </cell>
        </row>
        <row r="258">
          <cell r="B258" t="str">
            <v>135.01A</v>
          </cell>
          <cell r="C258" t="str">
            <v>Fire Suits and Accesories</v>
          </cell>
          <cell r="D258">
            <v>5746.4788732394327</v>
          </cell>
          <cell r="E258">
            <v>17.746478873239436</v>
          </cell>
          <cell r="F258">
            <v>479</v>
          </cell>
          <cell r="G258">
            <v>1</v>
          </cell>
          <cell r="H258" t="str">
            <v>EPSD</v>
          </cell>
        </row>
        <row r="259">
          <cell r="B259" t="str">
            <v>135.01C</v>
          </cell>
          <cell r="C259" t="str">
            <v xml:space="preserve">Fire Detection/Extinction System </v>
          </cell>
          <cell r="D259">
            <v>3528.2439299830621</v>
          </cell>
          <cell r="E259">
            <v>19.057029926595099</v>
          </cell>
          <cell r="F259">
            <v>294</v>
          </cell>
          <cell r="G259">
            <v>2</v>
          </cell>
          <cell r="H259" t="str">
            <v>EPSD</v>
          </cell>
        </row>
        <row r="260">
          <cell r="B260" t="str">
            <v>135.02A</v>
          </cell>
          <cell r="C260" t="str">
            <v>Radioactivity Detector</v>
          </cell>
          <cell r="D260">
            <v>0</v>
          </cell>
          <cell r="E260">
            <v>5</v>
          </cell>
          <cell r="F260">
            <v>0</v>
          </cell>
          <cell r="G260">
            <v>0</v>
          </cell>
          <cell r="H260" t="str">
            <v>EPSD</v>
          </cell>
        </row>
        <row r="261">
          <cell r="B261" t="str">
            <v>135.02B</v>
          </cell>
          <cell r="C261" t="str">
            <v>Safety and Environment Training Equipment</v>
          </cell>
          <cell r="D261">
            <v>0</v>
          </cell>
          <cell r="E261">
            <v>5</v>
          </cell>
          <cell r="F261">
            <v>0</v>
          </cell>
          <cell r="G261">
            <v>0</v>
          </cell>
          <cell r="H261" t="str">
            <v>EPSD</v>
          </cell>
        </row>
        <row r="262">
          <cell r="B262" t="str">
            <v>135.02C</v>
          </cell>
          <cell r="C262" t="str">
            <v>Gas Detectors</v>
          </cell>
          <cell r="D262">
            <v>2615.3846153846116</v>
          </cell>
          <cell r="E262">
            <v>5.7692307692307683</v>
          </cell>
          <cell r="F262">
            <v>218</v>
          </cell>
          <cell r="G262">
            <v>0</v>
          </cell>
          <cell r="H262" t="str">
            <v>EPSD</v>
          </cell>
        </row>
        <row r="263">
          <cell r="B263" t="str">
            <v>135.02D</v>
          </cell>
          <cell r="C263" t="str">
            <v>Breathing Apparatus</v>
          </cell>
          <cell r="D263">
            <v>4327.4725274725279</v>
          </cell>
          <cell r="E263">
            <v>18.180349062702007</v>
          </cell>
          <cell r="F263">
            <v>361</v>
          </cell>
          <cell r="G263">
            <v>4</v>
          </cell>
          <cell r="H263" t="str">
            <v>EPSD</v>
          </cell>
        </row>
        <row r="264">
          <cell r="B264" t="str">
            <v>135.02F</v>
          </cell>
          <cell r="C264" t="str">
            <v>Safety Hand Lamp &amp; Boots</v>
          </cell>
          <cell r="D264">
            <v>0</v>
          </cell>
          <cell r="E264">
            <v>0</v>
          </cell>
          <cell r="H264" t="str">
            <v>EPSD</v>
          </cell>
        </row>
        <row r="265">
          <cell r="B265" t="str">
            <v>135.02G</v>
          </cell>
          <cell r="C265" t="str">
            <v>Software &amp; Lap Top - Oil Slick Monitoring</v>
          </cell>
          <cell r="D265">
            <v>2615.3846153846116</v>
          </cell>
          <cell r="E265">
            <v>5.7692307692307683</v>
          </cell>
          <cell r="F265">
            <v>218</v>
          </cell>
          <cell r="G265">
            <v>0</v>
          </cell>
          <cell r="H265" t="str">
            <v>EPSD</v>
          </cell>
        </row>
        <row r="266">
          <cell r="B266" t="str">
            <v>140.06A</v>
          </cell>
          <cell r="C266" t="str">
            <v>Office Equipment &amp; Furniture - LOS</v>
          </cell>
          <cell r="D266">
            <v>28000</v>
          </cell>
          <cell r="F266">
            <v>50116.302830000001</v>
          </cell>
          <cell r="G266">
            <v>0</v>
          </cell>
          <cell r="H266" t="str">
            <v>MMD</v>
          </cell>
        </row>
        <row r="267">
          <cell r="B267" t="str">
            <v>140.06B</v>
          </cell>
          <cell r="C267" t="str">
            <v>Office Equipment &amp; Furniture - PHC</v>
          </cell>
          <cell r="D267">
            <v>50000</v>
          </cell>
          <cell r="F267">
            <v>172526.36364</v>
          </cell>
          <cell r="G267">
            <v>35</v>
          </cell>
          <cell r="H267" t="str">
            <v>MMD</v>
          </cell>
        </row>
        <row r="268">
          <cell r="B268" t="str">
            <v>140.06C</v>
          </cell>
          <cell r="C268" t="str">
            <v>Office Equipment &amp; Furniture - Abuja</v>
          </cell>
          <cell r="D268">
            <v>68000</v>
          </cell>
          <cell r="F268">
            <v>23387</v>
          </cell>
          <cell r="G268">
            <v>0</v>
          </cell>
          <cell r="H268" t="str">
            <v>MMD</v>
          </cell>
        </row>
        <row r="269">
          <cell r="B269" t="str">
            <v>140.06D</v>
          </cell>
          <cell r="C269" t="str">
            <v>Canteen Equipment - PHC</v>
          </cell>
          <cell r="D269">
            <v>6800</v>
          </cell>
          <cell r="F269">
            <v>567</v>
          </cell>
          <cell r="G269">
            <v>0</v>
          </cell>
          <cell r="H269" t="str">
            <v>MMD</v>
          </cell>
        </row>
        <row r="270">
          <cell r="B270" t="str">
            <v>140.06E</v>
          </cell>
          <cell r="C270" t="str">
            <v>Medical Equipment - PHC</v>
          </cell>
          <cell r="D270">
            <v>20100</v>
          </cell>
          <cell r="F270">
            <v>1675</v>
          </cell>
          <cell r="G270">
            <v>123.0381</v>
          </cell>
          <cell r="H270" t="str">
            <v>MMD</v>
          </cell>
        </row>
        <row r="271">
          <cell r="B271" t="str">
            <v>140.08A</v>
          </cell>
          <cell r="C271" t="str">
            <v>Household Equipment &amp; Furniture - LOS</v>
          </cell>
          <cell r="D271">
            <v>5564</v>
          </cell>
          <cell r="F271">
            <v>2954</v>
          </cell>
          <cell r="G271">
            <v>0</v>
          </cell>
          <cell r="H271" t="str">
            <v>MMD</v>
          </cell>
        </row>
        <row r="272">
          <cell r="B272" t="str">
            <v>140.08B</v>
          </cell>
          <cell r="C272" t="str">
            <v>Household Equipment &amp; Furniture - PHC</v>
          </cell>
          <cell r="D272">
            <v>24549</v>
          </cell>
          <cell r="F272">
            <v>40846.467950000006</v>
          </cell>
          <cell r="G272">
            <v>34</v>
          </cell>
          <cell r="H272" t="str">
            <v>MMD</v>
          </cell>
        </row>
        <row r="273">
          <cell r="B273" t="str">
            <v>140.09A</v>
          </cell>
          <cell r="C273" t="str">
            <v>Motor Vehicles - LOS</v>
          </cell>
          <cell r="D273">
            <v>84350</v>
          </cell>
          <cell r="F273">
            <v>8046</v>
          </cell>
          <cell r="G273">
            <v>0</v>
          </cell>
          <cell r="H273" t="str">
            <v>MMD</v>
          </cell>
        </row>
        <row r="274">
          <cell r="B274" t="str">
            <v>140.09B</v>
          </cell>
          <cell r="C274" t="str">
            <v>Motor Vehicles - PHC</v>
          </cell>
          <cell r="D274">
            <v>28650</v>
          </cell>
          <cell r="F274">
            <v>13602.75</v>
          </cell>
          <cell r="G274">
            <v>40</v>
          </cell>
          <cell r="H274" t="str">
            <v>MMD</v>
          </cell>
        </row>
        <row r="275">
          <cell r="B275" t="str">
            <v>140.19A</v>
          </cell>
          <cell r="C275" t="str">
            <v>Servers - Tech. Info System</v>
          </cell>
          <cell r="E275">
            <v>600</v>
          </cell>
          <cell r="F275">
            <v>0</v>
          </cell>
          <cell r="G275">
            <v>64</v>
          </cell>
          <cell r="H275" t="str">
            <v>MMD</v>
          </cell>
        </row>
        <row r="276">
          <cell r="B276" t="str">
            <v>140.19AA</v>
          </cell>
          <cell r="C276" t="str">
            <v>Servers - Management Info System</v>
          </cell>
          <cell r="D276">
            <v>400</v>
          </cell>
          <cell r="E276">
            <v>27</v>
          </cell>
          <cell r="F276">
            <v>33</v>
          </cell>
          <cell r="G276">
            <v>2</v>
          </cell>
          <cell r="H276" t="str">
            <v>MMD</v>
          </cell>
        </row>
        <row r="277">
          <cell r="B277" t="str">
            <v>140.19B</v>
          </cell>
          <cell r="C277" t="str">
            <v>Workstations - Tech. Info System</v>
          </cell>
          <cell r="D277">
            <v>1900</v>
          </cell>
          <cell r="E277">
            <v>287</v>
          </cell>
          <cell r="F277">
            <v>158</v>
          </cell>
          <cell r="G277">
            <v>24</v>
          </cell>
          <cell r="H277" t="str">
            <v>MMD</v>
          </cell>
        </row>
        <row r="278">
          <cell r="B278" t="str">
            <v>140.19BA</v>
          </cell>
          <cell r="C278" t="str">
            <v>Servers (Office Automation)</v>
          </cell>
          <cell r="E278">
            <v>400</v>
          </cell>
          <cell r="F278">
            <v>0</v>
          </cell>
          <cell r="G278">
            <v>34</v>
          </cell>
          <cell r="H278" t="str">
            <v>MMD</v>
          </cell>
        </row>
        <row r="279">
          <cell r="B279" t="str">
            <v>140.19BB</v>
          </cell>
          <cell r="C279" t="str">
            <v>Workstations (Office Automation)</v>
          </cell>
          <cell r="D279">
            <v>45000</v>
          </cell>
          <cell r="E279">
            <v>1070</v>
          </cell>
          <cell r="F279">
            <v>3750</v>
          </cell>
          <cell r="G279">
            <v>89</v>
          </cell>
          <cell r="H279" t="str">
            <v>MMD</v>
          </cell>
        </row>
        <row r="280">
          <cell r="B280" t="str">
            <v>140.19BC</v>
          </cell>
          <cell r="C280" t="str">
            <v>Peripherals (Office Automation)</v>
          </cell>
          <cell r="D280">
            <v>1650</v>
          </cell>
          <cell r="E280">
            <v>109</v>
          </cell>
          <cell r="F280">
            <v>3457</v>
          </cell>
          <cell r="G280">
            <v>9</v>
          </cell>
          <cell r="H280" t="str">
            <v>MMD</v>
          </cell>
        </row>
        <row r="281">
          <cell r="B281" t="str">
            <v>140.19BD</v>
          </cell>
          <cell r="C281" t="str">
            <v>Software Licences (Office Automation)</v>
          </cell>
          <cell r="D281">
            <v>3450</v>
          </cell>
          <cell r="E281">
            <v>270</v>
          </cell>
          <cell r="F281">
            <v>3439</v>
          </cell>
          <cell r="G281">
            <v>648</v>
          </cell>
          <cell r="H281" t="str">
            <v>MMD</v>
          </cell>
        </row>
        <row r="282">
          <cell r="B282" t="str">
            <v>140.19C</v>
          </cell>
          <cell r="C282" t="str">
            <v>Peripherals - Tech. Info System</v>
          </cell>
          <cell r="D282">
            <v>480</v>
          </cell>
          <cell r="E282">
            <v>77</v>
          </cell>
          <cell r="F282">
            <v>40</v>
          </cell>
          <cell r="G282">
            <v>6</v>
          </cell>
          <cell r="H282" t="str">
            <v>MMD</v>
          </cell>
        </row>
        <row r="283">
          <cell r="B283" t="str">
            <v>140.19D</v>
          </cell>
          <cell r="C283" t="str">
            <v>Software Licences - Tech. Info System</v>
          </cell>
          <cell r="E283">
            <v>100</v>
          </cell>
          <cell r="F283">
            <v>0</v>
          </cell>
          <cell r="G283">
            <v>8</v>
          </cell>
          <cell r="H283" t="str">
            <v>MMD</v>
          </cell>
        </row>
        <row r="284">
          <cell r="B284" t="str">
            <v>140.19E</v>
          </cell>
          <cell r="C284" t="str">
            <v>Business Application (GSR, SAP, STAR)</v>
          </cell>
          <cell r="D284">
            <v>13500</v>
          </cell>
          <cell r="E284">
            <v>3310</v>
          </cell>
          <cell r="F284">
            <v>15078</v>
          </cell>
          <cell r="G284">
            <v>1609</v>
          </cell>
          <cell r="H284" t="str">
            <v>MMD</v>
          </cell>
        </row>
        <row r="285">
          <cell r="B285" t="str">
            <v>152.02.P.1</v>
          </cell>
          <cell r="C285" t="str">
            <v>Radio</v>
          </cell>
          <cell r="D285">
            <v>9431.2884097034985</v>
          </cell>
          <cell r="E285">
            <v>698.65229110512132</v>
          </cell>
          <cell r="F285">
            <v>1724</v>
          </cell>
          <cell r="G285">
            <v>273</v>
          </cell>
          <cell r="H285" t="str">
            <v>FAC</v>
          </cell>
        </row>
        <row r="286">
          <cell r="B286" t="str">
            <v>152.02.P.2</v>
          </cell>
          <cell r="C286" t="str">
            <v>Satellite</v>
          </cell>
          <cell r="D286">
            <v>2799.9137466307302</v>
          </cell>
          <cell r="E286">
            <v>207.4123989218329</v>
          </cell>
          <cell r="F286">
            <v>233</v>
          </cell>
          <cell r="G286">
            <v>17</v>
          </cell>
          <cell r="H286" t="str">
            <v>FAC</v>
          </cell>
        </row>
        <row r="287">
          <cell r="B287" t="str">
            <v>152.02.P.3</v>
          </cell>
          <cell r="C287" t="str">
            <v>Micro Wave</v>
          </cell>
          <cell r="D287">
            <v>2394.6630727762763</v>
          </cell>
          <cell r="E287">
            <v>177.39218328840968</v>
          </cell>
          <cell r="F287">
            <v>169.495</v>
          </cell>
          <cell r="G287">
            <v>121.59773</v>
          </cell>
          <cell r="H287" t="str">
            <v>FAC</v>
          </cell>
        </row>
        <row r="288">
          <cell r="B288" t="str">
            <v>152.02.P.4</v>
          </cell>
          <cell r="C288" t="str">
            <v>Optical Fibre</v>
          </cell>
          <cell r="D288">
            <v>5133.1752021563361</v>
          </cell>
          <cell r="E288">
            <v>380.25606469002702</v>
          </cell>
          <cell r="F288">
            <v>5162</v>
          </cell>
          <cell r="G288">
            <v>57.068750000000001</v>
          </cell>
          <cell r="H288" t="str">
            <v>FAC</v>
          </cell>
        </row>
        <row r="289">
          <cell r="B289" t="str">
            <v>152.02.P.5</v>
          </cell>
          <cell r="C289" t="str">
            <v>"Contact"  Project Equipment</v>
          </cell>
          <cell r="D289">
            <v>0</v>
          </cell>
          <cell r="E289">
            <v>50</v>
          </cell>
          <cell r="F289">
            <v>0</v>
          </cell>
          <cell r="G289">
            <v>595</v>
          </cell>
          <cell r="H289" t="str">
            <v>FAC</v>
          </cell>
        </row>
        <row r="290">
          <cell r="B290" t="str">
            <v>152.20.P.10</v>
          </cell>
          <cell r="C290" t="str">
            <v>Cabling</v>
          </cell>
          <cell r="F290">
            <v>0</v>
          </cell>
          <cell r="G290">
            <v>1.1212299999999999</v>
          </cell>
          <cell r="H290" t="str">
            <v>FAC</v>
          </cell>
        </row>
        <row r="291">
          <cell r="B291" t="str">
            <v>152.20.P.6</v>
          </cell>
          <cell r="C291" t="str">
            <v>PABX</v>
          </cell>
          <cell r="D291">
            <v>4040.2264150943411</v>
          </cell>
          <cell r="E291">
            <v>299.29245283018867</v>
          </cell>
          <cell r="F291">
            <v>4377</v>
          </cell>
          <cell r="G291">
            <v>216</v>
          </cell>
          <cell r="H291" t="str">
            <v>FAC</v>
          </cell>
        </row>
        <row r="292">
          <cell r="B292" t="str">
            <v>152.20.P.7</v>
          </cell>
          <cell r="C292" t="str">
            <v>Phone / Cellular / Fax</v>
          </cell>
          <cell r="D292">
            <v>2677.1105121293826</v>
          </cell>
          <cell r="E292">
            <v>198.31536388140165</v>
          </cell>
          <cell r="F292">
            <v>223</v>
          </cell>
          <cell r="G292">
            <v>17</v>
          </cell>
          <cell r="H292" t="str">
            <v>FAC</v>
          </cell>
        </row>
        <row r="293">
          <cell r="B293" t="str">
            <v>152.20.P.8</v>
          </cell>
          <cell r="C293" t="str">
            <v xml:space="preserve">Equipment </v>
          </cell>
          <cell r="D293">
            <v>1350.835579514825</v>
          </cell>
          <cell r="E293">
            <v>100.06738544474393</v>
          </cell>
          <cell r="F293">
            <v>2255</v>
          </cell>
          <cell r="G293">
            <v>365</v>
          </cell>
          <cell r="H293" t="str">
            <v>FAC</v>
          </cell>
        </row>
        <row r="294">
          <cell r="B294" t="str">
            <v>152.20.P.9</v>
          </cell>
          <cell r="C294" t="str">
            <v>Software</v>
          </cell>
          <cell r="D294">
            <v>0</v>
          </cell>
          <cell r="E294">
            <v>20</v>
          </cell>
          <cell r="F294">
            <v>4377</v>
          </cell>
          <cell r="G294">
            <v>12</v>
          </cell>
          <cell r="H294" t="str">
            <v>FAC</v>
          </cell>
        </row>
        <row r="295">
          <cell r="B295" t="str">
            <v>162.01A</v>
          </cell>
          <cell r="C295" t="str">
            <v>Buildings</v>
          </cell>
          <cell r="D295">
            <v>481440</v>
          </cell>
          <cell r="E295">
            <v>5326</v>
          </cell>
          <cell r="F295">
            <v>280448.75267999998</v>
          </cell>
          <cell r="G295">
            <v>3479</v>
          </cell>
          <cell r="H295" t="str">
            <v>FAC</v>
          </cell>
        </row>
        <row r="296">
          <cell r="B296" t="str">
            <v>162.01B</v>
          </cell>
          <cell r="C296" t="str">
            <v>Office Phase 2 (Umarco)</v>
          </cell>
          <cell r="D296">
            <v>20000</v>
          </cell>
          <cell r="E296">
            <v>800</v>
          </cell>
          <cell r="F296">
            <v>1667</v>
          </cell>
          <cell r="G296">
            <v>67</v>
          </cell>
          <cell r="H296" t="str">
            <v>FAC</v>
          </cell>
        </row>
        <row r="298">
          <cell r="B298">
            <v>132.06</v>
          </cell>
          <cell r="C298" t="str">
            <v>Electricity Plant and Transmission Lines</v>
          </cell>
          <cell r="D298">
            <v>0</v>
          </cell>
          <cell r="E298">
            <v>0</v>
          </cell>
          <cell r="F298">
            <v>0</v>
          </cell>
          <cell r="G298">
            <v>0</v>
          </cell>
          <cell r="H298" t="str">
            <v>FAC</v>
          </cell>
        </row>
        <row r="300">
          <cell r="B300">
            <v>132.08000000000001</v>
          </cell>
          <cell r="C300" t="str">
            <v>Wellhead Equipment</v>
          </cell>
          <cell r="D300">
            <v>0</v>
          </cell>
          <cell r="E300">
            <v>0</v>
          </cell>
          <cell r="F300">
            <v>0</v>
          </cell>
          <cell r="G300">
            <v>0</v>
          </cell>
          <cell r="H300" t="str">
            <v>FAC</v>
          </cell>
        </row>
        <row r="302">
          <cell r="B302">
            <v>132.09</v>
          </cell>
          <cell r="C302" t="str">
            <v>Surface Lifting Equipment</v>
          </cell>
          <cell r="D302">
            <v>0</v>
          </cell>
          <cell r="E302">
            <v>0</v>
          </cell>
          <cell r="F302">
            <v>0</v>
          </cell>
          <cell r="G302">
            <v>0</v>
          </cell>
          <cell r="H302" t="str">
            <v>FAC</v>
          </cell>
        </row>
        <row r="304">
          <cell r="B304">
            <v>132.1</v>
          </cell>
          <cell r="C304" t="str">
            <v>Other Construction Cost</v>
          </cell>
        </row>
        <row r="305">
          <cell r="B305" t="str">
            <v>132.10A</v>
          </cell>
          <cell r="C305" t="str">
            <v>OML57 Lightening Arrestor</v>
          </cell>
          <cell r="D305">
            <v>0</v>
          </cell>
          <cell r="E305">
            <v>0</v>
          </cell>
          <cell r="F305">
            <v>0</v>
          </cell>
          <cell r="G305">
            <v>0</v>
          </cell>
          <cell r="H305" t="str">
            <v>FAC</v>
          </cell>
        </row>
        <row r="306">
          <cell r="B306" t="str">
            <v>132.10B</v>
          </cell>
          <cell r="C306" t="str">
            <v>OML58 Lightening Arrestor</v>
          </cell>
          <cell r="D306">
            <v>0</v>
          </cell>
          <cell r="E306">
            <v>0</v>
          </cell>
          <cell r="F306">
            <v>0</v>
          </cell>
          <cell r="G306">
            <v>0</v>
          </cell>
          <cell r="H306" t="str">
            <v>FAC</v>
          </cell>
        </row>
        <row r="307">
          <cell r="B307" t="str">
            <v>132.10C</v>
          </cell>
          <cell r="C307" t="str">
            <v>OML100 Lightening Arrestor</v>
          </cell>
          <cell r="D307">
            <v>0</v>
          </cell>
          <cell r="E307">
            <v>0</v>
          </cell>
          <cell r="F307">
            <v>0</v>
          </cell>
          <cell r="G307">
            <v>0</v>
          </cell>
          <cell r="H307" t="str">
            <v>FAC</v>
          </cell>
        </row>
        <row r="308">
          <cell r="C308" t="str">
            <v xml:space="preserve">Sub Total </v>
          </cell>
          <cell r="D308">
            <v>0</v>
          </cell>
          <cell r="E308">
            <v>0</v>
          </cell>
          <cell r="F308">
            <v>0</v>
          </cell>
          <cell r="G308">
            <v>0</v>
          </cell>
        </row>
        <row r="310">
          <cell r="B310" t="str">
            <v>162.01C</v>
          </cell>
          <cell r="C310" t="str">
            <v>Housing Ph 1</v>
          </cell>
          <cell r="D310">
            <v>187027</v>
          </cell>
          <cell r="E310">
            <v>2063</v>
          </cell>
          <cell r="F310">
            <v>21047</v>
          </cell>
          <cell r="G310">
            <v>172</v>
          </cell>
          <cell r="H310" t="str">
            <v>FAC</v>
          </cell>
        </row>
        <row r="311">
          <cell r="B311" t="str">
            <v>162.01D</v>
          </cell>
          <cell r="C311" t="str">
            <v>Housing Ph 2</v>
          </cell>
          <cell r="D311">
            <v>10321</v>
          </cell>
          <cell r="E311">
            <v>434</v>
          </cell>
          <cell r="F311">
            <v>860</v>
          </cell>
          <cell r="G311">
            <v>36</v>
          </cell>
          <cell r="H311" t="str">
            <v>FAC</v>
          </cell>
        </row>
        <row r="312">
          <cell r="B312" t="str">
            <v>162.02A</v>
          </cell>
          <cell r="C312" t="str">
            <v>Plot 26 Trans Amadi</v>
          </cell>
          <cell r="D312">
            <v>63300</v>
          </cell>
          <cell r="E312">
            <v>4182</v>
          </cell>
          <cell r="F312">
            <v>5275</v>
          </cell>
          <cell r="G312">
            <v>349</v>
          </cell>
          <cell r="H312" t="str">
            <v>FAC</v>
          </cell>
        </row>
        <row r="313">
          <cell r="B313" t="str">
            <v>162.02B</v>
          </cell>
          <cell r="C313" t="str">
            <v>Star AP / WAOS office extention</v>
          </cell>
          <cell r="D313">
            <v>25300</v>
          </cell>
          <cell r="E313">
            <v>1671</v>
          </cell>
          <cell r="F313">
            <v>2108</v>
          </cell>
          <cell r="G313">
            <v>139</v>
          </cell>
          <cell r="H313" t="str">
            <v>FAC</v>
          </cell>
        </row>
        <row r="314">
          <cell r="B314" t="str">
            <v>162.03A</v>
          </cell>
          <cell r="C314" t="str">
            <v>Revamping Oil &amp; Gas Building</v>
          </cell>
          <cell r="D314">
            <v>23800</v>
          </cell>
          <cell r="E314">
            <v>50</v>
          </cell>
          <cell r="F314">
            <v>2432</v>
          </cell>
          <cell r="G314">
            <v>5</v>
          </cell>
          <cell r="H314" t="str">
            <v>FAC</v>
          </cell>
        </row>
        <row r="315">
          <cell r="B315" t="str">
            <v>162.03B</v>
          </cell>
          <cell r="C315" t="str">
            <v>Revamping Main Building</v>
          </cell>
          <cell r="D315">
            <v>14300</v>
          </cell>
          <cell r="E315">
            <v>45</v>
          </cell>
          <cell r="F315">
            <v>5160</v>
          </cell>
          <cell r="G315">
            <v>5</v>
          </cell>
          <cell r="H315" t="str">
            <v>FAC</v>
          </cell>
        </row>
        <row r="316">
          <cell r="B316" t="str">
            <v>162.03C</v>
          </cell>
          <cell r="C316" t="str">
            <v>Power Upgrade</v>
          </cell>
          <cell r="D316">
            <v>11400</v>
          </cell>
          <cell r="E316">
            <v>36</v>
          </cell>
          <cell r="F316">
            <v>950</v>
          </cell>
          <cell r="G316">
            <v>5</v>
          </cell>
          <cell r="H316" t="str">
            <v>FAC</v>
          </cell>
        </row>
        <row r="317">
          <cell r="B317" t="str">
            <v>162.03D</v>
          </cell>
          <cell r="C317" t="str">
            <v>Portakabins</v>
          </cell>
          <cell r="H317" t="str">
            <v>FAC</v>
          </cell>
        </row>
        <row r="318">
          <cell r="B318" t="str">
            <v>162.03E</v>
          </cell>
          <cell r="C318" t="str">
            <v>Sewage Upgrade</v>
          </cell>
          <cell r="D318">
            <v>20000</v>
          </cell>
          <cell r="E318">
            <v>75</v>
          </cell>
          <cell r="F318">
            <v>1667</v>
          </cell>
          <cell r="G318">
            <v>6</v>
          </cell>
          <cell r="H318" t="str">
            <v>FAC</v>
          </cell>
        </row>
        <row r="319">
          <cell r="B319" t="str">
            <v>162.03F</v>
          </cell>
          <cell r="C319" t="str">
            <v>Gate Reception Construction</v>
          </cell>
          <cell r="D319">
            <v>15900</v>
          </cell>
          <cell r="E319">
            <v>50</v>
          </cell>
          <cell r="F319">
            <v>2480</v>
          </cell>
          <cell r="G319">
            <v>4</v>
          </cell>
          <cell r="H319" t="str">
            <v>FAC</v>
          </cell>
        </row>
        <row r="320">
          <cell r="B320" t="str">
            <v>162.03G</v>
          </cell>
          <cell r="C320" t="str">
            <v>Construction Base</v>
          </cell>
          <cell r="D320">
            <v>10000</v>
          </cell>
          <cell r="F320">
            <v>833</v>
          </cell>
          <cell r="G320">
            <v>0</v>
          </cell>
          <cell r="H320" t="str">
            <v>FAC</v>
          </cell>
        </row>
        <row r="321">
          <cell r="B321" t="str">
            <v>162.03H</v>
          </cell>
          <cell r="C321" t="str">
            <v>Construction Village</v>
          </cell>
          <cell r="D321">
            <v>9500</v>
          </cell>
          <cell r="E321">
            <v>30</v>
          </cell>
          <cell r="F321">
            <v>792</v>
          </cell>
          <cell r="G321">
            <v>3</v>
          </cell>
          <cell r="H321" t="str">
            <v>FAC</v>
          </cell>
        </row>
        <row r="322">
          <cell r="B322" t="str">
            <v>162.03I</v>
          </cell>
          <cell r="C322" t="str">
            <v>Construction LOS</v>
          </cell>
          <cell r="D322">
            <v>32000</v>
          </cell>
          <cell r="F322">
            <v>4026</v>
          </cell>
          <cell r="G322">
            <v>0</v>
          </cell>
          <cell r="H322" t="str">
            <v>FAC</v>
          </cell>
        </row>
        <row r="323">
          <cell r="B323" t="str">
            <v>162.03J</v>
          </cell>
          <cell r="C323" t="str">
            <v>Construction Abuja</v>
          </cell>
          <cell r="D323">
            <v>23800</v>
          </cell>
          <cell r="F323">
            <v>36735</v>
          </cell>
          <cell r="G323">
            <v>0</v>
          </cell>
          <cell r="H323" t="str">
            <v>FAC</v>
          </cell>
        </row>
        <row r="324">
          <cell r="B324" t="str">
            <v>162.04A</v>
          </cell>
          <cell r="C324" t="str">
            <v>Value Added Tax - Building</v>
          </cell>
          <cell r="D324">
            <v>47404</v>
          </cell>
          <cell r="E324">
            <v>738</v>
          </cell>
          <cell r="F324">
            <v>3950</v>
          </cell>
          <cell r="G324">
            <v>68</v>
          </cell>
          <cell r="H324" t="str">
            <v>FAC</v>
          </cell>
        </row>
        <row r="325">
          <cell r="B325" t="str">
            <v>4000.05A</v>
          </cell>
          <cell r="C325" t="str">
            <v>OML100 Antiscale Squeeze / Acidification</v>
          </cell>
          <cell r="D325">
            <v>0</v>
          </cell>
          <cell r="E325">
            <v>3500</v>
          </cell>
          <cell r="F325">
            <v>6413.43588</v>
          </cell>
          <cell r="G325">
            <v>534.53418000000011</v>
          </cell>
          <cell r="H325" t="str">
            <v>P.ENG</v>
          </cell>
        </row>
        <row r="326">
          <cell r="B326" t="str">
            <v>4000.05B</v>
          </cell>
          <cell r="C326" t="str">
            <v>OML102 Antiscale Squeeze / Acidification</v>
          </cell>
          <cell r="D326">
            <v>0</v>
          </cell>
          <cell r="E326">
            <v>1500</v>
          </cell>
          <cell r="F326">
            <v>72351.987359999999</v>
          </cell>
          <cell r="G326">
            <v>1292.0352399999999</v>
          </cell>
          <cell r="H326" t="str">
            <v>P.ENG</v>
          </cell>
        </row>
        <row r="327">
          <cell r="B327" t="str">
            <v>4000.07A</v>
          </cell>
          <cell r="C327" t="str">
            <v>OML58 Oil Production Logging</v>
          </cell>
          <cell r="D327">
            <v>0</v>
          </cell>
          <cell r="E327">
            <v>1500</v>
          </cell>
          <cell r="F327">
            <v>1491</v>
          </cell>
          <cell r="G327">
            <v>242</v>
          </cell>
          <cell r="H327" t="str">
            <v>P.ENG</v>
          </cell>
        </row>
        <row r="328">
          <cell r="B328" t="str">
            <v>4000.07B</v>
          </cell>
          <cell r="C328" t="str">
            <v>OML100 Production Logging</v>
          </cell>
          <cell r="D328">
            <v>0</v>
          </cell>
          <cell r="E328">
            <v>2000</v>
          </cell>
          <cell r="F328">
            <v>11678.461070000001</v>
          </cell>
          <cell r="G328">
            <v>196.929</v>
          </cell>
          <cell r="H328" t="str">
            <v>P.ENG</v>
          </cell>
        </row>
        <row r="329">
          <cell r="B329" t="str">
            <v>4000.07C</v>
          </cell>
          <cell r="C329" t="str">
            <v>OML102 Production Logging</v>
          </cell>
          <cell r="D329">
            <v>0</v>
          </cell>
          <cell r="E329">
            <v>1500</v>
          </cell>
          <cell r="F329">
            <v>16611.42712</v>
          </cell>
          <cell r="G329">
            <v>550.80060000000003</v>
          </cell>
          <cell r="H329" t="str">
            <v>P.ENG</v>
          </cell>
        </row>
        <row r="330">
          <cell r="B330" t="str">
            <v>4000.14A</v>
          </cell>
          <cell r="C330" t="str">
            <v>OML58 Inspection &amp; Vessel Hydrotest</v>
          </cell>
          <cell r="D330">
            <v>14280</v>
          </cell>
          <cell r="E330">
            <v>245</v>
          </cell>
          <cell r="F330">
            <v>7036.7988800000003</v>
          </cell>
          <cell r="G330">
            <v>392</v>
          </cell>
          <cell r="H330" t="str">
            <v>FAC</v>
          </cell>
        </row>
        <row r="331">
          <cell r="B331" t="str">
            <v>4000.14B</v>
          </cell>
          <cell r="C331" t="str">
            <v>OML100 Inspection / Vessel Hydrotest</v>
          </cell>
          <cell r="D331">
            <v>6120</v>
          </cell>
          <cell r="E331">
            <v>105</v>
          </cell>
          <cell r="F331">
            <v>510</v>
          </cell>
          <cell r="G331">
            <v>90</v>
          </cell>
          <cell r="H331" t="str">
            <v>FAC</v>
          </cell>
        </row>
        <row r="332">
          <cell r="B332" t="str">
            <v>4000.14C</v>
          </cell>
          <cell r="C332" t="str">
            <v>OML102 Inspection / Vessel Hydrotest</v>
          </cell>
          <cell r="D332">
            <v>2040</v>
          </cell>
          <cell r="E332">
            <v>35</v>
          </cell>
          <cell r="F332">
            <v>3063.5982300000001</v>
          </cell>
          <cell r="G332">
            <v>152.95798000000002</v>
          </cell>
          <cell r="H332" t="str">
            <v>FAC</v>
          </cell>
        </row>
        <row r="333">
          <cell r="B333" t="str">
            <v>4000.16A</v>
          </cell>
          <cell r="C333" t="str">
            <v>OML 58 Rotating Equipment Revamping</v>
          </cell>
          <cell r="D333">
            <v>32640</v>
          </cell>
          <cell r="E333">
            <v>560</v>
          </cell>
          <cell r="F333">
            <v>5120.2786699999997</v>
          </cell>
          <cell r="G333">
            <v>526</v>
          </cell>
          <cell r="H333" t="str">
            <v>FAC</v>
          </cell>
        </row>
        <row r="334">
          <cell r="B334" t="str">
            <v>4000.16B</v>
          </cell>
          <cell r="C334" t="str">
            <v>OML 100 Rotating Equipment Revamping</v>
          </cell>
          <cell r="D334">
            <v>8160</v>
          </cell>
          <cell r="E334">
            <v>140</v>
          </cell>
          <cell r="F334">
            <v>680</v>
          </cell>
          <cell r="G334">
            <v>12</v>
          </cell>
          <cell r="H334" t="str">
            <v>FAC</v>
          </cell>
        </row>
        <row r="335">
          <cell r="B335" t="str">
            <v>4000.16C</v>
          </cell>
          <cell r="C335" t="str">
            <v>OML 102 Rotating Equipment Revamping</v>
          </cell>
          <cell r="D335">
            <v>4080</v>
          </cell>
          <cell r="E335">
            <v>70</v>
          </cell>
          <cell r="F335">
            <v>567</v>
          </cell>
          <cell r="G335">
            <v>6</v>
          </cell>
          <cell r="H335" t="str">
            <v>FAC</v>
          </cell>
        </row>
        <row r="336">
          <cell r="B336" t="str">
            <v>4000.16D</v>
          </cell>
          <cell r="C336" t="str">
            <v>OML 102 Work Campaign I</v>
          </cell>
          <cell r="D336">
            <v>2040</v>
          </cell>
          <cell r="E336">
            <v>35</v>
          </cell>
          <cell r="F336">
            <v>170</v>
          </cell>
          <cell r="G336">
            <v>3</v>
          </cell>
          <cell r="H336" t="str">
            <v>FAC</v>
          </cell>
        </row>
        <row r="337">
          <cell r="B337" t="str">
            <v>4000.16E</v>
          </cell>
          <cell r="C337" t="str">
            <v>OML100 Instrument Revamping ODP</v>
          </cell>
          <cell r="D337">
            <v>1224</v>
          </cell>
          <cell r="E337">
            <v>21</v>
          </cell>
          <cell r="F337">
            <v>102</v>
          </cell>
          <cell r="G337">
            <v>2</v>
          </cell>
          <cell r="H337" t="str">
            <v>FAC</v>
          </cell>
        </row>
        <row r="338">
          <cell r="B338" t="str">
            <v>4000.16F</v>
          </cell>
          <cell r="C338" t="str">
            <v>OML102 Deluge System Improvement</v>
          </cell>
          <cell r="D338">
            <v>4080</v>
          </cell>
          <cell r="E338">
            <v>70</v>
          </cell>
          <cell r="F338">
            <v>340</v>
          </cell>
          <cell r="G338">
            <v>6</v>
          </cell>
          <cell r="H338" t="str">
            <v>FAC</v>
          </cell>
        </row>
        <row r="339">
          <cell r="B339" t="str">
            <v>4000.19A</v>
          </cell>
          <cell r="C339" t="str">
            <v>OML 58 Rumuekpe Prover Loop Calibration</v>
          </cell>
          <cell r="D339">
            <v>1224</v>
          </cell>
          <cell r="E339">
            <v>21</v>
          </cell>
          <cell r="F339">
            <v>204</v>
          </cell>
          <cell r="G339">
            <v>3</v>
          </cell>
          <cell r="H339" t="str">
            <v>FAC</v>
          </cell>
        </row>
        <row r="340">
          <cell r="B340" t="str">
            <v>4000.19B</v>
          </cell>
          <cell r="C340" t="str">
            <v>OML100 Prover Loop Calibration</v>
          </cell>
          <cell r="D340">
            <v>2040</v>
          </cell>
          <cell r="E340">
            <v>35</v>
          </cell>
          <cell r="F340">
            <v>170</v>
          </cell>
          <cell r="G340">
            <v>3</v>
          </cell>
          <cell r="H340" t="str">
            <v>FAC</v>
          </cell>
        </row>
        <row r="341">
          <cell r="B341" t="str">
            <v>4000.19C</v>
          </cell>
          <cell r="C341" t="str">
            <v>OML 58 Lifting Equipment Repair</v>
          </cell>
          <cell r="D341">
            <v>4080</v>
          </cell>
          <cell r="E341">
            <v>70</v>
          </cell>
          <cell r="F341">
            <v>340</v>
          </cell>
          <cell r="G341">
            <v>6</v>
          </cell>
          <cell r="H341" t="str">
            <v>FAC</v>
          </cell>
        </row>
        <row r="342">
          <cell r="B342" t="str">
            <v>4000.19D</v>
          </cell>
          <cell r="C342" t="str">
            <v>OML 100 Lifting Equipment Repair</v>
          </cell>
          <cell r="D342">
            <v>2040</v>
          </cell>
          <cell r="E342">
            <v>35</v>
          </cell>
          <cell r="F342">
            <v>170</v>
          </cell>
          <cell r="G342">
            <v>3</v>
          </cell>
          <cell r="H342" t="str">
            <v>FAC</v>
          </cell>
        </row>
        <row r="343">
          <cell r="B343" t="str">
            <v>4001.03A</v>
          </cell>
          <cell r="C343" t="str">
            <v>OML58 Corrosion &amp; Cathodic Protection</v>
          </cell>
          <cell r="D343">
            <v>4080</v>
          </cell>
          <cell r="E343">
            <v>70</v>
          </cell>
          <cell r="F343">
            <v>658</v>
          </cell>
          <cell r="G343">
            <v>8</v>
          </cell>
          <cell r="H343" t="str">
            <v>FAC</v>
          </cell>
        </row>
        <row r="344">
          <cell r="B344" t="str">
            <v>4001.03B</v>
          </cell>
          <cell r="C344" t="str">
            <v>OML100 Corrosion &amp; Cathodic Protection</v>
          </cell>
          <cell r="D344">
            <v>2040</v>
          </cell>
          <cell r="E344">
            <v>35</v>
          </cell>
          <cell r="F344">
            <v>170</v>
          </cell>
          <cell r="G344">
            <v>3</v>
          </cell>
          <cell r="H344" t="str">
            <v>FAC</v>
          </cell>
        </row>
        <row r="345">
          <cell r="B345" t="str">
            <v>4001.03C</v>
          </cell>
          <cell r="C345" t="str">
            <v>OML100 Painting Campaign</v>
          </cell>
          <cell r="D345">
            <v>40800</v>
          </cell>
          <cell r="E345">
            <v>700</v>
          </cell>
          <cell r="F345">
            <v>4210</v>
          </cell>
          <cell r="G345">
            <v>69</v>
          </cell>
          <cell r="H345" t="str">
            <v>FAC</v>
          </cell>
        </row>
        <row r="346">
          <cell r="B346" t="str">
            <v>4001.03E</v>
          </cell>
          <cell r="C346" t="str">
            <v>OML102 Painting Campaign</v>
          </cell>
          <cell r="D346">
            <v>2040</v>
          </cell>
          <cell r="E346">
            <v>35</v>
          </cell>
          <cell r="F346">
            <v>170</v>
          </cell>
          <cell r="G346">
            <v>3</v>
          </cell>
          <cell r="H346" t="str">
            <v>FAC</v>
          </cell>
        </row>
        <row r="347">
          <cell r="B347" t="str">
            <v>4001.03F</v>
          </cell>
          <cell r="C347" t="str">
            <v>OML 58 Painting Campaign</v>
          </cell>
          <cell r="D347">
            <v>4080</v>
          </cell>
          <cell r="E347">
            <v>70</v>
          </cell>
          <cell r="F347">
            <v>340</v>
          </cell>
          <cell r="G347">
            <v>6</v>
          </cell>
          <cell r="H347" t="str">
            <v>FAC</v>
          </cell>
        </row>
        <row r="348">
          <cell r="B348" t="str">
            <v>4001.03G</v>
          </cell>
          <cell r="C348" t="str">
            <v>OML58 Tanks Painting Campaign</v>
          </cell>
          <cell r="D348">
            <v>24480</v>
          </cell>
          <cell r="E348">
            <v>420</v>
          </cell>
          <cell r="F348">
            <v>2861</v>
          </cell>
          <cell r="G348">
            <v>46</v>
          </cell>
          <cell r="H348" t="str">
            <v>FAC</v>
          </cell>
        </row>
        <row r="349">
          <cell r="B349" t="str">
            <v>4001.03H</v>
          </cell>
          <cell r="C349" t="str">
            <v>OML102 Corrosion &amp; Cathodic Protection</v>
          </cell>
          <cell r="D349">
            <v>1224</v>
          </cell>
          <cell r="E349">
            <v>21</v>
          </cell>
          <cell r="F349">
            <v>102</v>
          </cell>
          <cell r="G349">
            <v>2</v>
          </cell>
          <cell r="H349" t="str">
            <v>FAC</v>
          </cell>
        </row>
        <row r="350">
          <cell r="B350" t="str">
            <v>4001.05A</v>
          </cell>
          <cell r="C350" t="str">
            <v>FSO Rotating Equipment Revamping</v>
          </cell>
          <cell r="E350">
            <v>200</v>
          </cell>
          <cell r="F350">
            <v>0</v>
          </cell>
          <cell r="G350">
            <v>26</v>
          </cell>
          <cell r="H350" t="str">
            <v>FAC</v>
          </cell>
        </row>
        <row r="351">
          <cell r="B351" t="str">
            <v>4001.13A</v>
          </cell>
          <cell r="C351" t="str">
            <v>OML 99 Unity Running Costs</v>
          </cell>
          <cell r="E351">
            <v>9223</v>
          </cell>
          <cell r="F351">
            <v>131682.99505</v>
          </cell>
          <cell r="G351">
            <v>7130.9133300000003</v>
          </cell>
          <cell r="H351" t="str">
            <v>P.ENG</v>
          </cell>
        </row>
        <row r="352">
          <cell r="B352" t="str">
            <v>4001.13B</v>
          </cell>
          <cell r="C352" t="str">
            <v>OML 100 Unity Running Costs</v>
          </cell>
          <cell r="E352">
            <v>1829</v>
          </cell>
          <cell r="F352">
            <v>41138.797569999995</v>
          </cell>
          <cell r="G352">
            <v>1808.1656500000001</v>
          </cell>
          <cell r="H352" t="str">
            <v>P.ENG</v>
          </cell>
        </row>
        <row r="353">
          <cell r="B353" t="str">
            <v>4001.13C</v>
          </cell>
          <cell r="C353" t="str">
            <v>OML 102 Unity Running Costs</v>
          </cell>
          <cell r="E353">
            <v>3354</v>
          </cell>
          <cell r="F353">
            <v>54578.574819999994</v>
          </cell>
          <cell r="G353">
            <v>2427.1254800000002</v>
          </cell>
          <cell r="H353" t="str">
            <v>P.ENG</v>
          </cell>
        </row>
        <row r="354">
          <cell r="B354" t="str">
            <v>4001.16A</v>
          </cell>
          <cell r="C354" t="str">
            <v>OML100 Solar Turbine Audit</v>
          </cell>
          <cell r="D354">
            <v>1224</v>
          </cell>
          <cell r="E354">
            <v>294</v>
          </cell>
          <cell r="F354">
            <v>134</v>
          </cell>
          <cell r="G354">
            <v>4.5486000000000004</v>
          </cell>
          <cell r="H354" t="str">
            <v>FAC</v>
          </cell>
        </row>
        <row r="355">
          <cell r="B355" t="str">
            <v>4001.16B</v>
          </cell>
          <cell r="C355" t="str">
            <v>OML102 Solar Turbine Audit</v>
          </cell>
          <cell r="D355">
            <v>1224</v>
          </cell>
          <cell r="E355">
            <v>21</v>
          </cell>
          <cell r="F355">
            <v>184</v>
          </cell>
          <cell r="G355">
            <v>4</v>
          </cell>
          <cell r="H355" t="str">
            <v>FAC</v>
          </cell>
        </row>
        <row r="356">
          <cell r="B356" t="str">
            <v>4001.19A</v>
          </cell>
          <cell r="C356" t="str">
            <v>OML58 Direct Transportation Cost</v>
          </cell>
          <cell r="D356">
            <v>1414400</v>
          </cell>
          <cell r="E356">
            <v>0</v>
          </cell>
          <cell r="F356">
            <v>899727.47421000001</v>
          </cell>
          <cell r="G356">
            <v>17.472000000000001</v>
          </cell>
          <cell r="H356" t="str">
            <v>P.ENG</v>
          </cell>
        </row>
        <row r="357">
          <cell r="B357" t="str">
            <v>4001.20A</v>
          </cell>
          <cell r="C357" t="str">
            <v>Value Added Tax - Direct Trans Expenses</v>
          </cell>
          <cell r="D357">
            <v>81913</v>
          </cell>
          <cell r="E357">
            <v>714</v>
          </cell>
          <cell r="F357">
            <v>17065</v>
          </cell>
          <cell r="G357">
            <v>150</v>
          </cell>
          <cell r="H357" t="str">
            <v>P.ENG</v>
          </cell>
        </row>
        <row r="358">
          <cell r="B358" t="str">
            <v>4001.21A</v>
          </cell>
          <cell r="C358" t="str">
            <v>Custom Duties - Direct Trans Expenses</v>
          </cell>
          <cell r="D358">
            <v>58942</v>
          </cell>
          <cell r="E358">
            <v>0</v>
          </cell>
          <cell r="F358">
            <v>11788.4</v>
          </cell>
          <cell r="G358">
            <v>0</v>
          </cell>
          <cell r="H358" t="str">
            <v>P.ENG</v>
          </cell>
        </row>
        <row r="359">
          <cell r="B359" t="str">
            <v>4002.01A</v>
          </cell>
          <cell r="C359" t="str">
            <v>Office &amp; General Costs Production</v>
          </cell>
          <cell r="D359">
            <v>462400</v>
          </cell>
          <cell r="E359">
            <v>2500</v>
          </cell>
          <cell r="F359">
            <v>1368503</v>
          </cell>
          <cell r="G359">
            <v>5188</v>
          </cell>
          <cell r="H359" t="str">
            <v>P.ENG</v>
          </cell>
        </row>
        <row r="360">
          <cell r="B360" t="str">
            <v>4002.03A</v>
          </cell>
          <cell r="C360" t="str">
            <v xml:space="preserve">Reservoir Engineering </v>
          </cell>
          <cell r="D360">
            <v>123624</v>
          </cell>
          <cell r="E360">
            <v>2121</v>
          </cell>
          <cell r="F360">
            <v>337582</v>
          </cell>
          <cell r="G360">
            <v>6103.5501300000005</v>
          </cell>
          <cell r="H360" t="str">
            <v>P.ENG</v>
          </cell>
        </row>
        <row r="361">
          <cell r="B361" t="str">
            <v>4002.03B</v>
          </cell>
          <cell r="C361" t="str">
            <v>Reservoir Software / Databse</v>
          </cell>
          <cell r="D361">
            <v>4296.1412688031387</v>
          </cell>
          <cell r="E361">
            <v>2168</v>
          </cell>
          <cell r="F361">
            <v>11263.35744</v>
          </cell>
          <cell r="G361">
            <v>1093</v>
          </cell>
          <cell r="H361" t="str">
            <v>P.ENG</v>
          </cell>
        </row>
        <row r="362">
          <cell r="B362" t="str">
            <v>4002.03C</v>
          </cell>
          <cell r="C362" t="str">
            <v>OML102 Oil Reservoir Studies</v>
          </cell>
          <cell r="E362">
            <v>2002</v>
          </cell>
          <cell r="F362">
            <v>1585</v>
          </cell>
          <cell r="G362">
            <v>4398</v>
          </cell>
          <cell r="H362" t="str">
            <v>P.ENG</v>
          </cell>
        </row>
        <row r="363">
          <cell r="B363" t="str">
            <v>4002.03D</v>
          </cell>
          <cell r="C363" t="str">
            <v>OML100 Reservoir Studies</v>
          </cell>
          <cell r="E363">
            <v>1540</v>
          </cell>
          <cell r="F363">
            <v>3641.7066500000001</v>
          </cell>
          <cell r="G363">
            <v>943</v>
          </cell>
          <cell r="H363" t="str">
            <v>P.ENG</v>
          </cell>
        </row>
        <row r="364">
          <cell r="B364" t="str">
            <v>4002.03E</v>
          </cell>
          <cell r="C364" t="str">
            <v xml:space="preserve">Oil - DPR/NNPC Participation to Studies </v>
          </cell>
          <cell r="E364">
            <v>500</v>
          </cell>
          <cell r="F364">
            <v>2389</v>
          </cell>
          <cell r="G364">
            <v>368</v>
          </cell>
          <cell r="H364" t="str">
            <v>P.ENG</v>
          </cell>
        </row>
        <row r="365">
          <cell r="B365" t="str">
            <v>4002.03F</v>
          </cell>
          <cell r="C365" t="str">
            <v>OML 57 Reservoir  Studies</v>
          </cell>
          <cell r="E365">
            <v>450</v>
          </cell>
          <cell r="F365">
            <v>0</v>
          </cell>
          <cell r="G365">
            <v>0</v>
          </cell>
          <cell r="H365" t="str">
            <v>P.ENG</v>
          </cell>
        </row>
        <row r="366">
          <cell r="B366" t="str">
            <v>4002.03G</v>
          </cell>
          <cell r="C366" t="str">
            <v>OML 58 - Oil  Reservior Studies</v>
          </cell>
          <cell r="E366">
            <v>3689</v>
          </cell>
          <cell r="F366">
            <v>5126</v>
          </cell>
          <cell r="G366">
            <v>1616</v>
          </cell>
          <cell r="H366" t="str">
            <v>P.ENG</v>
          </cell>
        </row>
        <row r="367">
          <cell r="B367" t="str">
            <v>4002.03H</v>
          </cell>
          <cell r="C367" t="str">
            <v>Gas - DPR/NNPC Participation to Studies</v>
          </cell>
          <cell r="D367">
            <v>0</v>
          </cell>
          <cell r="E367">
            <v>300</v>
          </cell>
          <cell r="F367">
            <v>0</v>
          </cell>
          <cell r="G367">
            <v>96</v>
          </cell>
          <cell r="H367" t="str">
            <v>GAS</v>
          </cell>
        </row>
        <row r="368">
          <cell r="B368" t="str">
            <v>4002.03I</v>
          </cell>
          <cell r="C368" t="str">
            <v>OML 58 Gas Reservoir Studies</v>
          </cell>
          <cell r="D368">
            <v>0</v>
          </cell>
          <cell r="E368">
            <v>2000</v>
          </cell>
          <cell r="F368">
            <v>872.00923</v>
          </cell>
          <cell r="G368">
            <v>848</v>
          </cell>
          <cell r="H368" t="str">
            <v>GAS</v>
          </cell>
        </row>
        <row r="369">
          <cell r="B369" t="str">
            <v>4002.04A</v>
          </cell>
          <cell r="C369" t="str">
            <v>OML58 Pipeline Integrity Survey</v>
          </cell>
          <cell r="D369">
            <v>16320</v>
          </cell>
          <cell r="E369">
            <v>280</v>
          </cell>
          <cell r="F369">
            <v>1486</v>
          </cell>
          <cell r="G369">
            <v>36</v>
          </cell>
          <cell r="H369" t="str">
            <v>FAC</v>
          </cell>
        </row>
        <row r="370">
          <cell r="B370" t="str">
            <v>4002.04B</v>
          </cell>
          <cell r="C370" t="str">
            <v>OML100 Pipeline Integrity Survey</v>
          </cell>
          <cell r="D370">
            <v>12240</v>
          </cell>
          <cell r="E370">
            <v>210</v>
          </cell>
          <cell r="F370">
            <v>1020</v>
          </cell>
          <cell r="G370">
            <v>18</v>
          </cell>
          <cell r="H370" t="str">
            <v>FAC</v>
          </cell>
        </row>
        <row r="371">
          <cell r="B371" t="str">
            <v>4002.04C</v>
          </cell>
          <cell r="C371" t="str">
            <v>OML102 Pipeline Integrity Survey</v>
          </cell>
          <cell r="D371">
            <v>4080</v>
          </cell>
          <cell r="E371">
            <v>70</v>
          </cell>
          <cell r="F371">
            <v>340</v>
          </cell>
          <cell r="G371">
            <v>6</v>
          </cell>
          <cell r="H371" t="str">
            <v>FAC</v>
          </cell>
        </row>
        <row r="372">
          <cell r="B372" t="str">
            <v>4002.04D</v>
          </cell>
          <cell r="C372" t="str">
            <v>OML100 Apave Recommendation</v>
          </cell>
          <cell r="D372">
            <v>4080</v>
          </cell>
          <cell r="E372">
            <v>70</v>
          </cell>
          <cell r="F372">
            <v>340</v>
          </cell>
          <cell r="G372">
            <v>6</v>
          </cell>
          <cell r="H372" t="str">
            <v>FAC</v>
          </cell>
        </row>
        <row r="373">
          <cell r="B373" t="str">
            <v>4002.04E</v>
          </cell>
          <cell r="C373" t="str">
            <v>OML58 Flowmeter Calibration</v>
          </cell>
          <cell r="D373">
            <v>2040</v>
          </cell>
          <cell r="E373">
            <v>35</v>
          </cell>
          <cell r="F373">
            <v>170</v>
          </cell>
          <cell r="G373">
            <v>3</v>
          </cell>
          <cell r="H373" t="str">
            <v>FAC</v>
          </cell>
        </row>
        <row r="374">
          <cell r="B374" t="str">
            <v>4002.04F</v>
          </cell>
          <cell r="C374" t="str">
            <v>OML58 Esssential &amp; Emergency lightring</v>
          </cell>
          <cell r="D374">
            <v>2040</v>
          </cell>
          <cell r="E374">
            <v>35</v>
          </cell>
          <cell r="F374">
            <v>170</v>
          </cell>
          <cell r="G374">
            <v>15.373299999999999</v>
          </cell>
          <cell r="H374" t="str">
            <v>FAC</v>
          </cell>
        </row>
        <row r="375">
          <cell r="B375" t="str">
            <v>4002.04G</v>
          </cell>
          <cell r="C375" t="str">
            <v>OML58 AC Split Unit R22 to be C/O</v>
          </cell>
          <cell r="D375">
            <v>6120</v>
          </cell>
          <cell r="E375">
            <v>105</v>
          </cell>
          <cell r="F375">
            <v>684</v>
          </cell>
          <cell r="G375">
            <v>12</v>
          </cell>
          <cell r="H375" t="str">
            <v>FAC</v>
          </cell>
        </row>
        <row r="376">
          <cell r="B376" t="str">
            <v>4002.05A</v>
          </cell>
          <cell r="C376" t="str">
            <v>Office and General Costs of Production</v>
          </cell>
          <cell r="D376">
            <v>527</v>
          </cell>
          <cell r="E376">
            <v>3</v>
          </cell>
          <cell r="F376">
            <v>0</v>
          </cell>
          <cell r="G376">
            <v>0</v>
          </cell>
          <cell r="H376" t="str">
            <v>P.ENG</v>
          </cell>
        </row>
        <row r="377">
          <cell r="B377" t="str">
            <v>4002.05B</v>
          </cell>
          <cell r="C377" t="str">
            <v>Petroleum Engineering Studies</v>
          </cell>
          <cell r="D377">
            <v>373</v>
          </cell>
          <cell r="E377">
            <v>130</v>
          </cell>
          <cell r="F377">
            <v>0</v>
          </cell>
          <cell r="G377">
            <v>0</v>
          </cell>
          <cell r="H377" t="str">
            <v>P.ENG</v>
          </cell>
        </row>
        <row r="378">
          <cell r="B378" t="str">
            <v>4003.01A</v>
          </cell>
          <cell r="C378" t="str">
            <v>OML57 Production Common Costs</v>
          </cell>
          <cell r="D378">
            <v>27200</v>
          </cell>
          <cell r="F378">
            <v>12840.730599999999</v>
          </cell>
          <cell r="G378">
            <v>241</v>
          </cell>
          <cell r="H378" t="str">
            <v>P.ENG</v>
          </cell>
        </row>
        <row r="379">
          <cell r="B379" t="str">
            <v>4003.01B</v>
          </cell>
          <cell r="C379" t="str">
            <v>OML58 Oil Production Common Costs</v>
          </cell>
          <cell r="D379">
            <v>913832</v>
          </cell>
          <cell r="E379">
            <v>2481</v>
          </cell>
          <cell r="F379">
            <v>1040060.2</v>
          </cell>
          <cell r="G379">
            <v>4812.6877500000001</v>
          </cell>
          <cell r="H379" t="str">
            <v>P.ENG</v>
          </cell>
        </row>
        <row r="380">
          <cell r="B380" t="str">
            <v>4003.01C</v>
          </cell>
          <cell r="C380" t="str">
            <v>OML58 Gas Production Common Costs</v>
          </cell>
          <cell r="D380">
            <v>527368</v>
          </cell>
          <cell r="E380">
            <v>3472</v>
          </cell>
          <cell r="F380">
            <v>634688.24010000005</v>
          </cell>
          <cell r="G380">
            <v>3742.1738799999998</v>
          </cell>
          <cell r="H380" t="str">
            <v>GAS</v>
          </cell>
        </row>
        <row r="381">
          <cell r="B381" t="str">
            <v>4003.01F</v>
          </cell>
          <cell r="C381" t="str">
            <v>OML  58 Gas Production Logging Gas</v>
          </cell>
          <cell r="E381">
            <v>175</v>
          </cell>
          <cell r="F381">
            <v>0</v>
          </cell>
          <cell r="G381">
            <v>36</v>
          </cell>
          <cell r="H381" t="str">
            <v>GAS</v>
          </cell>
        </row>
        <row r="382">
          <cell r="B382" t="str">
            <v>4003.01D</v>
          </cell>
          <cell r="C382" t="str">
            <v>OML100 Production Common Costs</v>
          </cell>
          <cell r="D382">
            <v>509279</v>
          </cell>
          <cell r="E382">
            <v>8835</v>
          </cell>
          <cell r="F382">
            <v>218740.34909999999</v>
          </cell>
          <cell r="G382">
            <v>7327.6592700000001</v>
          </cell>
          <cell r="H382" t="str">
            <v>P.ENG</v>
          </cell>
        </row>
        <row r="383">
          <cell r="B383" t="str">
            <v>4003.01E</v>
          </cell>
          <cell r="C383" t="str">
            <v>OML102 Production Common Costs</v>
          </cell>
          <cell r="D383">
            <v>346322</v>
          </cell>
          <cell r="E383">
            <v>6170</v>
          </cell>
          <cell r="F383">
            <v>151713.83489999999</v>
          </cell>
          <cell r="G383">
            <v>5256.1941399999996</v>
          </cell>
          <cell r="H383" t="str">
            <v>P.ENG</v>
          </cell>
        </row>
        <row r="384">
          <cell r="B384" t="str">
            <v>4003.02A</v>
          </cell>
          <cell r="C384" t="str">
            <v>Telecommunication Maintenance</v>
          </cell>
          <cell r="D384">
            <v>28560</v>
          </cell>
          <cell r="E384">
            <v>490</v>
          </cell>
          <cell r="F384">
            <v>11021.248589999999</v>
          </cell>
          <cell r="G384">
            <v>288.84075999999999</v>
          </cell>
          <cell r="H384" t="str">
            <v>FAC</v>
          </cell>
        </row>
        <row r="385">
          <cell r="B385" t="str">
            <v>4003.08A</v>
          </cell>
          <cell r="C385" t="str">
            <v>Value Added Tax - Field / District  Overhead</v>
          </cell>
          <cell r="D385">
            <v>60600</v>
          </cell>
          <cell r="E385">
            <v>318</v>
          </cell>
          <cell r="F385">
            <v>7740</v>
          </cell>
          <cell r="G385">
            <v>48</v>
          </cell>
          <cell r="H385" t="str">
            <v>P.ENG</v>
          </cell>
        </row>
        <row r="386">
          <cell r="B386" t="str">
            <v>4003.09A</v>
          </cell>
          <cell r="C386" t="str">
            <v>Custom Duties - Field / District  Overhead</v>
          </cell>
          <cell r="D386">
            <v>72887</v>
          </cell>
          <cell r="E386">
            <v>0</v>
          </cell>
          <cell r="F386">
            <v>10933.05</v>
          </cell>
          <cell r="G386">
            <v>0</v>
          </cell>
          <cell r="H386" t="str">
            <v>P.ENG</v>
          </cell>
        </row>
        <row r="387">
          <cell r="B387" t="str">
            <v>4005.01A</v>
          </cell>
          <cell r="C387" t="str">
            <v>Development / Industrial Programme</v>
          </cell>
          <cell r="D387">
            <v>136000</v>
          </cell>
          <cell r="F387">
            <v>29287.514929999998</v>
          </cell>
          <cell r="G387">
            <v>12.831709999999999</v>
          </cell>
          <cell r="H387" t="str">
            <v>PAD</v>
          </cell>
        </row>
        <row r="388">
          <cell r="B388" t="str">
            <v>4005.01AA</v>
          </cell>
          <cell r="C388" t="str">
            <v>Value Added Tax</v>
          </cell>
          <cell r="D388">
            <v>97974.336132465949</v>
          </cell>
          <cell r="E388">
            <v>799.50046961422072</v>
          </cell>
          <cell r="F388">
            <v>9147</v>
          </cell>
          <cell r="G388">
            <v>76</v>
          </cell>
          <cell r="H388" t="str">
            <v>PAD</v>
          </cell>
        </row>
        <row r="389">
          <cell r="B389" t="str">
            <v>4005.01B</v>
          </cell>
          <cell r="C389" t="str">
            <v>Scholarship</v>
          </cell>
          <cell r="D389">
            <v>255497</v>
          </cell>
          <cell r="E389">
            <v>1921</v>
          </cell>
          <cell r="F389">
            <v>21291</v>
          </cell>
          <cell r="G389">
            <v>276</v>
          </cell>
          <cell r="H389" t="str">
            <v>PAD</v>
          </cell>
        </row>
        <row r="390">
          <cell r="B390" t="str">
            <v>4005.01C</v>
          </cell>
          <cell r="C390" t="str">
            <v>Agricultural Development</v>
          </cell>
          <cell r="D390">
            <v>75616</v>
          </cell>
          <cell r="F390">
            <v>96397.946510000009</v>
          </cell>
          <cell r="G390">
            <v>0</v>
          </cell>
          <cell r="H390" t="str">
            <v>PAD</v>
          </cell>
        </row>
        <row r="391">
          <cell r="B391" t="str">
            <v>4005.01D</v>
          </cell>
          <cell r="C391" t="str">
            <v>IPS</v>
          </cell>
          <cell r="D391">
            <v>235326</v>
          </cell>
          <cell r="E391">
            <v>1770</v>
          </cell>
          <cell r="F391">
            <v>137494.12002</v>
          </cell>
          <cell r="G391">
            <v>866.69191000000001</v>
          </cell>
          <cell r="H391" t="str">
            <v>PAD</v>
          </cell>
        </row>
        <row r="392">
          <cell r="B392" t="str">
            <v>4005.01E</v>
          </cell>
          <cell r="C392" t="str">
            <v>Micro Credit scheme</v>
          </cell>
          <cell r="D392">
            <v>75616</v>
          </cell>
          <cell r="F392">
            <v>19266</v>
          </cell>
          <cell r="G392">
            <v>0</v>
          </cell>
          <cell r="H392" t="str">
            <v>PAD</v>
          </cell>
        </row>
        <row r="393">
          <cell r="B393" t="str">
            <v>4005.01F</v>
          </cell>
          <cell r="C393" t="str">
            <v>Socio Economic Projects</v>
          </cell>
          <cell r="D393">
            <v>54400</v>
          </cell>
          <cell r="F393">
            <v>7597.8</v>
          </cell>
          <cell r="G393">
            <v>0</v>
          </cell>
          <cell r="H393" t="str">
            <v>PAD</v>
          </cell>
        </row>
        <row r="394">
          <cell r="B394" t="str">
            <v>4005.01F2</v>
          </cell>
          <cell r="C394" t="str">
            <v>Community Health Programme</v>
          </cell>
          <cell r="D394">
            <v>25000</v>
          </cell>
          <cell r="F394">
            <v>20209</v>
          </cell>
          <cell r="G394">
            <v>11.48532</v>
          </cell>
          <cell r="H394" t="str">
            <v>PAD</v>
          </cell>
        </row>
        <row r="395">
          <cell r="B395" t="str">
            <v>4005.01G</v>
          </cell>
          <cell r="C395" t="str">
            <v>Skill Acqiusition Programme</v>
          </cell>
          <cell r="D395">
            <v>333200</v>
          </cell>
          <cell r="F395">
            <v>53116.174500000001</v>
          </cell>
          <cell r="G395">
            <v>0</v>
          </cell>
          <cell r="H395" t="str">
            <v>PAD</v>
          </cell>
        </row>
        <row r="396">
          <cell r="B396" t="str">
            <v>4005.01H</v>
          </cell>
          <cell r="C396" t="str">
            <v>Capacity Building Programme</v>
          </cell>
          <cell r="D396">
            <v>54400</v>
          </cell>
          <cell r="F396">
            <v>7566.4059999999999</v>
          </cell>
          <cell r="G396">
            <v>0</v>
          </cell>
          <cell r="H396" t="str">
            <v>PAD</v>
          </cell>
        </row>
        <row r="397">
          <cell r="B397" t="str">
            <v>4005.01I</v>
          </cell>
          <cell r="C397" t="str">
            <v>Schools</v>
          </cell>
          <cell r="D397">
            <v>299200</v>
          </cell>
          <cell r="F397">
            <v>130632.23572</v>
          </cell>
          <cell r="G397">
            <v>0</v>
          </cell>
          <cell r="H397" t="str">
            <v>PAD</v>
          </cell>
        </row>
        <row r="398">
          <cell r="B398" t="str">
            <v>4005.01J</v>
          </cell>
          <cell r="C398" t="str">
            <v>Enlightenment Programme</v>
          </cell>
          <cell r="D398">
            <v>37672</v>
          </cell>
          <cell r="F398">
            <v>3139</v>
          </cell>
          <cell r="G398">
            <v>0</v>
          </cell>
          <cell r="H398" t="str">
            <v>PAD</v>
          </cell>
        </row>
        <row r="399">
          <cell r="B399" t="str">
            <v>4005.01K</v>
          </cell>
          <cell r="C399" t="str">
            <v>Research Grants/Endowment Fund</v>
          </cell>
          <cell r="D399">
            <v>68000</v>
          </cell>
          <cell r="F399">
            <v>82500</v>
          </cell>
          <cell r="G399">
            <v>0</v>
          </cell>
          <cell r="H399" t="str">
            <v>PAD</v>
          </cell>
        </row>
        <row r="400">
          <cell r="B400" t="str">
            <v>4005.01L</v>
          </cell>
          <cell r="C400" t="str">
            <v>Water Project</v>
          </cell>
          <cell r="D400">
            <v>122400</v>
          </cell>
          <cell r="F400">
            <v>115971.14818</v>
          </cell>
          <cell r="G400">
            <v>0</v>
          </cell>
          <cell r="H400" t="str">
            <v>PAD</v>
          </cell>
        </row>
        <row r="401">
          <cell r="B401" t="str">
            <v>4005.01M</v>
          </cell>
          <cell r="C401" t="str">
            <v>Community Health Projects</v>
          </cell>
          <cell r="D401">
            <v>122400</v>
          </cell>
          <cell r="F401">
            <v>18116.272199999999</v>
          </cell>
          <cell r="G401">
            <v>0</v>
          </cell>
          <cell r="H401" t="str">
            <v>PAD</v>
          </cell>
        </row>
        <row r="402">
          <cell r="B402" t="str">
            <v>4005.01N</v>
          </cell>
          <cell r="C402" t="str">
            <v>Sundries (Equipments etc)</v>
          </cell>
          <cell r="D402">
            <v>149600</v>
          </cell>
          <cell r="F402">
            <v>12467</v>
          </cell>
          <cell r="G402">
            <v>0</v>
          </cell>
          <cell r="H402" t="str">
            <v>PAD</v>
          </cell>
        </row>
        <row r="403">
          <cell r="B403" t="str">
            <v>4005.01O</v>
          </cell>
          <cell r="C403" t="str">
            <v>School Building Construction</v>
          </cell>
          <cell r="D403">
            <v>272000</v>
          </cell>
          <cell r="F403">
            <v>122598.90243999999</v>
          </cell>
          <cell r="G403">
            <v>171.93380999999999</v>
          </cell>
          <cell r="H403" t="str">
            <v>PAD</v>
          </cell>
        </row>
        <row r="404">
          <cell r="B404" t="str">
            <v>4005.01P</v>
          </cell>
          <cell r="C404" t="str">
            <v>Road repairs</v>
          </cell>
          <cell r="D404">
            <v>68000</v>
          </cell>
          <cell r="F404">
            <v>52310.989170000001</v>
          </cell>
          <cell r="G404">
            <v>0</v>
          </cell>
          <cell r="H404" t="str">
            <v>PAD</v>
          </cell>
        </row>
        <row r="405">
          <cell r="B405" t="str">
            <v>4005.01Q</v>
          </cell>
          <cell r="C405" t="str">
            <v>Pit Fencing</v>
          </cell>
          <cell r="D405">
            <v>54400</v>
          </cell>
          <cell r="F405">
            <v>27078.531920000001</v>
          </cell>
          <cell r="G405">
            <v>0</v>
          </cell>
          <cell r="H405" t="str">
            <v>PAD</v>
          </cell>
        </row>
        <row r="406">
          <cell r="B406" t="str">
            <v>4005.01R</v>
          </cell>
          <cell r="C406" t="str">
            <v>OML58 Economic Empowerment Programmes</v>
          </cell>
          <cell r="D406">
            <v>340000</v>
          </cell>
          <cell r="F406">
            <v>272400.03119999997</v>
          </cell>
          <cell r="G406">
            <v>249.77838</v>
          </cell>
          <cell r="H406" t="str">
            <v>PAD</v>
          </cell>
        </row>
        <row r="407">
          <cell r="B407" t="str">
            <v>4005.01S</v>
          </cell>
          <cell r="C407" t="str">
            <v>OML100 Economic Empowerment Programmes</v>
          </cell>
          <cell r="D407">
            <v>13600</v>
          </cell>
          <cell r="F407">
            <v>1133</v>
          </cell>
          <cell r="G407">
            <v>0</v>
          </cell>
          <cell r="H407" t="str">
            <v>PAD</v>
          </cell>
        </row>
        <row r="408">
          <cell r="B408" t="str">
            <v>4005.01T</v>
          </cell>
          <cell r="C408" t="str">
            <v>Other Road Works</v>
          </cell>
          <cell r="D408">
            <v>194616</v>
          </cell>
          <cell r="F408">
            <v>60968</v>
          </cell>
          <cell r="G408">
            <v>22.970650000000003</v>
          </cell>
          <cell r="H408" t="str">
            <v>PAD</v>
          </cell>
        </row>
        <row r="409">
          <cell r="B409" t="str">
            <v>4005.01U</v>
          </cell>
          <cell r="C409" t="str">
            <v>Community assisted projects</v>
          </cell>
          <cell r="D409">
            <v>54400</v>
          </cell>
          <cell r="F409">
            <v>4533</v>
          </cell>
          <cell r="G409">
            <v>0</v>
          </cell>
          <cell r="H409" t="str">
            <v>PAD</v>
          </cell>
        </row>
        <row r="410">
          <cell r="B410" t="str">
            <v>4005.01V</v>
          </cell>
          <cell r="C410" t="str">
            <v>Community Assistance</v>
          </cell>
          <cell r="D410">
            <v>291584</v>
          </cell>
          <cell r="F410">
            <v>188040</v>
          </cell>
          <cell r="G410">
            <v>0</v>
          </cell>
          <cell r="H410" t="str">
            <v>PAD</v>
          </cell>
        </row>
        <row r="411">
          <cell r="B411" t="str">
            <v>4005.01W</v>
          </cell>
          <cell r="C411" t="str">
            <v>Maintenance of Community Electricity Network</v>
          </cell>
          <cell r="D411">
            <v>35088</v>
          </cell>
          <cell r="E411">
            <v>0</v>
          </cell>
          <cell r="F411">
            <v>87384.709459999998</v>
          </cell>
          <cell r="G411">
            <v>0</v>
          </cell>
          <cell r="H411" t="str">
            <v>PAD</v>
          </cell>
        </row>
        <row r="412">
          <cell r="B412" t="str">
            <v>4005.01X</v>
          </cell>
          <cell r="C412" t="str">
            <v>Permanent Electrification</v>
          </cell>
          <cell r="D412">
            <v>23040</v>
          </cell>
          <cell r="E412">
            <v>471</v>
          </cell>
          <cell r="F412">
            <v>32297.242340000001</v>
          </cell>
          <cell r="G412">
            <v>184</v>
          </cell>
          <cell r="H412" t="str">
            <v>PAD</v>
          </cell>
        </row>
        <row r="413">
          <cell r="B413" t="str">
            <v>4005.01Y</v>
          </cell>
          <cell r="C413" t="str">
            <v>Road Construction</v>
          </cell>
          <cell r="D413">
            <v>544000</v>
          </cell>
          <cell r="F413">
            <v>659852.26528000005</v>
          </cell>
          <cell r="G413">
            <v>6.00603</v>
          </cell>
          <cell r="H413" t="str">
            <v>PAD</v>
          </cell>
        </row>
        <row r="414">
          <cell r="B414" t="str">
            <v>4005.01Z</v>
          </cell>
          <cell r="C414" t="str">
            <v>Cottage Industry</v>
          </cell>
          <cell r="D414">
            <v>25000</v>
          </cell>
          <cell r="E414">
            <v>0</v>
          </cell>
          <cell r="F414">
            <v>10309.733419999999</v>
          </cell>
          <cell r="G414">
            <v>595.00954000000002</v>
          </cell>
          <cell r="H414" t="str">
            <v>PAD</v>
          </cell>
        </row>
        <row r="415">
          <cell r="B415" t="str">
            <v>4022.11</v>
          </cell>
          <cell r="C415" t="str">
            <v>Documentation &amp; Subcriptions</v>
          </cell>
          <cell r="D415">
            <v>25000</v>
          </cell>
          <cell r="E415">
            <v>150</v>
          </cell>
          <cell r="F415">
            <v>2083</v>
          </cell>
          <cell r="G415">
            <v>13</v>
          </cell>
          <cell r="H415" t="str">
            <v>FAD</v>
          </cell>
        </row>
        <row r="416">
          <cell r="B416" t="str">
            <v>4022.12</v>
          </cell>
          <cell r="C416" t="str">
            <v>Clubs</v>
          </cell>
          <cell r="D416">
            <v>48336</v>
          </cell>
          <cell r="E416">
            <v>0</v>
          </cell>
          <cell r="F416">
            <v>26767.411789999998</v>
          </cell>
          <cell r="G416">
            <v>5</v>
          </cell>
          <cell r="H416" t="str">
            <v>FAD</v>
          </cell>
        </row>
        <row r="417">
          <cell r="B417" t="str">
            <v>4022.13</v>
          </cell>
          <cell r="C417" t="str">
            <v>Other Personnel Costs - Security</v>
          </cell>
          <cell r="D417">
            <v>930688</v>
          </cell>
          <cell r="E417">
            <v>1576</v>
          </cell>
          <cell r="F417">
            <v>581659.48109000002</v>
          </cell>
          <cell r="G417">
            <v>442</v>
          </cell>
          <cell r="H417" t="str">
            <v>FAD</v>
          </cell>
        </row>
        <row r="418">
          <cell r="B418" t="str">
            <v>4025.06A</v>
          </cell>
          <cell r="C418" t="str">
            <v>Safety Wears</v>
          </cell>
          <cell r="D418">
            <v>1274.1857289721365</v>
          </cell>
          <cell r="E418">
            <v>8.4337349397590362</v>
          </cell>
          <cell r="F418">
            <v>747.18877439691755</v>
          </cell>
          <cell r="G418">
            <v>10.921436746987949</v>
          </cell>
          <cell r="H418" t="str">
            <v>PAD</v>
          </cell>
        </row>
        <row r="419">
          <cell r="B419" t="str">
            <v>4025.06B</v>
          </cell>
          <cell r="C419" t="str">
            <v>Gifts &amp; Invitation</v>
          </cell>
          <cell r="D419">
            <v>402885.39239880885</v>
          </cell>
          <cell r="E419">
            <v>50.602409638554214</v>
          </cell>
          <cell r="F419">
            <v>236253.97438073964</v>
          </cell>
          <cell r="G419">
            <v>65.528620481927689</v>
          </cell>
          <cell r="H419" t="str">
            <v>PAD</v>
          </cell>
        </row>
        <row r="420">
          <cell r="B420" t="str">
            <v>4025.06C</v>
          </cell>
          <cell r="C420" t="str">
            <v>Corporate Advert. Expenses</v>
          </cell>
          <cell r="D420">
            <v>109215.91962618312</v>
          </cell>
          <cell r="E420">
            <v>240.36144578313252</v>
          </cell>
          <cell r="F420">
            <v>64044.752091164359</v>
          </cell>
          <cell r="G420">
            <v>311.26094728915655</v>
          </cell>
          <cell r="H420" t="str">
            <v>PAD</v>
          </cell>
        </row>
        <row r="421">
          <cell r="B421" t="str">
            <v>4025.06D</v>
          </cell>
          <cell r="C421" t="str">
            <v>Legal Expenses</v>
          </cell>
          <cell r="D421">
            <v>485.4040872274806</v>
          </cell>
          <cell r="E421">
            <v>0</v>
          </cell>
          <cell r="F421">
            <v>284.6433426273972</v>
          </cell>
          <cell r="G421">
            <v>0</v>
          </cell>
          <cell r="H421" t="str">
            <v>PAD</v>
          </cell>
        </row>
        <row r="422">
          <cell r="B422" t="str">
            <v>4025.06E</v>
          </cell>
          <cell r="C422" t="str">
            <v>Accommodation</v>
          </cell>
          <cell r="D422">
            <v>0</v>
          </cell>
          <cell r="E422">
            <v>210.84337349397592</v>
          </cell>
          <cell r="F422">
            <v>0</v>
          </cell>
          <cell r="G422">
            <v>273.03591867469873</v>
          </cell>
          <cell r="H422" t="str">
            <v>PAD</v>
          </cell>
        </row>
        <row r="423">
          <cell r="B423" t="str">
            <v>4025.06F</v>
          </cell>
          <cell r="C423" t="str">
            <v>Salaries</v>
          </cell>
          <cell r="D423">
            <v>322104.44420241151</v>
          </cell>
          <cell r="E423">
            <v>0</v>
          </cell>
          <cell r="F423">
            <v>188883.62930068819</v>
          </cell>
          <cell r="G423">
            <v>0</v>
          </cell>
          <cell r="H423" t="str">
            <v>PAD</v>
          </cell>
        </row>
        <row r="424">
          <cell r="B424" t="str">
            <v>4025.06G</v>
          </cell>
          <cell r="C424" t="str">
            <v>External Services</v>
          </cell>
          <cell r="D424">
            <v>66743.061993778581</v>
          </cell>
          <cell r="E424">
            <v>21.08433734939759</v>
          </cell>
          <cell r="F424">
            <v>39138.459611267113</v>
          </cell>
          <cell r="G424">
            <v>27.303591867469873</v>
          </cell>
          <cell r="H424" t="str">
            <v>PAD</v>
          </cell>
        </row>
        <row r="425">
          <cell r="B425" t="str">
            <v>4025.06H</v>
          </cell>
          <cell r="C425" t="str">
            <v>Computer Software</v>
          </cell>
          <cell r="D425">
            <v>8494.5715264809096</v>
          </cell>
          <cell r="E425">
            <v>84.337349397590359</v>
          </cell>
          <cell r="F425">
            <v>4981.2584959794503</v>
          </cell>
          <cell r="G425">
            <v>109.21436746987949</v>
          </cell>
          <cell r="H425" t="str">
            <v>PAD</v>
          </cell>
        </row>
        <row r="426">
          <cell r="B426" t="str">
            <v>4025.06I</v>
          </cell>
          <cell r="C426" t="str">
            <v>Allocation Helicopter</v>
          </cell>
          <cell r="D426">
            <v>2427.0204361374026</v>
          </cell>
          <cell r="E426">
            <v>84.337349397590359</v>
          </cell>
          <cell r="F426">
            <v>1423.2167131369856</v>
          </cell>
          <cell r="G426">
            <v>109.21436746987949</v>
          </cell>
          <cell r="H426" t="str">
            <v>PAD</v>
          </cell>
        </row>
        <row r="427">
          <cell r="B427" t="str">
            <v>4026.01</v>
          </cell>
          <cell r="C427" t="str">
            <v>Bank Charges / Commissions</v>
          </cell>
          <cell r="D427">
            <v>25000</v>
          </cell>
          <cell r="E427">
            <v>150</v>
          </cell>
          <cell r="F427">
            <v>16329.63111</v>
          </cell>
          <cell r="G427">
            <v>1704</v>
          </cell>
          <cell r="H427" t="str">
            <v>FAD</v>
          </cell>
        </row>
        <row r="428">
          <cell r="B428" t="str">
            <v>132.05ZA</v>
          </cell>
          <cell r="C428" t="str">
            <v>OML 58 Alstom Turbine</v>
          </cell>
          <cell r="F428">
            <v>568.32497999999998</v>
          </cell>
          <cell r="G428">
            <v>65.252229999999997</v>
          </cell>
        </row>
        <row r="429">
          <cell r="B429">
            <v>140.19999999999999</v>
          </cell>
          <cell r="C429" t="str">
            <v>Unisup/SAP R3</v>
          </cell>
          <cell r="F429">
            <v>-4301.5217300000022</v>
          </cell>
          <cell r="G429">
            <v>-1884.03613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H 2006 MT IAP SEQUENCE "/>
      <sheetName val="Q1 2006 MT-IAP_BP"/>
      <sheetName val="Well Readiness Mar'06 Sequence2"/>
      <sheetName val="Maintenace"/>
      <sheetName val="Mapping Fields to AGG node"/>
      <sheetName val="Maintenace_working"/>
      <sheetName val="DraftWell Readiness Mar'06 Seq"/>
      <sheetName val="Materials"/>
      <sheetName val="Loc Prep"/>
      <sheetName val="Flowline"/>
      <sheetName val="MoU"/>
      <sheetName val="NTD readiness"/>
      <sheetName val="Q1 2006 MT-IAP_P3e"/>
      <sheetName val="MARCH 2006 MT IAP SEQUENCE  "/>
      <sheetName val="Well Readiness Mar'06 Seq"/>
      <sheetName val="EIA"/>
      <sheetName val="EIA (2)"/>
      <sheetName val="Land acquisition status"/>
      <sheetName val="Mar IAP Land Acq Sequence"/>
    </sheetNames>
    <sheetDataSet>
      <sheetData sheetId="0"/>
      <sheetData sheetId="1"/>
      <sheetData sheetId="2"/>
      <sheetData sheetId="3"/>
      <sheetData sheetId="4">
        <row r="3">
          <cell r="A3" t="str">
            <v>ADIBAWA</v>
          </cell>
        </row>
        <row r="4">
          <cell r="A4" t="str">
            <v>ADIBAWA NORTHEAST</v>
          </cell>
        </row>
        <row r="5">
          <cell r="A5" t="str">
            <v>AFAM</v>
          </cell>
        </row>
        <row r="6">
          <cell r="A6" t="str">
            <v>AFIESERE</v>
          </cell>
        </row>
        <row r="7">
          <cell r="A7" t="str">
            <v>AFREMO</v>
          </cell>
        </row>
        <row r="8">
          <cell r="A8" t="str">
            <v xml:space="preserve">AGBADA </v>
          </cell>
        </row>
        <row r="9">
          <cell r="A9" t="str">
            <v>AGBADA NORTH</v>
          </cell>
        </row>
        <row r="10">
          <cell r="A10" t="str">
            <v>AGBAYA</v>
          </cell>
        </row>
        <row r="11">
          <cell r="A11" t="str">
            <v>AHIA</v>
          </cell>
        </row>
        <row r="12">
          <cell r="A12" t="str">
            <v>AJATITON</v>
          </cell>
        </row>
        <row r="13">
          <cell r="A13" t="str">
            <v>AJOKPORI</v>
          </cell>
        </row>
        <row r="14">
          <cell r="A14" t="str">
            <v>AJUJU</v>
          </cell>
        </row>
        <row r="15">
          <cell r="A15" t="str">
            <v>AKASO</v>
          </cell>
        </row>
        <row r="16">
          <cell r="A16" t="str">
            <v>AKONO</v>
          </cell>
        </row>
        <row r="17">
          <cell r="A17" t="str">
            <v>ALAKIRI</v>
          </cell>
        </row>
        <row r="18">
          <cell r="A18" t="str">
            <v>ALAKIRI EAST</v>
          </cell>
        </row>
        <row r="19">
          <cell r="A19" t="str">
            <v>AMESHI</v>
          </cell>
        </row>
        <row r="20">
          <cell r="A20" t="str">
            <v>AMUKPE</v>
          </cell>
        </row>
        <row r="21">
          <cell r="A21" t="str">
            <v>ANGALALEI</v>
          </cell>
        </row>
        <row r="22">
          <cell r="A22" t="str">
            <v>ANIEZE</v>
          </cell>
        </row>
        <row r="23">
          <cell r="A23" t="str">
            <v>APARA</v>
          </cell>
        </row>
        <row r="24">
          <cell r="A24" t="str">
            <v>ASARAMATORU</v>
          </cell>
        </row>
        <row r="25">
          <cell r="A25" t="str">
            <v>ASARITORU</v>
          </cell>
        </row>
        <row r="26">
          <cell r="A26" t="str">
            <v>ASSA</v>
          </cell>
        </row>
        <row r="27">
          <cell r="A27" t="str">
            <v>ASSA NORTH</v>
          </cell>
        </row>
        <row r="28">
          <cell r="A28" t="str">
            <v>ATALA</v>
          </cell>
        </row>
        <row r="29">
          <cell r="A29" t="str">
            <v>AWOBA</v>
          </cell>
        </row>
        <row r="30">
          <cell r="A30" t="str">
            <v>AWOBA NORTH</v>
          </cell>
        </row>
        <row r="31">
          <cell r="A31" t="str">
            <v>AWOBA NORTHWEST</v>
          </cell>
        </row>
        <row r="32">
          <cell r="A32" t="str">
            <v>BANIELE</v>
          </cell>
        </row>
        <row r="33">
          <cell r="A33" t="str">
            <v>BATAN</v>
          </cell>
        </row>
        <row r="34">
          <cell r="A34" t="str">
            <v xml:space="preserve">BELEMA </v>
          </cell>
        </row>
        <row r="35">
          <cell r="A35" t="str">
            <v>BENISEDE</v>
          </cell>
        </row>
        <row r="36">
          <cell r="A36" t="str">
            <v>BISENI (SAMABRI)</v>
          </cell>
        </row>
        <row r="37">
          <cell r="A37" t="str">
            <v>BODO WEST</v>
          </cell>
        </row>
        <row r="38">
          <cell r="A38" t="str">
            <v>BOMADI</v>
          </cell>
        </row>
        <row r="39">
          <cell r="A39" t="str">
            <v>BOMU</v>
          </cell>
        </row>
        <row r="40">
          <cell r="A40" t="str">
            <v>BONNY</v>
          </cell>
        </row>
        <row r="41">
          <cell r="A41" t="str">
            <v>BUGUMA CREEK</v>
          </cell>
        </row>
        <row r="42">
          <cell r="A42" t="str">
            <v>CAWTHORNE CHANNEL</v>
          </cell>
        </row>
        <row r="43">
          <cell r="A43" t="str">
            <v>DIEBU CREEK</v>
          </cell>
        </row>
        <row r="44">
          <cell r="A44" t="str">
            <v>EA</v>
          </cell>
        </row>
        <row r="45">
          <cell r="A45" t="str">
            <v>EGBEMA</v>
          </cell>
        </row>
        <row r="46">
          <cell r="A46" t="str">
            <v>EGBEMA WEST</v>
          </cell>
        </row>
        <row r="47">
          <cell r="A47" t="str">
            <v>EGBOLOM</v>
          </cell>
        </row>
        <row r="48">
          <cell r="A48" t="str">
            <v>EGWA</v>
          </cell>
        </row>
        <row r="49">
          <cell r="A49" t="str">
            <v>EJA</v>
          </cell>
        </row>
        <row r="50">
          <cell r="A50" t="str">
            <v>EKULAMA</v>
          </cell>
        </row>
        <row r="51">
          <cell r="A51" t="str">
            <v>ELELENWA</v>
          </cell>
        </row>
        <row r="52">
          <cell r="A52" t="str">
            <v>ELEPA</v>
          </cell>
        </row>
        <row r="53">
          <cell r="A53" t="str">
            <v>EMOHUA</v>
          </cell>
        </row>
        <row r="54">
          <cell r="A54" t="str">
            <v>ENWHE</v>
          </cell>
        </row>
        <row r="55">
          <cell r="A55" t="str">
            <v>ERIEMU</v>
          </cell>
        </row>
        <row r="56">
          <cell r="A56" t="str">
            <v>ESCRAVOS BEACH</v>
          </cell>
        </row>
        <row r="57">
          <cell r="A57" t="str">
            <v>ETE</v>
          </cell>
        </row>
        <row r="58">
          <cell r="A58" t="str">
            <v>ETELEBOU</v>
          </cell>
        </row>
        <row r="59">
          <cell r="A59" t="str">
            <v>EVWRENI</v>
          </cell>
        </row>
        <row r="60">
          <cell r="A60" t="str">
            <v>FORCADOS SOUTHWEST</v>
          </cell>
        </row>
        <row r="61">
          <cell r="A61" t="str">
            <v>FORCADOS-YOKRI</v>
          </cell>
        </row>
        <row r="62">
          <cell r="A62" t="str">
            <v>GBARAN</v>
          </cell>
        </row>
        <row r="63">
          <cell r="A63" t="str">
            <v>GBETIOKUN</v>
          </cell>
        </row>
        <row r="64">
          <cell r="A64" t="str">
            <v>H A</v>
          </cell>
        </row>
        <row r="65">
          <cell r="A65" t="str">
            <v>H D</v>
          </cell>
        </row>
        <row r="66">
          <cell r="A66" t="str">
            <v>IBIGWE</v>
          </cell>
        </row>
        <row r="67">
          <cell r="A67" t="str">
            <v>IGBOMOTORU</v>
          </cell>
        </row>
        <row r="68">
          <cell r="A68" t="str">
            <v>IGBOMOTORU NORTH</v>
          </cell>
        </row>
        <row r="69">
          <cell r="A69" t="str">
            <v xml:space="preserve">IMO RIVER </v>
          </cell>
        </row>
        <row r="70">
          <cell r="A70" t="str">
            <v>ISENI</v>
          </cell>
        </row>
        <row r="71">
          <cell r="A71" t="str">
            <v>ISIMIRI</v>
          </cell>
        </row>
        <row r="72">
          <cell r="A72" t="str">
            <v>ISOKO</v>
          </cell>
        </row>
        <row r="73">
          <cell r="A73" t="str">
            <v>ISU</v>
          </cell>
        </row>
        <row r="74">
          <cell r="A74" t="str">
            <v>JONES CREEK</v>
          </cell>
        </row>
        <row r="75">
          <cell r="A75" t="str">
            <v>K D</v>
          </cell>
        </row>
        <row r="76">
          <cell r="A76" t="str">
            <v>K L</v>
          </cell>
        </row>
        <row r="77">
          <cell r="A77" t="str">
            <v>KALAEKULE</v>
          </cell>
        </row>
        <row r="78">
          <cell r="A78" t="str">
            <v>KANBO</v>
          </cell>
        </row>
        <row r="79">
          <cell r="A79" t="str">
            <v>KI</v>
          </cell>
        </row>
        <row r="80">
          <cell r="A80" t="str">
            <v>KOKORI</v>
          </cell>
        </row>
        <row r="81">
          <cell r="A81" t="str">
            <v>KOLO CREEK</v>
          </cell>
        </row>
        <row r="82">
          <cell r="A82" t="str">
            <v>KOROAMA</v>
          </cell>
        </row>
        <row r="83">
          <cell r="A83" t="str">
            <v>KOROKORO</v>
          </cell>
        </row>
        <row r="84">
          <cell r="A84" t="str">
            <v>KORONAMA</v>
          </cell>
        </row>
        <row r="85">
          <cell r="A85" t="str">
            <v>KRAKAMA</v>
          </cell>
        </row>
        <row r="86">
          <cell r="A86" t="str">
            <v>KUGBE</v>
          </cell>
        </row>
        <row r="87">
          <cell r="A87" t="str">
            <v>MINI NTA</v>
          </cell>
        </row>
        <row r="88">
          <cell r="A88" t="str">
            <v>MOSOGAR</v>
          </cell>
        </row>
        <row r="89">
          <cell r="A89" t="str">
            <v xml:space="preserve">NEMBE CREEK </v>
          </cell>
        </row>
        <row r="90">
          <cell r="A90" t="str">
            <v>NEMBE CREEK EAST</v>
          </cell>
        </row>
        <row r="91">
          <cell r="A91" t="str">
            <v>NGBOKO</v>
          </cell>
        </row>
        <row r="92">
          <cell r="A92" t="str">
            <v>NKALI</v>
          </cell>
        </row>
        <row r="93">
          <cell r="A93" t="str">
            <v>NUN RIVER</v>
          </cell>
        </row>
        <row r="94">
          <cell r="A94" t="str">
            <v>OBEAKPU</v>
          </cell>
        </row>
        <row r="95">
          <cell r="A95" t="str">
            <v>OBELE</v>
          </cell>
        </row>
        <row r="96">
          <cell r="A96" t="str">
            <v>OBEN</v>
          </cell>
        </row>
        <row r="97">
          <cell r="A97" t="str">
            <v>OBIGBO</v>
          </cell>
        </row>
        <row r="98">
          <cell r="A98" t="str">
            <v>OBIGBO NORTH</v>
          </cell>
        </row>
        <row r="99">
          <cell r="A99" t="str">
            <v>OBUZO</v>
          </cell>
        </row>
        <row r="100">
          <cell r="A100" t="str">
            <v>ODEAMA CREEK</v>
          </cell>
        </row>
        <row r="101">
          <cell r="A101" t="str">
            <v>ODIDI</v>
          </cell>
        </row>
        <row r="102">
          <cell r="A102" t="str">
            <v>ODON</v>
          </cell>
        </row>
        <row r="103">
          <cell r="A103" t="str">
            <v>OFEMINI</v>
          </cell>
        </row>
        <row r="104">
          <cell r="A104" t="str">
            <v>OFOROLA</v>
          </cell>
        </row>
        <row r="105">
          <cell r="A105" t="str">
            <v>OGARA</v>
          </cell>
        </row>
        <row r="106">
          <cell r="A106" t="str">
            <v>OGARA NORTH</v>
          </cell>
        </row>
        <row r="107">
          <cell r="A107" t="str">
            <v>OGBOTOBO</v>
          </cell>
        </row>
        <row r="108">
          <cell r="A108" t="str">
            <v>OGINI</v>
          </cell>
        </row>
        <row r="109">
          <cell r="A109" t="str">
            <v>OGUTA</v>
          </cell>
        </row>
        <row r="110">
          <cell r="A110" t="str">
            <v>OHURU</v>
          </cell>
        </row>
        <row r="111">
          <cell r="A111" t="str">
            <v>OKIORI</v>
          </cell>
        </row>
        <row r="112">
          <cell r="A112" t="str">
            <v>OKOPORO</v>
          </cell>
        </row>
        <row r="113">
          <cell r="A113" t="str">
            <v>OKOROBA</v>
          </cell>
        </row>
        <row r="114">
          <cell r="A114" t="str">
            <v>OKPOKUNOU</v>
          </cell>
        </row>
        <row r="115">
          <cell r="A115" t="str">
            <v>OKPORHURU</v>
          </cell>
        </row>
        <row r="116">
          <cell r="A116" t="str">
            <v xml:space="preserve">OLOIBIRI </v>
          </cell>
        </row>
        <row r="117">
          <cell r="A117" t="str">
            <v>OLOMORO</v>
          </cell>
        </row>
        <row r="118">
          <cell r="A118" t="str">
            <v>OLOMORO/OLEH</v>
          </cell>
        </row>
        <row r="119">
          <cell r="A119" t="str">
            <v>OLUA</v>
          </cell>
        </row>
        <row r="120">
          <cell r="A120" t="str">
            <v>OPOBO NORTH</v>
          </cell>
        </row>
        <row r="121">
          <cell r="A121" t="str">
            <v>OPOBO SOUTH</v>
          </cell>
        </row>
        <row r="122">
          <cell r="A122" t="str">
            <v>OPOMOYO</v>
          </cell>
        </row>
        <row r="123">
          <cell r="A123" t="str">
            <v>OPUAMA</v>
          </cell>
        </row>
        <row r="124">
          <cell r="A124" t="str">
            <v>OPUGBENE</v>
          </cell>
        </row>
        <row r="125">
          <cell r="A125" t="str">
            <v>OPUKUSHI</v>
          </cell>
        </row>
        <row r="126">
          <cell r="A126" t="str">
            <v>OPUKUSHI NORTH</v>
          </cell>
        </row>
        <row r="127">
          <cell r="A127" t="str">
            <v>OROGHO</v>
          </cell>
        </row>
        <row r="128">
          <cell r="A128" t="str">
            <v>ORONI</v>
          </cell>
        </row>
        <row r="129">
          <cell r="A129" t="str">
            <v>ORUBIRI</v>
          </cell>
        </row>
        <row r="130">
          <cell r="A130" t="str">
            <v>OSIOKA</v>
          </cell>
        </row>
        <row r="131">
          <cell r="A131" t="str">
            <v>OTAKIKPO</v>
          </cell>
        </row>
        <row r="132">
          <cell r="A132" t="str">
            <v>OTAMINI</v>
          </cell>
        </row>
        <row r="133">
          <cell r="A133" t="str">
            <v>OTUMARA</v>
          </cell>
        </row>
        <row r="134">
          <cell r="A134" t="str">
            <v>OVHOR</v>
          </cell>
        </row>
        <row r="135">
          <cell r="A135" t="str">
            <v>OWEH</v>
          </cell>
        </row>
        <row r="136">
          <cell r="A136" t="str">
            <v>OZORO</v>
          </cell>
        </row>
        <row r="137">
          <cell r="A137" t="str">
            <v>RAPELE</v>
          </cell>
        </row>
        <row r="138">
          <cell r="A138" t="str">
            <v>RUMUEKPE</v>
          </cell>
        </row>
        <row r="139">
          <cell r="A139" t="str">
            <v>SAGHARA</v>
          </cell>
        </row>
        <row r="140">
          <cell r="A140" t="str">
            <v>SANTA BARBARA</v>
          </cell>
        </row>
        <row r="141">
          <cell r="A141" t="str">
            <v>SANTA BARBARA SOUTH</v>
          </cell>
        </row>
        <row r="142">
          <cell r="A142" t="str">
            <v>SAPELE</v>
          </cell>
        </row>
        <row r="143">
          <cell r="A143" t="str">
            <v>SEIBOU</v>
          </cell>
        </row>
        <row r="144">
          <cell r="A144" t="str">
            <v>SOKU</v>
          </cell>
        </row>
        <row r="145">
          <cell r="A145" t="str">
            <v>SOKU NORTH</v>
          </cell>
        </row>
        <row r="146">
          <cell r="A146" t="str">
            <v>TUNU</v>
          </cell>
        </row>
        <row r="147">
          <cell r="A147" t="str">
            <v>UBALEME</v>
          </cell>
        </row>
        <row r="148">
          <cell r="A148" t="str">
            <v>UBEFAN</v>
          </cell>
        </row>
        <row r="149">
          <cell r="A149" t="str">
            <v>UBIE</v>
          </cell>
        </row>
        <row r="150">
          <cell r="A150" t="str">
            <v>UBIMA</v>
          </cell>
        </row>
        <row r="151">
          <cell r="A151" t="str">
            <v>UGADA</v>
          </cell>
        </row>
        <row r="152">
          <cell r="A152" t="str">
            <v>UGHELLI EAST</v>
          </cell>
        </row>
        <row r="153">
          <cell r="A153" t="str">
            <v>UGHELLI WEST</v>
          </cell>
        </row>
        <row r="154">
          <cell r="A154" t="str">
            <v>UMUECHEM</v>
          </cell>
        </row>
        <row r="155">
          <cell r="A155" t="str">
            <v>UMUTU</v>
          </cell>
        </row>
        <row r="156">
          <cell r="A156" t="str">
            <v>URHURE</v>
          </cell>
        </row>
        <row r="157">
          <cell r="A157" t="str">
            <v>UTAPATE</v>
          </cell>
        </row>
        <row r="158">
          <cell r="A158" t="str">
            <v>UTAPATE SOUTH</v>
          </cell>
        </row>
        <row r="159">
          <cell r="A159" t="str">
            <v>UTAPATE WEST</v>
          </cell>
        </row>
        <row r="160">
          <cell r="A160" t="str">
            <v>UTOROGU</v>
          </cell>
        </row>
        <row r="161">
          <cell r="A161" t="str">
            <v>UZERE EAST</v>
          </cell>
        </row>
        <row r="162">
          <cell r="A162" t="str">
            <v>UZERE WEST</v>
          </cell>
        </row>
        <row r="163">
          <cell r="A163" t="str">
            <v>UZU</v>
          </cell>
        </row>
        <row r="164">
          <cell r="A164" t="str">
            <v>WARRI RIVER</v>
          </cell>
        </row>
        <row r="165">
          <cell r="A165" t="str">
            <v>YORLA</v>
          </cell>
        </row>
        <row r="166">
          <cell r="A166" t="str">
            <v>ZARAMA</v>
          </cell>
        </row>
        <row r="167">
          <cell r="A167" t="str">
            <v>ABA MANIFOLD</v>
          </cell>
        </row>
        <row r="168">
          <cell r="A168" t="str">
            <v>ZARAMA GAS</v>
          </cell>
        </row>
        <row r="169">
          <cell r="A169" t="str">
            <v>ABA MANIFOLD</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H 2006 MT IAP SEQUENCE "/>
      <sheetName val="Q1 2006 MT-IAP_BP"/>
      <sheetName val="Well Readiness Mar'06 Sequence2"/>
      <sheetName val="Maintenace"/>
      <sheetName val="Mapping Fields to AGG node"/>
      <sheetName val="Maintenace_working"/>
      <sheetName val="DraftWell Readiness Mar'06 Seq"/>
      <sheetName val="Materials"/>
      <sheetName val="Loc Prep"/>
      <sheetName val="Flowline"/>
      <sheetName val="MoU"/>
      <sheetName val="NTD readiness"/>
      <sheetName val="Q1 2006 MT-IAP_P3e"/>
      <sheetName val="MARCH 2006 MT IAP SEQUENCE  "/>
      <sheetName val="Well Readiness Mar'06 Seq"/>
      <sheetName val="EIA"/>
      <sheetName val="EIA (2)"/>
      <sheetName val="Land acquisition status"/>
      <sheetName val="Mar IAP Land Acq Sequence"/>
    </sheetNames>
    <sheetDataSet>
      <sheetData sheetId="0"/>
      <sheetData sheetId="1"/>
      <sheetData sheetId="2"/>
      <sheetData sheetId="3"/>
      <sheetData sheetId="4">
        <row r="3">
          <cell r="A3" t="str">
            <v>ADIBAWA</v>
          </cell>
        </row>
        <row r="4">
          <cell r="A4" t="str">
            <v>ADIBAWA NORTHEAST</v>
          </cell>
        </row>
        <row r="5">
          <cell r="A5" t="str">
            <v>AFAM</v>
          </cell>
        </row>
        <row r="6">
          <cell r="A6" t="str">
            <v>AFIESERE</v>
          </cell>
        </row>
        <row r="7">
          <cell r="A7" t="str">
            <v>AFREMO</v>
          </cell>
        </row>
        <row r="8">
          <cell r="A8" t="str">
            <v xml:space="preserve">AGBADA </v>
          </cell>
        </row>
        <row r="9">
          <cell r="A9" t="str">
            <v>AGBADA NORTH</v>
          </cell>
        </row>
        <row r="10">
          <cell r="A10" t="str">
            <v>AGBAYA</v>
          </cell>
        </row>
        <row r="11">
          <cell r="A11" t="str">
            <v>AHIA</v>
          </cell>
        </row>
        <row r="12">
          <cell r="A12" t="str">
            <v>AJATITON</v>
          </cell>
        </row>
        <row r="13">
          <cell r="A13" t="str">
            <v>AJOKPORI</v>
          </cell>
        </row>
        <row r="14">
          <cell r="A14" t="str">
            <v>AJUJU</v>
          </cell>
        </row>
        <row r="15">
          <cell r="A15" t="str">
            <v>AKASO</v>
          </cell>
        </row>
        <row r="16">
          <cell r="A16" t="str">
            <v>AKONO</v>
          </cell>
        </row>
        <row r="17">
          <cell r="A17" t="str">
            <v>ALAKIRI</v>
          </cell>
        </row>
        <row r="18">
          <cell r="A18" t="str">
            <v>ALAKIRI EAST</v>
          </cell>
        </row>
        <row r="19">
          <cell r="A19" t="str">
            <v>AMESHI</v>
          </cell>
        </row>
        <row r="20">
          <cell r="A20" t="str">
            <v>AMUKPE</v>
          </cell>
        </row>
        <row r="21">
          <cell r="A21" t="str">
            <v>ANGALALEI</v>
          </cell>
        </row>
        <row r="22">
          <cell r="A22" t="str">
            <v>ANIEZE</v>
          </cell>
        </row>
        <row r="23">
          <cell r="A23" t="str">
            <v>APARA</v>
          </cell>
        </row>
        <row r="24">
          <cell r="A24" t="str">
            <v>ASARAMATORU</v>
          </cell>
        </row>
        <row r="25">
          <cell r="A25" t="str">
            <v>ASARITORU</v>
          </cell>
        </row>
        <row r="26">
          <cell r="A26" t="str">
            <v>ASSA</v>
          </cell>
        </row>
        <row r="27">
          <cell r="A27" t="str">
            <v>ASSA NORTH</v>
          </cell>
        </row>
        <row r="28">
          <cell r="A28" t="str">
            <v>ATALA</v>
          </cell>
        </row>
        <row r="29">
          <cell r="A29" t="str">
            <v>AWOBA</v>
          </cell>
        </row>
        <row r="30">
          <cell r="A30" t="str">
            <v>AWOBA NORTH</v>
          </cell>
        </row>
        <row r="31">
          <cell r="A31" t="str">
            <v>AWOBA NORTHWEST</v>
          </cell>
        </row>
        <row r="32">
          <cell r="A32" t="str">
            <v>BANIELE</v>
          </cell>
        </row>
        <row r="33">
          <cell r="A33" t="str">
            <v>BATAN</v>
          </cell>
        </row>
        <row r="34">
          <cell r="A34" t="str">
            <v xml:space="preserve">BELEMA </v>
          </cell>
        </row>
        <row r="35">
          <cell r="A35" t="str">
            <v>BENISEDE</v>
          </cell>
        </row>
        <row r="36">
          <cell r="A36" t="str">
            <v>BISENI (SAMABRI)</v>
          </cell>
        </row>
        <row r="37">
          <cell r="A37" t="str">
            <v>BODO WEST</v>
          </cell>
        </row>
        <row r="38">
          <cell r="A38" t="str">
            <v>BOMADI</v>
          </cell>
        </row>
        <row r="39">
          <cell r="A39" t="str">
            <v>BOMU</v>
          </cell>
        </row>
        <row r="40">
          <cell r="A40" t="str">
            <v>BONNY</v>
          </cell>
        </row>
        <row r="41">
          <cell r="A41" t="str">
            <v>BUGUMA CREEK</v>
          </cell>
        </row>
        <row r="42">
          <cell r="A42" t="str">
            <v>CAWTHORNE CHANNEL</v>
          </cell>
        </row>
        <row r="43">
          <cell r="A43" t="str">
            <v>DIEBU CREEK</v>
          </cell>
        </row>
        <row r="44">
          <cell r="A44" t="str">
            <v>EA</v>
          </cell>
        </row>
        <row r="45">
          <cell r="A45" t="str">
            <v>EGBEMA</v>
          </cell>
        </row>
        <row r="46">
          <cell r="A46" t="str">
            <v>EGBEMA WEST</v>
          </cell>
        </row>
        <row r="47">
          <cell r="A47" t="str">
            <v>EGBOLOM</v>
          </cell>
        </row>
        <row r="48">
          <cell r="A48" t="str">
            <v>EGWA</v>
          </cell>
        </row>
        <row r="49">
          <cell r="A49" t="str">
            <v>EJA</v>
          </cell>
        </row>
        <row r="50">
          <cell r="A50" t="str">
            <v>EKULAMA</v>
          </cell>
        </row>
        <row r="51">
          <cell r="A51" t="str">
            <v>ELELENWA</v>
          </cell>
        </row>
        <row r="52">
          <cell r="A52" t="str">
            <v>ELEPA</v>
          </cell>
        </row>
        <row r="53">
          <cell r="A53" t="str">
            <v>EMOHUA</v>
          </cell>
        </row>
        <row r="54">
          <cell r="A54" t="str">
            <v>ENWHE</v>
          </cell>
        </row>
        <row r="55">
          <cell r="A55" t="str">
            <v>ERIEMU</v>
          </cell>
        </row>
        <row r="56">
          <cell r="A56" t="str">
            <v>ESCRAVOS BEACH</v>
          </cell>
        </row>
        <row r="57">
          <cell r="A57" t="str">
            <v>ETE</v>
          </cell>
        </row>
        <row r="58">
          <cell r="A58" t="str">
            <v>ETELEBOU</v>
          </cell>
        </row>
        <row r="59">
          <cell r="A59" t="str">
            <v>EVWRENI</v>
          </cell>
        </row>
        <row r="60">
          <cell r="A60" t="str">
            <v>FORCADOS SOUTHWEST</v>
          </cell>
        </row>
        <row r="61">
          <cell r="A61" t="str">
            <v>FORCADOS-YOKRI</v>
          </cell>
        </row>
        <row r="62">
          <cell r="A62" t="str">
            <v>GBARAN</v>
          </cell>
        </row>
        <row r="63">
          <cell r="A63" t="str">
            <v>GBETIOKUN</v>
          </cell>
        </row>
        <row r="64">
          <cell r="A64" t="str">
            <v>H A</v>
          </cell>
        </row>
        <row r="65">
          <cell r="A65" t="str">
            <v>H D</v>
          </cell>
        </row>
        <row r="66">
          <cell r="A66" t="str">
            <v>IBIGWE</v>
          </cell>
        </row>
        <row r="67">
          <cell r="A67" t="str">
            <v>IGBOMOTORU</v>
          </cell>
        </row>
        <row r="68">
          <cell r="A68" t="str">
            <v>IGBOMOTORU NORTH</v>
          </cell>
        </row>
        <row r="69">
          <cell r="A69" t="str">
            <v xml:space="preserve">IMO RIVER </v>
          </cell>
        </row>
        <row r="70">
          <cell r="A70" t="str">
            <v>ISENI</v>
          </cell>
        </row>
        <row r="71">
          <cell r="A71" t="str">
            <v>ISIMIRI</v>
          </cell>
        </row>
        <row r="72">
          <cell r="A72" t="str">
            <v>ISOKO</v>
          </cell>
        </row>
        <row r="73">
          <cell r="A73" t="str">
            <v>ISU</v>
          </cell>
        </row>
        <row r="74">
          <cell r="A74" t="str">
            <v>JONES CREEK</v>
          </cell>
        </row>
        <row r="75">
          <cell r="A75" t="str">
            <v>K D</v>
          </cell>
        </row>
        <row r="76">
          <cell r="A76" t="str">
            <v>K L</v>
          </cell>
        </row>
        <row r="77">
          <cell r="A77" t="str">
            <v>KALAEKULE</v>
          </cell>
        </row>
        <row r="78">
          <cell r="A78" t="str">
            <v>KANBO</v>
          </cell>
        </row>
        <row r="79">
          <cell r="A79" t="str">
            <v>KI</v>
          </cell>
        </row>
        <row r="80">
          <cell r="A80" t="str">
            <v>KOKORI</v>
          </cell>
        </row>
        <row r="81">
          <cell r="A81" t="str">
            <v>KOLO CREEK</v>
          </cell>
        </row>
        <row r="82">
          <cell r="A82" t="str">
            <v>KOROAMA</v>
          </cell>
        </row>
        <row r="83">
          <cell r="A83" t="str">
            <v>KOROKORO</v>
          </cell>
        </row>
        <row r="84">
          <cell r="A84" t="str">
            <v>KORONAMA</v>
          </cell>
        </row>
        <row r="85">
          <cell r="A85" t="str">
            <v>KRAKAMA</v>
          </cell>
        </row>
        <row r="86">
          <cell r="A86" t="str">
            <v>KUGBE</v>
          </cell>
        </row>
        <row r="87">
          <cell r="A87" t="str">
            <v>MINI NTA</v>
          </cell>
        </row>
        <row r="88">
          <cell r="A88" t="str">
            <v>MOSOGAR</v>
          </cell>
        </row>
        <row r="89">
          <cell r="A89" t="str">
            <v xml:space="preserve">NEMBE CREEK </v>
          </cell>
        </row>
        <row r="90">
          <cell r="A90" t="str">
            <v>NEMBE CREEK EAST</v>
          </cell>
        </row>
        <row r="91">
          <cell r="A91" t="str">
            <v>NGBOKO</v>
          </cell>
        </row>
        <row r="92">
          <cell r="A92" t="str">
            <v>NKALI</v>
          </cell>
        </row>
        <row r="93">
          <cell r="A93" t="str">
            <v>NUN RIVER</v>
          </cell>
        </row>
        <row r="94">
          <cell r="A94" t="str">
            <v>OBEAKPU</v>
          </cell>
        </row>
        <row r="95">
          <cell r="A95" t="str">
            <v>OBELE</v>
          </cell>
        </row>
        <row r="96">
          <cell r="A96" t="str">
            <v>OBEN</v>
          </cell>
        </row>
        <row r="97">
          <cell r="A97" t="str">
            <v>OBIGBO</v>
          </cell>
        </row>
        <row r="98">
          <cell r="A98" t="str">
            <v>OBIGBO NORTH</v>
          </cell>
        </row>
        <row r="99">
          <cell r="A99" t="str">
            <v>OBUZO</v>
          </cell>
        </row>
        <row r="100">
          <cell r="A100" t="str">
            <v>ODEAMA CREEK</v>
          </cell>
        </row>
        <row r="101">
          <cell r="A101" t="str">
            <v>ODIDI</v>
          </cell>
        </row>
        <row r="102">
          <cell r="A102" t="str">
            <v>ODON</v>
          </cell>
        </row>
        <row r="103">
          <cell r="A103" t="str">
            <v>OFEMINI</v>
          </cell>
        </row>
        <row r="104">
          <cell r="A104" t="str">
            <v>OFOROLA</v>
          </cell>
        </row>
        <row r="105">
          <cell r="A105" t="str">
            <v>OGARA</v>
          </cell>
        </row>
        <row r="106">
          <cell r="A106" t="str">
            <v>OGARA NORTH</v>
          </cell>
        </row>
        <row r="107">
          <cell r="A107" t="str">
            <v>OGBOTOBO</v>
          </cell>
        </row>
        <row r="108">
          <cell r="A108" t="str">
            <v>OGINI</v>
          </cell>
        </row>
        <row r="109">
          <cell r="A109" t="str">
            <v>OGUTA</v>
          </cell>
        </row>
        <row r="110">
          <cell r="A110" t="str">
            <v>OHURU</v>
          </cell>
        </row>
        <row r="111">
          <cell r="A111" t="str">
            <v>OKIORI</v>
          </cell>
        </row>
        <row r="112">
          <cell r="A112" t="str">
            <v>OKOPORO</v>
          </cell>
        </row>
        <row r="113">
          <cell r="A113" t="str">
            <v>OKOROBA</v>
          </cell>
        </row>
        <row r="114">
          <cell r="A114" t="str">
            <v>OKPOKUNOU</v>
          </cell>
        </row>
        <row r="115">
          <cell r="A115" t="str">
            <v>OKPORHURU</v>
          </cell>
        </row>
        <row r="116">
          <cell r="A116" t="str">
            <v xml:space="preserve">OLOIBIRI </v>
          </cell>
        </row>
        <row r="117">
          <cell r="A117" t="str">
            <v>OLOMORO</v>
          </cell>
        </row>
        <row r="118">
          <cell r="A118" t="str">
            <v>OLOMORO/OLEH</v>
          </cell>
        </row>
        <row r="119">
          <cell r="A119" t="str">
            <v>OLUA</v>
          </cell>
        </row>
        <row r="120">
          <cell r="A120" t="str">
            <v>OPOBO NORTH</v>
          </cell>
        </row>
        <row r="121">
          <cell r="A121" t="str">
            <v>OPOBO SOUTH</v>
          </cell>
        </row>
        <row r="122">
          <cell r="A122" t="str">
            <v>OPOMOYO</v>
          </cell>
        </row>
        <row r="123">
          <cell r="A123" t="str">
            <v>OPUAMA</v>
          </cell>
        </row>
        <row r="124">
          <cell r="A124" t="str">
            <v>OPUGBENE</v>
          </cell>
        </row>
        <row r="125">
          <cell r="A125" t="str">
            <v>OPUKUSHI</v>
          </cell>
        </row>
        <row r="126">
          <cell r="A126" t="str">
            <v>OPUKUSHI NORTH</v>
          </cell>
        </row>
        <row r="127">
          <cell r="A127" t="str">
            <v>OROGHO</v>
          </cell>
        </row>
        <row r="128">
          <cell r="A128" t="str">
            <v>ORONI</v>
          </cell>
        </row>
        <row r="129">
          <cell r="A129" t="str">
            <v>ORUBIRI</v>
          </cell>
        </row>
        <row r="130">
          <cell r="A130" t="str">
            <v>OSIOKA</v>
          </cell>
        </row>
        <row r="131">
          <cell r="A131" t="str">
            <v>OTAKIKPO</v>
          </cell>
        </row>
        <row r="132">
          <cell r="A132" t="str">
            <v>OTAMINI</v>
          </cell>
        </row>
        <row r="133">
          <cell r="A133" t="str">
            <v>OTUMARA</v>
          </cell>
        </row>
        <row r="134">
          <cell r="A134" t="str">
            <v>OVHOR</v>
          </cell>
        </row>
        <row r="135">
          <cell r="A135" t="str">
            <v>OWEH</v>
          </cell>
        </row>
        <row r="136">
          <cell r="A136" t="str">
            <v>OZORO</v>
          </cell>
        </row>
        <row r="137">
          <cell r="A137" t="str">
            <v>RAPELE</v>
          </cell>
        </row>
        <row r="138">
          <cell r="A138" t="str">
            <v>RUMUEKPE</v>
          </cell>
        </row>
        <row r="139">
          <cell r="A139" t="str">
            <v>SAGHARA</v>
          </cell>
        </row>
        <row r="140">
          <cell r="A140" t="str">
            <v>SANTA BARBARA</v>
          </cell>
        </row>
        <row r="141">
          <cell r="A141" t="str">
            <v>SANTA BARBARA SOUTH</v>
          </cell>
        </row>
        <row r="142">
          <cell r="A142" t="str">
            <v>SAPELE</v>
          </cell>
        </row>
        <row r="143">
          <cell r="A143" t="str">
            <v>SEIBOU</v>
          </cell>
        </row>
        <row r="144">
          <cell r="A144" t="str">
            <v>SOKU</v>
          </cell>
        </row>
        <row r="145">
          <cell r="A145" t="str">
            <v>SOKU NORTH</v>
          </cell>
        </row>
        <row r="146">
          <cell r="A146" t="str">
            <v>TUNU</v>
          </cell>
        </row>
        <row r="147">
          <cell r="A147" t="str">
            <v>UBALEME</v>
          </cell>
        </row>
        <row r="148">
          <cell r="A148" t="str">
            <v>UBEFAN</v>
          </cell>
        </row>
        <row r="149">
          <cell r="A149" t="str">
            <v>UBIE</v>
          </cell>
        </row>
        <row r="150">
          <cell r="A150" t="str">
            <v>UBIMA</v>
          </cell>
        </row>
        <row r="151">
          <cell r="A151" t="str">
            <v>UGADA</v>
          </cell>
        </row>
        <row r="152">
          <cell r="A152" t="str">
            <v>UGHELLI EAST</v>
          </cell>
        </row>
        <row r="153">
          <cell r="A153" t="str">
            <v>UGHELLI WEST</v>
          </cell>
        </row>
        <row r="154">
          <cell r="A154" t="str">
            <v>UMUECHEM</v>
          </cell>
        </row>
        <row r="155">
          <cell r="A155" t="str">
            <v>UMUTU</v>
          </cell>
        </row>
        <row r="156">
          <cell r="A156" t="str">
            <v>URHURE</v>
          </cell>
        </row>
        <row r="157">
          <cell r="A157" t="str">
            <v>UTAPATE</v>
          </cell>
        </row>
        <row r="158">
          <cell r="A158" t="str">
            <v>UTAPATE SOUTH</v>
          </cell>
        </row>
        <row r="159">
          <cell r="A159" t="str">
            <v>UTAPATE WEST</v>
          </cell>
        </row>
        <row r="160">
          <cell r="A160" t="str">
            <v>UTOROGU</v>
          </cell>
        </row>
        <row r="161">
          <cell r="A161" t="str">
            <v>UZERE EAST</v>
          </cell>
        </row>
        <row r="162">
          <cell r="A162" t="str">
            <v>UZERE WEST</v>
          </cell>
        </row>
        <row r="163">
          <cell r="A163" t="str">
            <v>UZU</v>
          </cell>
        </row>
        <row r="164">
          <cell r="A164" t="str">
            <v>WARRI RIVER</v>
          </cell>
        </row>
        <row r="165">
          <cell r="A165" t="str">
            <v>YORLA</v>
          </cell>
        </row>
        <row r="166">
          <cell r="A166" t="str">
            <v>ZARAMA</v>
          </cell>
        </row>
        <row r="167">
          <cell r="A167" t="str">
            <v>ABA MANIFOLD</v>
          </cell>
        </row>
        <row r="168">
          <cell r="A168" t="str">
            <v>ZARAMA GAS</v>
          </cell>
        </row>
        <row r="169">
          <cell r="A169" t="str">
            <v>ABA MANIFOLD</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Definitions"/>
      <sheetName val="Selection"/>
      <sheetName val="Indicators"/>
      <sheetName val="Profiles"/>
      <sheetName val="OilRate"/>
      <sheetName val="CondRate"/>
      <sheetName val="OilCondRate"/>
      <sheetName val="AGRate"/>
      <sheetName val="NAGRate"/>
      <sheetName val="AGSalesRate"/>
      <sheetName val="TotalCapex"/>
      <sheetName val="TotalOp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Output"/>
      <sheetName val="CashFlow Statement"/>
      <sheetName val="Cost Data"/>
      <sheetName val="EGTL Cash flow analysis"/>
      <sheetName val="EGP3_EGTL cash flow analysis"/>
      <sheetName val="Bonuses"/>
      <sheetName val="Profit Split"/>
      <sheetName val="Royalty"/>
      <sheetName val="Depreciation"/>
      <sheetName val="Pet Profits Tax"/>
      <sheetName val="Summary runs"/>
      <sheetName val="Scenarios"/>
      <sheetName val="Tornado data"/>
      <sheetName val="Sheet1"/>
    </sheetNames>
    <sheetDataSet>
      <sheetData sheetId="0">
        <row r="56">
          <cell r="D56">
            <v>0.2</v>
          </cell>
        </row>
        <row r="57">
          <cell r="D57">
            <v>0.19</v>
          </cell>
        </row>
        <row r="58">
          <cell r="D58">
            <v>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Output"/>
      <sheetName val="CashFlow Statement"/>
      <sheetName val="Cost Data"/>
      <sheetName val="EGTL Cash flow analysis"/>
      <sheetName val="EGP3_EGTL cash flow analysis"/>
      <sheetName val="Bonuses"/>
      <sheetName val="Profit Split"/>
      <sheetName val="Royalty"/>
      <sheetName val="Depreciation"/>
      <sheetName val="Pet Profits Tax"/>
      <sheetName val="Summary runs"/>
      <sheetName val="Scenarios"/>
      <sheetName val="Tornado data"/>
      <sheetName val="Sheet1"/>
    </sheetNames>
    <sheetDataSet>
      <sheetData sheetId="0">
        <row r="56">
          <cell r="D56">
            <v>0.2</v>
          </cell>
        </row>
        <row r="57">
          <cell r="D57">
            <v>0.19</v>
          </cell>
        </row>
        <row r="58">
          <cell r="D58">
            <v>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Output"/>
      <sheetName val="CashFlow Statement"/>
      <sheetName val="Cost Data"/>
      <sheetName val="Bonuses"/>
      <sheetName val="Profit Split"/>
      <sheetName val="Royalty"/>
      <sheetName val="Depreciation"/>
      <sheetName val="Pet Profits Tax"/>
      <sheetName val="Scenarios"/>
      <sheetName val="Tables"/>
      <sheetName val="PSC structures"/>
      <sheetName val="Tornado data"/>
      <sheetName val="Sheet1"/>
    </sheetNames>
    <sheetDataSet>
      <sheetData sheetId="0">
        <row r="8">
          <cell r="D8">
            <v>7</v>
          </cell>
        </row>
        <row r="14">
          <cell r="D14">
            <v>2007</v>
          </cell>
        </row>
        <row r="24">
          <cell r="D24">
            <v>7</v>
          </cell>
        </row>
        <row r="26">
          <cell r="D26">
            <v>1</v>
          </cell>
        </row>
        <row r="27">
          <cell r="D27">
            <v>1</v>
          </cell>
        </row>
      </sheetData>
      <sheetData sheetId="1"/>
      <sheetData sheetId="2" refreshError="1"/>
      <sheetData sheetId="3" refreshError="1"/>
      <sheetData sheetId="4"/>
      <sheetData sheetId="5"/>
      <sheetData sheetId="6" refreshError="1"/>
      <sheetData sheetId="7"/>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990"/>
  <sheetViews>
    <sheetView view="pageBreakPreview" zoomScale="40" zoomScaleSheetLayoutView="40" workbookViewId="0">
      <selection activeCell="K8" sqref="K8"/>
    </sheetView>
  </sheetViews>
  <sheetFormatPr defaultColWidth="8.625" defaultRowHeight="34.5"/>
  <cols>
    <col min="1" max="1" width="131.375" style="4" customWidth="1"/>
    <col min="2" max="16384" width="8.625" style="4"/>
  </cols>
  <sheetData>
    <row r="2" spans="1:1">
      <c r="A2" s="3"/>
    </row>
    <row r="3" spans="1:1" ht="130.5" customHeight="1"/>
    <row r="4" spans="1:1" ht="101.85" customHeight="1">
      <c r="A4" s="5" t="s">
        <v>3143</v>
      </c>
    </row>
    <row r="5" spans="1:1" ht="186.75" customHeight="1"/>
    <row r="6" spans="1:1" ht="58.5">
      <c r="A6" s="6" t="s">
        <v>2465</v>
      </c>
    </row>
    <row r="7" spans="1:1" ht="58.5">
      <c r="A7" s="6" t="s">
        <v>2466</v>
      </c>
    </row>
    <row r="8" spans="1:1" ht="74.25" customHeight="1">
      <c r="A8" s="7"/>
    </row>
    <row r="9" spans="1:1">
      <c r="A9" s="8"/>
    </row>
    <row r="316" spans="1:4" ht="319.35000000000002" customHeight="1">
      <c r="A316" s="147" t="s">
        <v>2467</v>
      </c>
      <c r="B316" s="4" t="s">
        <v>2468</v>
      </c>
      <c r="D316" s="147"/>
    </row>
    <row r="317" spans="1:4" ht="259.7" customHeight="1">
      <c r="A317" s="147"/>
      <c r="B317" s="4" t="s">
        <v>2469</v>
      </c>
      <c r="D317" s="147"/>
    </row>
    <row r="318" spans="1:4" ht="268.35000000000002" customHeight="1">
      <c r="A318" s="147"/>
      <c r="B318" s="4" t="s">
        <v>2470</v>
      </c>
      <c r="D318" s="147"/>
    </row>
    <row r="319" spans="1:4">
      <c r="A319" s="4" t="s">
        <v>2471</v>
      </c>
    </row>
    <row r="320" spans="1:4">
      <c r="A320" s="4" t="s">
        <v>2472</v>
      </c>
    </row>
    <row r="321" spans="1:1">
      <c r="A321" s="4" t="s">
        <v>2473</v>
      </c>
    </row>
    <row r="322" spans="1:1">
      <c r="A322" s="4" t="s">
        <v>2474</v>
      </c>
    </row>
    <row r="323" spans="1:1">
      <c r="A323" s="4" t="s">
        <v>2475</v>
      </c>
    </row>
    <row r="324" spans="1:1">
      <c r="A324" s="4" t="s">
        <v>2476</v>
      </c>
    </row>
    <row r="325" spans="1:1">
      <c r="A325" s="4" t="s">
        <v>2477</v>
      </c>
    </row>
    <row r="326" spans="1:1">
      <c r="A326" s="4" t="s">
        <v>2478</v>
      </c>
    </row>
    <row r="327" spans="1:1">
      <c r="A327" s="4" t="s">
        <v>2479</v>
      </c>
    </row>
    <row r="328" spans="1:1">
      <c r="A328" s="4" t="s">
        <v>2480</v>
      </c>
    </row>
    <row r="329" spans="1:1">
      <c r="A329" s="4" t="s">
        <v>2481</v>
      </c>
    </row>
    <row r="330" spans="1:1">
      <c r="A330" s="4" t="s">
        <v>2482</v>
      </c>
    </row>
    <row r="331" spans="1:1">
      <c r="A331" s="4" t="s">
        <v>2483</v>
      </c>
    </row>
    <row r="332" spans="1:1">
      <c r="A332" s="4" t="s">
        <v>2484</v>
      </c>
    </row>
    <row r="333" spans="1:1">
      <c r="A333" s="4" t="s">
        <v>2485</v>
      </c>
    </row>
    <row r="334" spans="1:1">
      <c r="A334" s="4" t="s">
        <v>2486</v>
      </c>
    </row>
    <row r="335" spans="1:1">
      <c r="A335" s="4" t="s">
        <v>2487</v>
      </c>
    </row>
    <row r="336" spans="1:1">
      <c r="A336" s="4" t="s">
        <v>2488</v>
      </c>
    </row>
    <row r="337" spans="1:1">
      <c r="A337" s="4" t="s">
        <v>2489</v>
      </c>
    </row>
    <row r="338" spans="1:1">
      <c r="A338" s="4" t="s">
        <v>2490</v>
      </c>
    </row>
    <row r="339" spans="1:1">
      <c r="A339" s="4" t="s">
        <v>2491</v>
      </c>
    </row>
    <row r="340" spans="1:1">
      <c r="A340" s="4" t="s">
        <v>2492</v>
      </c>
    </row>
    <row r="341" spans="1:1">
      <c r="A341" s="4" t="s">
        <v>2493</v>
      </c>
    </row>
    <row r="342" spans="1:1">
      <c r="A342" s="4" t="s">
        <v>2494</v>
      </c>
    </row>
    <row r="343" spans="1:1">
      <c r="A343" s="4" t="s">
        <v>2495</v>
      </c>
    </row>
    <row r="344" spans="1:1">
      <c r="A344" s="4" t="s">
        <v>2496</v>
      </c>
    </row>
    <row r="345" spans="1:1">
      <c r="A345" s="4" t="s">
        <v>2497</v>
      </c>
    </row>
    <row r="346" spans="1:1">
      <c r="A346" s="4" t="s">
        <v>2498</v>
      </c>
    </row>
    <row r="347" spans="1:1">
      <c r="A347" s="4" t="s">
        <v>2499</v>
      </c>
    </row>
    <row r="348" spans="1:1">
      <c r="A348" s="4" t="s">
        <v>2500</v>
      </c>
    </row>
    <row r="349" spans="1:1">
      <c r="A349" s="4" t="s">
        <v>2501</v>
      </c>
    </row>
    <row r="350" spans="1:1">
      <c r="A350" s="4" t="s">
        <v>2502</v>
      </c>
    </row>
    <row r="351" spans="1:1">
      <c r="A351" s="4" t="s">
        <v>2503</v>
      </c>
    </row>
    <row r="352" spans="1:1">
      <c r="A352" s="4" t="s">
        <v>2504</v>
      </c>
    </row>
    <row r="353" spans="1:1">
      <c r="A353" s="4" t="s">
        <v>2505</v>
      </c>
    </row>
    <row r="354" spans="1:1">
      <c r="A354" s="4" t="s">
        <v>2506</v>
      </c>
    </row>
    <row r="355" spans="1:1">
      <c r="A355" s="4" t="s">
        <v>2507</v>
      </c>
    </row>
    <row r="356" spans="1:1">
      <c r="A356" s="4" t="s">
        <v>2508</v>
      </c>
    </row>
    <row r="357" spans="1:1">
      <c r="A357" s="4" t="s">
        <v>2509</v>
      </c>
    </row>
    <row r="358" spans="1:1">
      <c r="A358" s="4" t="s">
        <v>2510</v>
      </c>
    </row>
    <row r="359" spans="1:1">
      <c r="A359" s="4" t="s">
        <v>2511</v>
      </c>
    </row>
    <row r="360" spans="1:1">
      <c r="A360" s="4" t="s">
        <v>2512</v>
      </c>
    </row>
    <row r="361" spans="1:1">
      <c r="A361" s="4" t="s">
        <v>2513</v>
      </c>
    </row>
    <row r="362" spans="1:1">
      <c r="A362" s="4" t="s">
        <v>2514</v>
      </c>
    </row>
    <row r="363" spans="1:1">
      <c r="A363" s="4" t="s">
        <v>2515</v>
      </c>
    </row>
    <row r="364" spans="1:1">
      <c r="A364" s="4" t="s">
        <v>2516</v>
      </c>
    </row>
    <row r="365" spans="1:1">
      <c r="A365" s="4" t="s">
        <v>2517</v>
      </c>
    </row>
    <row r="366" spans="1:1">
      <c r="A366" s="4" t="s">
        <v>2518</v>
      </c>
    </row>
    <row r="367" spans="1:1">
      <c r="A367" s="4" t="s">
        <v>2519</v>
      </c>
    </row>
    <row r="368" spans="1:1">
      <c r="A368" s="4" t="s">
        <v>2520</v>
      </c>
    </row>
    <row r="369" spans="1:1">
      <c r="A369" s="4" t="s">
        <v>2521</v>
      </c>
    </row>
    <row r="370" spans="1:1">
      <c r="A370" s="4" t="s">
        <v>2522</v>
      </c>
    </row>
    <row r="371" spans="1:1">
      <c r="A371" s="4" t="s">
        <v>2523</v>
      </c>
    </row>
    <row r="372" spans="1:1">
      <c r="A372" s="4" t="s">
        <v>2524</v>
      </c>
    </row>
    <row r="373" spans="1:1">
      <c r="A373" s="4" t="s">
        <v>2525</v>
      </c>
    </row>
    <row r="374" spans="1:1">
      <c r="A374" s="4" t="s">
        <v>2526</v>
      </c>
    </row>
    <row r="375" spans="1:1">
      <c r="A375" s="4" t="s">
        <v>2527</v>
      </c>
    </row>
    <row r="376" spans="1:1">
      <c r="A376" s="4" t="s">
        <v>2528</v>
      </c>
    </row>
    <row r="377" spans="1:1">
      <c r="A377" s="4" t="s">
        <v>2529</v>
      </c>
    </row>
    <row r="378" spans="1:1">
      <c r="A378" s="4" t="s">
        <v>2530</v>
      </c>
    </row>
    <row r="379" spans="1:1">
      <c r="A379" s="4" t="s">
        <v>2531</v>
      </c>
    </row>
    <row r="380" spans="1:1">
      <c r="A380" s="4" t="s">
        <v>2532</v>
      </c>
    </row>
    <row r="381" spans="1:1">
      <c r="A381" s="4" t="s">
        <v>2533</v>
      </c>
    </row>
    <row r="382" spans="1:1">
      <c r="A382" s="4" t="s">
        <v>2534</v>
      </c>
    </row>
    <row r="383" spans="1:1">
      <c r="A383" s="4" t="s">
        <v>2535</v>
      </c>
    </row>
    <row r="384" spans="1:1">
      <c r="A384" s="4" t="s">
        <v>2536</v>
      </c>
    </row>
    <row r="385" spans="1:1">
      <c r="A385" s="4" t="s">
        <v>2537</v>
      </c>
    </row>
    <row r="386" spans="1:1">
      <c r="A386" s="4" t="s">
        <v>2538</v>
      </c>
    </row>
    <row r="387" spans="1:1">
      <c r="A387" s="4" t="s">
        <v>2539</v>
      </c>
    </row>
    <row r="388" spans="1:1">
      <c r="A388" s="4" t="s">
        <v>2540</v>
      </c>
    </row>
    <row r="389" spans="1:1">
      <c r="A389" s="4" t="s">
        <v>2541</v>
      </c>
    </row>
    <row r="390" spans="1:1">
      <c r="A390" s="4" t="s">
        <v>2542</v>
      </c>
    </row>
    <row r="391" spans="1:1">
      <c r="A391" s="4" t="s">
        <v>2543</v>
      </c>
    </row>
    <row r="392" spans="1:1">
      <c r="A392" s="4" t="s">
        <v>2544</v>
      </c>
    </row>
    <row r="393" spans="1:1">
      <c r="A393" s="4" t="s">
        <v>2545</v>
      </c>
    </row>
    <row r="394" spans="1:1">
      <c r="A394" s="4" t="s">
        <v>2546</v>
      </c>
    </row>
    <row r="395" spans="1:1">
      <c r="A395" s="4" t="s">
        <v>2547</v>
      </c>
    </row>
    <row r="396" spans="1:1">
      <c r="A396" s="4" t="s">
        <v>2548</v>
      </c>
    </row>
    <row r="397" spans="1:1">
      <c r="A397" s="4" t="s">
        <v>2549</v>
      </c>
    </row>
    <row r="398" spans="1:1">
      <c r="A398" s="4" t="s">
        <v>2550</v>
      </c>
    </row>
    <row r="399" spans="1:1">
      <c r="A399" s="4" t="s">
        <v>2551</v>
      </c>
    </row>
    <row r="400" spans="1:1">
      <c r="A400" s="4" t="s">
        <v>2552</v>
      </c>
    </row>
    <row r="401" spans="1:1">
      <c r="A401" s="4" t="s">
        <v>2553</v>
      </c>
    </row>
    <row r="402" spans="1:1">
      <c r="A402" s="4" t="s">
        <v>2554</v>
      </c>
    </row>
    <row r="403" spans="1:1">
      <c r="A403" s="4" t="s">
        <v>2555</v>
      </c>
    </row>
    <row r="404" spans="1:1">
      <c r="A404" s="4" t="s">
        <v>2556</v>
      </c>
    </row>
    <row r="405" spans="1:1">
      <c r="A405" s="4" t="s">
        <v>2557</v>
      </c>
    </row>
    <row r="406" spans="1:1">
      <c r="A406" s="4" t="s">
        <v>2558</v>
      </c>
    </row>
    <row r="407" spans="1:1">
      <c r="A407" s="4" t="s">
        <v>2559</v>
      </c>
    </row>
    <row r="408" spans="1:1">
      <c r="A408" s="4" t="s">
        <v>2560</v>
      </c>
    </row>
    <row r="409" spans="1:1">
      <c r="A409" s="4" t="s">
        <v>2561</v>
      </c>
    </row>
    <row r="410" spans="1:1">
      <c r="A410" s="4" t="s">
        <v>2562</v>
      </c>
    </row>
    <row r="411" spans="1:1">
      <c r="A411" s="4" t="s">
        <v>2563</v>
      </c>
    </row>
    <row r="412" spans="1:1">
      <c r="A412" s="4" t="s">
        <v>2564</v>
      </c>
    </row>
    <row r="413" spans="1:1">
      <c r="A413" s="4" t="s">
        <v>2565</v>
      </c>
    </row>
    <row r="414" spans="1:1">
      <c r="A414" s="4" t="s">
        <v>2566</v>
      </c>
    </row>
    <row r="415" spans="1:1">
      <c r="A415" s="4" t="s">
        <v>2567</v>
      </c>
    </row>
    <row r="416" spans="1:1">
      <c r="A416" s="4" t="s">
        <v>2568</v>
      </c>
    </row>
    <row r="417" spans="1:1">
      <c r="A417" s="4" t="s">
        <v>2569</v>
      </c>
    </row>
    <row r="418" spans="1:1">
      <c r="A418" s="4" t="s">
        <v>2570</v>
      </c>
    </row>
    <row r="419" spans="1:1">
      <c r="A419" s="4" t="s">
        <v>2571</v>
      </c>
    </row>
    <row r="420" spans="1:1">
      <c r="A420" s="4" t="s">
        <v>2572</v>
      </c>
    </row>
    <row r="421" spans="1:1">
      <c r="A421" s="4" t="s">
        <v>2573</v>
      </c>
    </row>
    <row r="422" spans="1:1">
      <c r="A422" s="4" t="s">
        <v>2574</v>
      </c>
    </row>
    <row r="423" spans="1:1">
      <c r="A423" s="4" t="s">
        <v>2575</v>
      </c>
    </row>
    <row r="424" spans="1:1">
      <c r="A424" s="4" t="s">
        <v>2576</v>
      </c>
    </row>
    <row r="425" spans="1:1">
      <c r="A425" s="4" t="s">
        <v>2577</v>
      </c>
    </row>
    <row r="426" spans="1:1">
      <c r="A426" s="4" t="s">
        <v>2578</v>
      </c>
    </row>
    <row r="427" spans="1:1">
      <c r="A427" s="4" t="s">
        <v>2579</v>
      </c>
    </row>
    <row r="428" spans="1:1">
      <c r="A428" s="4" t="s">
        <v>2580</v>
      </c>
    </row>
    <row r="429" spans="1:1">
      <c r="A429" s="4" t="s">
        <v>2581</v>
      </c>
    </row>
    <row r="430" spans="1:1">
      <c r="A430" s="4" t="s">
        <v>2582</v>
      </c>
    </row>
    <row r="431" spans="1:1">
      <c r="A431" s="4" t="s">
        <v>2583</v>
      </c>
    </row>
    <row r="432" spans="1:1">
      <c r="A432" s="4" t="s">
        <v>2584</v>
      </c>
    </row>
    <row r="433" spans="1:1">
      <c r="A433" s="4" t="s">
        <v>2585</v>
      </c>
    </row>
    <row r="434" spans="1:1">
      <c r="A434" s="4" t="s">
        <v>2586</v>
      </c>
    </row>
    <row r="435" spans="1:1">
      <c r="A435" s="4" t="s">
        <v>2587</v>
      </c>
    </row>
    <row r="436" spans="1:1">
      <c r="A436" s="4" t="s">
        <v>2588</v>
      </c>
    </row>
    <row r="437" spans="1:1">
      <c r="A437" s="4" t="s">
        <v>2589</v>
      </c>
    </row>
    <row r="438" spans="1:1">
      <c r="A438" s="4" t="s">
        <v>2590</v>
      </c>
    </row>
    <row r="439" spans="1:1">
      <c r="A439" s="4" t="s">
        <v>2591</v>
      </c>
    </row>
    <row r="440" spans="1:1">
      <c r="A440" s="4" t="s">
        <v>2592</v>
      </c>
    </row>
    <row r="441" spans="1:1">
      <c r="A441" s="4" t="s">
        <v>2593</v>
      </c>
    </row>
    <row r="442" spans="1:1">
      <c r="A442" s="4" t="s">
        <v>2594</v>
      </c>
    </row>
    <row r="443" spans="1:1">
      <c r="A443" s="4" t="s">
        <v>2595</v>
      </c>
    </row>
    <row r="444" spans="1:1">
      <c r="A444" s="4" t="s">
        <v>2596</v>
      </c>
    </row>
    <row r="445" spans="1:1">
      <c r="A445" s="4" t="s">
        <v>2597</v>
      </c>
    </row>
    <row r="446" spans="1:1">
      <c r="A446" s="4" t="s">
        <v>2598</v>
      </c>
    </row>
    <row r="447" spans="1:1">
      <c r="A447" s="4" t="s">
        <v>2599</v>
      </c>
    </row>
    <row r="448" spans="1:1">
      <c r="A448" s="4" t="s">
        <v>2600</v>
      </c>
    </row>
    <row r="449" spans="1:1">
      <c r="A449" s="4" t="s">
        <v>2601</v>
      </c>
    </row>
    <row r="450" spans="1:1">
      <c r="A450" s="4" t="s">
        <v>2602</v>
      </c>
    </row>
    <row r="451" spans="1:1">
      <c r="A451" s="4" t="s">
        <v>2603</v>
      </c>
    </row>
    <row r="452" spans="1:1">
      <c r="A452" s="4" t="s">
        <v>2604</v>
      </c>
    </row>
    <row r="453" spans="1:1">
      <c r="A453" s="4" t="s">
        <v>2605</v>
      </c>
    </row>
    <row r="454" spans="1:1">
      <c r="A454" s="4" t="s">
        <v>2606</v>
      </c>
    </row>
    <row r="455" spans="1:1">
      <c r="A455" s="4" t="s">
        <v>2607</v>
      </c>
    </row>
    <row r="456" spans="1:1">
      <c r="A456" s="4" t="s">
        <v>2608</v>
      </c>
    </row>
    <row r="457" spans="1:1">
      <c r="A457" s="4" t="s">
        <v>2609</v>
      </c>
    </row>
    <row r="458" spans="1:1">
      <c r="A458" s="4" t="s">
        <v>2610</v>
      </c>
    </row>
    <row r="459" spans="1:1">
      <c r="A459" s="4" t="s">
        <v>2611</v>
      </c>
    </row>
    <row r="460" spans="1:1">
      <c r="A460" s="4" t="s">
        <v>2612</v>
      </c>
    </row>
    <row r="461" spans="1:1">
      <c r="A461" s="4" t="s">
        <v>2613</v>
      </c>
    </row>
    <row r="462" spans="1:1">
      <c r="A462" s="4" t="s">
        <v>2614</v>
      </c>
    </row>
    <row r="463" spans="1:1">
      <c r="A463" s="4" t="s">
        <v>2615</v>
      </c>
    </row>
    <row r="464" spans="1:1">
      <c r="A464" s="4" t="s">
        <v>2616</v>
      </c>
    </row>
    <row r="465" spans="1:1">
      <c r="A465" s="4" t="s">
        <v>2617</v>
      </c>
    </row>
    <row r="466" spans="1:1">
      <c r="A466" s="4" t="s">
        <v>2618</v>
      </c>
    </row>
    <row r="467" spans="1:1">
      <c r="A467" s="4" t="s">
        <v>2619</v>
      </c>
    </row>
    <row r="468" spans="1:1">
      <c r="A468" s="4" t="s">
        <v>2620</v>
      </c>
    </row>
    <row r="469" spans="1:1">
      <c r="A469" s="4" t="s">
        <v>2621</v>
      </c>
    </row>
    <row r="470" spans="1:1">
      <c r="A470" s="4" t="s">
        <v>2622</v>
      </c>
    </row>
    <row r="471" spans="1:1">
      <c r="A471" s="4" t="s">
        <v>2623</v>
      </c>
    </row>
    <row r="472" spans="1:1">
      <c r="A472" s="4" t="s">
        <v>2624</v>
      </c>
    </row>
    <row r="473" spans="1:1">
      <c r="A473" s="4" t="s">
        <v>2625</v>
      </c>
    </row>
    <row r="474" spans="1:1">
      <c r="A474" s="4" t="s">
        <v>2626</v>
      </c>
    </row>
    <row r="475" spans="1:1">
      <c r="A475" s="4" t="s">
        <v>2627</v>
      </c>
    </row>
    <row r="476" spans="1:1">
      <c r="A476" s="4" t="s">
        <v>2628</v>
      </c>
    </row>
    <row r="477" spans="1:1">
      <c r="A477" s="4" t="s">
        <v>2629</v>
      </c>
    </row>
    <row r="478" spans="1:1">
      <c r="A478" s="4" t="s">
        <v>2630</v>
      </c>
    </row>
    <row r="479" spans="1:1">
      <c r="A479" s="4" t="s">
        <v>2631</v>
      </c>
    </row>
    <row r="480" spans="1:1">
      <c r="A480" s="4" t="s">
        <v>2632</v>
      </c>
    </row>
    <row r="481" spans="1:1">
      <c r="A481" s="4" t="s">
        <v>2633</v>
      </c>
    </row>
    <row r="482" spans="1:1">
      <c r="A482" s="4" t="s">
        <v>2634</v>
      </c>
    </row>
    <row r="483" spans="1:1">
      <c r="A483" s="4" t="s">
        <v>2635</v>
      </c>
    </row>
    <row r="484" spans="1:1">
      <c r="A484" s="4" t="s">
        <v>2636</v>
      </c>
    </row>
    <row r="485" spans="1:1">
      <c r="A485" s="4" t="s">
        <v>2637</v>
      </c>
    </row>
    <row r="486" spans="1:1">
      <c r="A486" s="4" t="s">
        <v>2638</v>
      </c>
    </row>
    <row r="487" spans="1:1">
      <c r="A487" s="4" t="s">
        <v>2639</v>
      </c>
    </row>
    <row r="488" spans="1:1">
      <c r="A488" s="4" t="s">
        <v>2640</v>
      </c>
    </row>
    <row r="489" spans="1:1">
      <c r="A489" s="4" t="s">
        <v>2641</v>
      </c>
    </row>
    <row r="490" spans="1:1">
      <c r="A490" s="4" t="s">
        <v>2642</v>
      </c>
    </row>
    <row r="491" spans="1:1">
      <c r="A491" s="4" t="s">
        <v>2643</v>
      </c>
    </row>
    <row r="492" spans="1:1">
      <c r="A492" s="4" t="s">
        <v>2644</v>
      </c>
    </row>
    <row r="493" spans="1:1">
      <c r="A493" s="4" t="s">
        <v>2645</v>
      </c>
    </row>
    <row r="494" spans="1:1">
      <c r="A494" s="4" t="s">
        <v>2646</v>
      </c>
    </row>
    <row r="495" spans="1:1">
      <c r="A495" s="4" t="s">
        <v>2647</v>
      </c>
    </row>
    <row r="496" spans="1:1">
      <c r="A496" s="4" t="s">
        <v>2648</v>
      </c>
    </row>
    <row r="497" spans="1:1">
      <c r="A497" s="4" t="s">
        <v>2649</v>
      </c>
    </row>
    <row r="498" spans="1:1">
      <c r="A498" s="4" t="s">
        <v>2650</v>
      </c>
    </row>
    <row r="499" spans="1:1">
      <c r="A499" s="4" t="s">
        <v>2651</v>
      </c>
    </row>
    <row r="500" spans="1:1">
      <c r="A500" s="4" t="s">
        <v>2652</v>
      </c>
    </row>
    <row r="501" spans="1:1">
      <c r="A501" s="4" t="s">
        <v>2653</v>
      </c>
    </row>
    <row r="502" spans="1:1">
      <c r="A502" s="4" t="s">
        <v>2654</v>
      </c>
    </row>
    <row r="503" spans="1:1">
      <c r="A503" s="4" t="s">
        <v>2655</v>
      </c>
    </row>
    <row r="504" spans="1:1">
      <c r="A504" s="4" t="s">
        <v>2656</v>
      </c>
    </row>
    <row r="505" spans="1:1">
      <c r="A505" s="4" t="s">
        <v>2657</v>
      </c>
    </row>
    <row r="506" spans="1:1">
      <c r="A506" s="4" t="s">
        <v>2658</v>
      </c>
    </row>
    <row r="507" spans="1:1">
      <c r="A507" s="4" t="s">
        <v>2659</v>
      </c>
    </row>
    <row r="508" spans="1:1">
      <c r="A508" s="4" t="s">
        <v>2660</v>
      </c>
    </row>
    <row r="509" spans="1:1">
      <c r="A509" s="4" t="s">
        <v>2661</v>
      </c>
    </row>
    <row r="510" spans="1:1">
      <c r="A510" s="4" t="s">
        <v>2662</v>
      </c>
    </row>
    <row r="511" spans="1:1">
      <c r="A511" s="4" t="s">
        <v>2663</v>
      </c>
    </row>
    <row r="512" spans="1:1">
      <c r="A512" s="4" t="s">
        <v>2664</v>
      </c>
    </row>
    <row r="513" spans="1:1">
      <c r="A513" s="4" t="s">
        <v>2665</v>
      </c>
    </row>
    <row r="514" spans="1:1">
      <c r="A514" s="4" t="s">
        <v>2666</v>
      </c>
    </row>
    <row r="515" spans="1:1">
      <c r="A515" s="4" t="s">
        <v>2667</v>
      </c>
    </row>
    <row r="516" spans="1:1">
      <c r="A516" s="4" t="s">
        <v>2668</v>
      </c>
    </row>
    <row r="517" spans="1:1">
      <c r="A517" s="4" t="s">
        <v>2669</v>
      </c>
    </row>
    <row r="518" spans="1:1">
      <c r="A518" s="4" t="s">
        <v>2670</v>
      </c>
    </row>
    <row r="519" spans="1:1">
      <c r="A519" s="4" t="s">
        <v>2671</v>
      </c>
    </row>
    <row r="520" spans="1:1">
      <c r="A520" s="4" t="s">
        <v>2672</v>
      </c>
    </row>
    <row r="521" spans="1:1">
      <c r="A521" s="4" t="s">
        <v>2673</v>
      </c>
    </row>
    <row r="522" spans="1:1">
      <c r="A522" s="4" t="s">
        <v>2674</v>
      </c>
    </row>
    <row r="523" spans="1:1">
      <c r="A523" s="4" t="s">
        <v>2675</v>
      </c>
    </row>
    <row r="524" spans="1:1">
      <c r="A524" s="4" t="s">
        <v>2676</v>
      </c>
    </row>
    <row r="525" spans="1:1">
      <c r="A525" s="4" t="s">
        <v>2677</v>
      </c>
    </row>
    <row r="526" spans="1:1">
      <c r="A526" s="4" t="s">
        <v>2678</v>
      </c>
    </row>
    <row r="527" spans="1:1">
      <c r="A527" s="4" t="s">
        <v>2679</v>
      </c>
    </row>
    <row r="528" spans="1:1">
      <c r="A528" s="4" t="s">
        <v>2680</v>
      </c>
    </row>
    <row r="529" spans="1:1">
      <c r="A529" s="4" t="s">
        <v>2681</v>
      </c>
    </row>
    <row r="530" spans="1:1">
      <c r="A530" s="4" t="s">
        <v>2682</v>
      </c>
    </row>
    <row r="531" spans="1:1">
      <c r="A531" s="4" t="s">
        <v>2683</v>
      </c>
    </row>
    <row r="532" spans="1:1">
      <c r="A532" s="4" t="s">
        <v>2684</v>
      </c>
    </row>
    <row r="533" spans="1:1">
      <c r="A533" s="4" t="s">
        <v>2685</v>
      </c>
    </row>
    <row r="534" spans="1:1">
      <c r="A534" s="4" t="s">
        <v>2686</v>
      </c>
    </row>
    <row r="535" spans="1:1">
      <c r="A535" s="4" t="s">
        <v>2687</v>
      </c>
    </row>
    <row r="536" spans="1:1">
      <c r="A536" s="4" t="s">
        <v>2688</v>
      </c>
    </row>
    <row r="537" spans="1:1">
      <c r="A537" s="4" t="s">
        <v>2689</v>
      </c>
    </row>
    <row r="538" spans="1:1">
      <c r="A538" s="4" t="s">
        <v>2690</v>
      </c>
    </row>
    <row r="539" spans="1:1">
      <c r="A539" s="4" t="s">
        <v>2691</v>
      </c>
    </row>
    <row r="540" spans="1:1">
      <c r="A540" s="4" t="s">
        <v>2692</v>
      </c>
    </row>
    <row r="541" spans="1:1">
      <c r="A541" s="4" t="s">
        <v>2693</v>
      </c>
    </row>
    <row r="542" spans="1:1">
      <c r="A542" s="4" t="s">
        <v>2694</v>
      </c>
    </row>
    <row r="543" spans="1:1">
      <c r="A543" s="4" t="s">
        <v>2695</v>
      </c>
    </row>
    <row r="544" spans="1:1">
      <c r="A544" s="4" t="s">
        <v>2696</v>
      </c>
    </row>
    <row r="545" spans="1:1">
      <c r="A545" s="4" t="s">
        <v>2697</v>
      </c>
    </row>
    <row r="546" spans="1:1">
      <c r="A546" s="4" t="s">
        <v>2698</v>
      </c>
    </row>
    <row r="547" spans="1:1">
      <c r="A547" s="4" t="s">
        <v>2699</v>
      </c>
    </row>
    <row r="548" spans="1:1">
      <c r="A548" s="4" t="s">
        <v>2700</v>
      </c>
    </row>
    <row r="549" spans="1:1">
      <c r="A549" s="4" t="s">
        <v>2701</v>
      </c>
    </row>
    <row r="550" spans="1:1">
      <c r="A550" s="4" t="s">
        <v>2702</v>
      </c>
    </row>
    <row r="551" spans="1:1">
      <c r="A551" s="4" t="s">
        <v>2703</v>
      </c>
    </row>
    <row r="552" spans="1:1">
      <c r="A552" s="4" t="s">
        <v>2704</v>
      </c>
    </row>
    <row r="553" spans="1:1">
      <c r="A553" s="4" t="s">
        <v>2705</v>
      </c>
    </row>
    <row r="554" spans="1:1">
      <c r="A554" s="4" t="s">
        <v>2706</v>
      </c>
    </row>
    <row r="555" spans="1:1">
      <c r="A555" s="4" t="s">
        <v>2707</v>
      </c>
    </row>
    <row r="556" spans="1:1">
      <c r="A556" s="4" t="s">
        <v>2708</v>
      </c>
    </row>
    <row r="557" spans="1:1">
      <c r="A557" s="4" t="s">
        <v>2709</v>
      </c>
    </row>
    <row r="558" spans="1:1">
      <c r="A558" s="4" t="s">
        <v>2710</v>
      </c>
    </row>
    <row r="559" spans="1:1">
      <c r="A559" s="4" t="s">
        <v>2711</v>
      </c>
    </row>
    <row r="560" spans="1:1">
      <c r="A560" s="4" t="s">
        <v>2712</v>
      </c>
    </row>
    <row r="561" spans="1:1">
      <c r="A561" s="4" t="s">
        <v>2713</v>
      </c>
    </row>
    <row r="562" spans="1:1">
      <c r="A562" s="4" t="s">
        <v>2714</v>
      </c>
    </row>
    <row r="563" spans="1:1">
      <c r="A563" s="4" t="s">
        <v>2715</v>
      </c>
    </row>
    <row r="564" spans="1:1">
      <c r="A564" s="4" t="s">
        <v>2716</v>
      </c>
    </row>
    <row r="565" spans="1:1">
      <c r="A565" s="4" t="s">
        <v>2717</v>
      </c>
    </row>
    <row r="566" spans="1:1">
      <c r="A566" s="4" t="s">
        <v>2718</v>
      </c>
    </row>
    <row r="567" spans="1:1">
      <c r="A567" s="4" t="s">
        <v>2719</v>
      </c>
    </row>
    <row r="568" spans="1:1">
      <c r="A568" s="4" t="s">
        <v>2720</v>
      </c>
    </row>
    <row r="569" spans="1:1">
      <c r="A569" s="4" t="s">
        <v>2721</v>
      </c>
    </row>
    <row r="570" spans="1:1">
      <c r="A570" s="4" t="s">
        <v>2722</v>
      </c>
    </row>
    <row r="571" spans="1:1">
      <c r="A571" s="4" t="s">
        <v>2723</v>
      </c>
    </row>
    <row r="572" spans="1:1">
      <c r="A572" s="4" t="s">
        <v>2724</v>
      </c>
    </row>
    <row r="573" spans="1:1">
      <c r="A573" s="4" t="s">
        <v>2725</v>
      </c>
    </row>
    <row r="574" spans="1:1">
      <c r="A574" s="4" t="s">
        <v>2726</v>
      </c>
    </row>
    <row r="575" spans="1:1">
      <c r="A575" s="4" t="s">
        <v>2727</v>
      </c>
    </row>
    <row r="576" spans="1:1">
      <c r="A576" s="4" t="s">
        <v>2728</v>
      </c>
    </row>
    <row r="577" spans="1:1">
      <c r="A577" s="4" t="s">
        <v>2729</v>
      </c>
    </row>
    <row r="578" spans="1:1">
      <c r="A578" s="4" t="s">
        <v>2730</v>
      </c>
    </row>
    <row r="579" spans="1:1">
      <c r="A579" s="4" t="s">
        <v>2731</v>
      </c>
    </row>
    <row r="580" spans="1:1">
      <c r="A580" s="4" t="s">
        <v>2732</v>
      </c>
    </row>
    <row r="581" spans="1:1">
      <c r="A581" s="4" t="s">
        <v>2733</v>
      </c>
    </row>
    <row r="582" spans="1:1">
      <c r="A582" s="4" t="s">
        <v>2734</v>
      </c>
    </row>
    <row r="583" spans="1:1">
      <c r="A583" s="4" t="s">
        <v>2735</v>
      </c>
    </row>
    <row r="584" spans="1:1">
      <c r="A584" s="4" t="s">
        <v>2736</v>
      </c>
    </row>
    <row r="585" spans="1:1">
      <c r="A585" s="4" t="s">
        <v>2737</v>
      </c>
    </row>
    <row r="586" spans="1:1">
      <c r="A586" s="4" t="s">
        <v>2738</v>
      </c>
    </row>
    <row r="587" spans="1:1">
      <c r="A587" s="4" t="s">
        <v>2739</v>
      </c>
    </row>
    <row r="588" spans="1:1">
      <c r="A588" s="4" t="s">
        <v>2740</v>
      </c>
    </row>
    <row r="589" spans="1:1">
      <c r="A589" s="4" t="s">
        <v>2741</v>
      </c>
    </row>
    <row r="590" spans="1:1">
      <c r="A590" s="4" t="s">
        <v>2742</v>
      </c>
    </row>
    <row r="591" spans="1:1">
      <c r="A591" s="4" t="s">
        <v>2743</v>
      </c>
    </row>
    <row r="592" spans="1:1">
      <c r="A592" s="4" t="s">
        <v>2744</v>
      </c>
    </row>
    <row r="593" spans="1:1">
      <c r="A593" s="4" t="s">
        <v>2745</v>
      </c>
    </row>
    <row r="594" spans="1:1">
      <c r="A594" s="4" t="s">
        <v>2746</v>
      </c>
    </row>
    <row r="595" spans="1:1">
      <c r="A595" s="4" t="s">
        <v>2747</v>
      </c>
    </row>
    <row r="596" spans="1:1">
      <c r="A596" s="4" t="s">
        <v>2748</v>
      </c>
    </row>
    <row r="597" spans="1:1">
      <c r="A597" s="4" t="s">
        <v>2749</v>
      </c>
    </row>
    <row r="598" spans="1:1">
      <c r="A598" s="4" t="s">
        <v>2750</v>
      </c>
    </row>
    <row r="599" spans="1:1">
      <c r="A599" s="4" t="s">
        <v>2751</v>
      </c>
    </row>
    <row r="600" spans="1:1">
      <c r="A600" s="4" t="s">
        <v>2752</v>
      </c>
    </row>
    <row r="601" spans="1:1">
      <c r="A601" s="4" t="s">
        <v>2753</v>
      </c>
    </row>
    <row r="602" spans="1:1">
      <c r="A602" s="4" t="s">
        <v>2754</v>
      </c>
    </row>
    <row r="603" spans="1:1">
      <c r="A603" s="4" t="s">
        <v>2755</v>
      </c>
    </row>
    <row r="604" spans="1:1">
      <c r="A604" s="4" t="s">
        <v>2756</v>
      </c>
    </row>
    <row r="605" spans="1:1">
      <c r="A605" s="4" t="s">
        <v>2757</v>
      </c>
    </row>
    <row r="606" spans="1:1">
      <c r="A606" s="4" t="s">
        <v>2758</v>
      </c>
    </row>
    <row r="607" spans="1:1">
      <c r="A607" s="4" t="s">
        <v>2759</v>
      </c>
    </row>
    <row r="608" spans="1:1">
      <c r="A608" s="4" t="s">
        <v>2760</v>
      </c>
    </row>
    <row r="609" spans="1:1">
      <c r="A609" s="4" t="s">
        <v>2761</v>
      </c>
    </row>
    <row r="610" spans="1:1">
      <c r="A610" s="4" t="s">
        <v>2762</v>
      </c>
    </row>
    <row r="611" spans="1:1">
      <c r="A611" s="4" t="s">
        <v>2763</v>
      </c>
    </row>
    <row r="612" spans="1:1">
      <c r="A612" s="4" t="s">
        <v>2764</v>
      </c>
    </row>
    <row r="613" spans="1:1">
      <c r="A613" s="4" t="s">
        <v>2765</v>
      </c>
    </row>
    <row r="614" spans="1:1">
      <c r="A614" s="4" t="s">
        <v>2766</v>
      </c>
    </row>
    <row r="615" spans="1:1">
      <c r="A615" s="4" t="s">
        <v>2767</v>
      </c>
    </row>
    <row r="616" spans="1:1">
      <c r="A616" s="4" t="s">
        <v>2768</v>
      </c>
    </row>
    <row r="617" spans="1:1">
      <c r="A617" s="4" t="s">
        <v>2769</v>
      </c>
    </row>
    <row r="618" spans="1:1">
      <c r="A618" s="4" t="s">
        <v>2770</v>
      </c>
    </row>
    <row r="619" spans="1:1">
      <c r="A619" s="4" t="s">
        <v>2771</v>
      </c>
    </row>
    <row r="620" spans="1:1">
      <c r="A620" s="4" t="s">
        <v>2772</v>
      </c>
    </row>
    <row r="621" spans="1:1">
      <c r="A621" s="4" t="s">
        <v>2773</v>
      </c>
    </row>
    <row r="622" spans="1:1">
      <c r="A622" s="4" t="s">
        <v>2774</v>
      </c>
    </row>
    <row r="623" spans="1:1">
      <c r="A623" s="4" t="s">
        <v>2775</v>
      </c>
    </row>
    <row r="624" spans="1:1">
      <c r="A624" s="4" t="s">
        <v>2776</v>
      </c>
    </row>
    <row r="625" spans="1:1">
      <c r="A625" s="4" t="s">
        <v>2777</v>
      </c>
    </row>
    <row r="626" spans="1:1">
      <c r="A626" s="4" t="s">
        <v>2778</v>
      </c>
    </row>
    <row r="627" spans="1:1">
      <c r="A627" s="4" t="s">
        <v>2779</v>
      </c>
    </row>
    <row r="628" spans="1:1">
      <c r="A628" s="4" t="s">
        <v>2780</v>
      </c>
    </row>
    <row r="629" spans="1:1">
      <c r="A629" s="4" t="s">
        <v>2781</v>
      </c>
    </row>
    <row r="630" spans="1:1">
      <c r="A630" s="4" t="s">
        <v>2782</v>
      </c>
    </row>
    <row r="631" spans="1:1">
      <c r="A631" s="4" t="s">
        <v>2783</v>
      </c>
    </row>
    <row r="632" spans="1:1">
      <c r="A632" s="4" t="s">
        <v>2784</v>
      </c>
    </row>
    <row r="633" spans="1:1">
      <c r="A633" s="4" t="s">
        <v>2785</v>
      </c>
    </row>
    <row r="634" spans="1:1">
      <c r="A634" s="4" t="s">
        <v>2786</v>
      </c>
    </row>
    <row r="635" spans="1:1">
      <c r="A635" s="4" t="s">
        <v>2787</v>
      </c>
    </row>
    <row r="636" spans="1:1">
      <c r="A636" s="4" t="s">
        <v>2788</v>
      </c>
    </row>
    <row r="637" spans="1:1">
      <c r="A637" s="4" t="s">
        <v>2789</v>
      </c>
    </row>
    <row r="638" spans="1:1">
      <c r="A638" s="4" t="s">
        <v>2790</v>
      </c>
    </row>
    <row r="639" spans="1:1">
      <c r="A639" s="4" t="s">
        <v>2791</v>
      </c>
    </row>
    <row r="640" spans="1:1">
      <c r="A640" s="4" t="s">
        <v>2792</v>
      </c>
    </row>
    <row r="641" spans="1:1">
      <c r="A641" s="4" t="s">
        <v>2793</v>
      </c>
    </row>
    <row r="642" spans="1:1">
      <c r="A642" s="4" t="s">
        <v>2794</v>
      </c>
    </row>
    <row r="643" spans="1:1">
      <c r="A643" s="4" t="s">
        <v>2795</v>
      </c>
    </row>
    <row r="644" spans="1:1">
      <c r="A644" s="4" t="s">
        <v>2796</v>
      </c>
    </row>
    <row r="645" spans="1:1">
      <c r="A645" s="4" t="s">
        <v>2797</v>
      </c>
    </row>
    <row r="646" spans="1:1">
      <c r="A646" s="4" t="s">
        <v>2798</v>
      </c>
    </row>
    <row r="647" spans="1:1">
      <c r="A647" s="4" t="s">
        <v>2799</v>
      </c>
    </row>
    <row r="648" spans="1:1">
      <c r="A648" s="4" t="s">
        <v>2800</v>
      </c>
    </row>
    <row r="649" spans="1:1">
      <c r="A649" s="4" t="s">
        <v>2801</v>
      </c>
    </row>
    <row r="650" spans="1:1">
      <c r="A650" s="4" t="s">
        <v>2802</v>
      </c>
    </row>
    <row r="651" spans="1:1">
      <c r="A651" s="4" t="s">
        <v>2803</v>
      </c>
    </row>
    <row r="652" spans="1:1">
      <c r="A652" s="4" t="s">
        <v>2804</v>
      </c>
    </row>
    <row r="653" spans="1:1">
      <c r="A653" s="4" t="s">
        <v>2805</v>
      </c>
    </row>
    <row r="654" spans="1:1">
      <c r="A654" s="4" t="s">
        <v>2806</v>
      </c>
    </row>
    <row r="655" spans="1:1">
      <c r="A655" s="4" t="s">
        <v>2807</v>
      </c>
    </row>
    <row r="656" spans="1:1">
      <c r="A656" s="4" t="s">
        <v>2808</v>
      </c>
    </row>
    <row r="657" spans="1:1">
      <c r="A657" s="4" t="s">
        <v>2809</v>
      </c>
    </row>
    <row r="658" spans="1:1">
      <c r="A658" s="4" t="s">
        <v>2810</v>
      </c>
    </row>
    <row r="659" spans="1:1">
      <c r="A659" s="4" t="s">
        <v>2811</v>
      </c>
    </row>
    <row r="660" spans="1:1">
      <c r="A660" s="4" t="s">
        <v>2812</v>
      </c>
    </row>
    <row r="661" spans="1:1">
      <c r="A661" s="4" t="s">
        <v>2813</v>
      </c>
    </row>
    <row r="662" spans="1:1">
      <c r="A662" s="4" t="s">
        <v>2814</v>
      </c>
    </row>
    <row r="663" spans="1:1">
      <c r="A663" s="4" t="s">
        <v>2815</v>
      </c>
    </row>
    <row r="664" spans="1:1">
      <c r="A664" s="4" t="s">
        <v>2816</v>
      </c>
    </row>
    <row r="665" spans="1:1">
      <c r="A665" s="4" t="s">
        <v>2817</v>
      </c>
    </row>
    <row r="666" spans="1:1">
      <c r="A666" s="4" t="s">
        <v>2818</v>
      </c>
    </row>
    <row r="667" spans="1:1">
      <c r="A667" s="4" t="s">
        <v>2819</v>
      </c>
    </row>
    <row r="668" spans="1:1">
      <c r="A668" s="4" t="s">
        <v>2820</v>
      </c>
    </row>
    <row r="669" spans="1:1">
      <c r="A669" s="4" t="s">
        <v>2821</v>
      </c>
    </row>
    <row r="670" spans="1:1">
      <c r="A670" s="4" t="s">
        <v>2822</v>
      </c>
    </row>
    <row r="671" spans="1:1">
      <c r="A671" s="4" t="s">
        <v>2823</v>
      </c>
    </row>
    <row r="672" spans="1:1">
      <c r="A672" s="4" t="s">
        <v>2824</v>
      </c>
    </row>
    <row r="673" spans="1:1">
      <c r="A673" s="4" t="s">
        <v>2825</v>
      </c>
    </row>
    <row r="674" spans="1:1">
      <c r="A674" s="4" t="s">
        <v>2826</v>
      </c>
    </row>
    <row r="675" spans="1:1">
      <c r="A675" s="4" t="s">
        <v>2827</v>
      </c>
    </row>
    <row r="676" spans="1:1">
      <c r="A676" s="4" t="s">
        <v>2828</v>
      </c>
    </row>
    <row r="677" spans="1:1">
      <c r="A677" s="4" t="s">
        <v>2829</v>
      </c>
    </row>
    <row r="678" spans="1:1">
      <c r="A678" s="4" t="s">
        <v>2830</v>
      </c>
    </row>
    <row r="679" spans="1:1">
      <c r="A679" s="4" t="s">
        <v>2831</v>
      </c>
    </row>
    <row r="680" spans="1:1">
      <c r="A680" s="4" t="s">
        <v>2832</v>
      </c>
    </row>
    <row r="681" spans="1:1">
      <c r="A681" s="4" t="s">
        <v>2833</v>
      </c>
    </row>
    <row r="682" spans="1:1">
      <c r="A682" s="4" t="s">
        <v>2834</v>
      </c>
    </row>
    <row r="683" spans="1:1">
      <c r="A683" s="4" t="s">
        <v>2835</v>
      </c>
    </row>
    <row r="684" spans="1:1">
      <c r="A684" s="4" t="s">
        <v>2836</v>
      </c>
    </row>
    <row r="685" spans="1:1">
      <c r="A685" s="4" t="s">
        <v>2837</v>
      </c>
    </row>
    <row r="686" spans="1:1">
      <c r="A686" s="4" t="s">
        <v>2838</v>
      </c>
    </row>
    <row r="687" spans="1:1">
      <c r="A687" s="4" t="s">
        <v>2839</v>
      </c>
    </row>
    <row r="688" spans="1:1">
      <c r="A688" s="4" t="s">
        <v>2840</v>
      </c>
    </row>
    <row r="689" spans="1:1">
      <c r="A689" s="4" t="s">
        <v>2841</v>
      </c>
    </row>
    <row r="690" spans="1:1">
      <c r="A690" s="4" t="s">
        <v>2842</v>
      </c>
    </row>
    <row r="691" spans="1:1">
      <c r="A691" s="4" t="s">
        <v>2843</v>
      </c>
    </row>
    <row r="692" spans="1:1">
      <c r="A692" s="4" t="s">
        <v>2844</v>
      </c>
    </row>
    <row r="693" spans="1:1">
      <c r="A693" s="4" t="s">
        <v>2845</v>
      </c>
    </row>
    <row r="694" spans="1:1">
      <c r="A694" s="4" t="s">
        <v>2846</v>
      </c>
    </row>
    <row r="695" spans="1:1">
      <c r="A695" s="4" t="s">
        <v>2847</v>
      </c>
    </row>
    <row r="696" spans="1:1">
      <c r="A696" s="4" t="s">
        <v>2848</v>
      </c>
    </row>
    <row r="697" spans="1:1">
      <c r="A697" s="4" t="s">
        <v>2849</v>
      </c>
    </row>
    <row r="698" spans="1:1">
      <c r="A698" s="4" t="s">
        <v>2850</v>
      </c>
    </row>
    <row r="699" spans="1:1">
      <c r="A699" s="4" t="s">
        <v>2851</v>
      </c>
    </row>
    <row r="700" spans="1:1">
      <c r="A700" s="4" t="s">
        <v>2852</v>
      </c>
    </row>
    <row r="701" spans="1:1">
      <c r="A701" s="4" t="s">
        <v>2853</v>
      </c>
    </row>
    <row r="702" spans="1:1">
      <c r="A702" s="4" t="s">
        <v>2854</v>
      </c>
    </row>
    <row r="703" spans="1:1">
      <c r="A703" s="4" t="s">
        <v>2855</v>
      </c>
    </row>
    <row r="704" spans="1:1">
      <c r="A704" s="4" t="s">
        <v>2856</v>
      </c>
    </row>
    <row r="705" spans="1:1">
      <c r="A705" s="4" t="s">
        <v>2857</v>
      </c>
    </row>
    <row r="706" spans="1:1">
      <c r="A706" s="4" t="s">
        <v>2858</v>
      </c>
    </row>
    <row r="707" spans="1:1">
      <c r="A707" s="4" t="s">
        <v>2859</v>
      </c>
    </row>
    <row r="708" spans="1:1">
      <c r="A708" s="4" t="s">
        <v>2860</v>
      </c>
    </row>
    <row r="709" spans="1:1">
      <c r="A709" s="4" t="s">
        <v>2861</v>
      </c>
    </row>
    <row r="710" spans="1:1">
      <c r="A710" s="4" t="s">
        <v>2862</v>
      </c>
    </row>
    <row r="711" spans="1:1">
      <c r="A711" s="4" t="s">
        <v>2863</v>
      </c>
    </row>
    <row r="712" spans="1:1">
      <c r="A712" s="4" t="s">
        <v>2864</v>
      </c>
    </row>
    <row r="713" spans="1:1">
      <c r="A713" s="4" t="s">
        <v>2865</v>
      </c>
    </row>
    <row r="714" spans="1:1">
      <c r="A714" s="4" t="s">
        <v>2866</v>
      </c>
    </row>
    <row r="715" spans="1:1">
      <c r="A715" s="4" t="s">
        <v>2867</v>
      </c>
    </row>
    <row r="716" spans="1:1">
      <c r="A716" s="4" t="s">
        <v>2868</v>
      </c>
    </row>
    <row r="717" spans="1:1">
      <c r="A717" s="4" t="s">
        <v>2869</v>
      </c>
    </row>
    <row r="718" spans="1:1">
      <c r="A718" s="4" t="s">
        <v>2870</v>
      </c>
    </row>
    <row r="719" spans="1:1">
      <c r="A719" s="4" t="s">
        <v>2871</v>
      </c>
    </row>
    <row r="720" spans="1:1">
      <c r="A720" s="4" t="s">
        <v>2872</v>
      </c>
    </row>
    <row r="721" spans="1:1">
      <c r="A721" s="4" t="s">
        <v>2873</v>
      </c>
    </row>
    <row r="722" spans="1:1">
      <c r="A722" s="4" t="s">
        <v>2874</v>
      </c>
    </row>
    <row r="723" spans="1:1">
      <c r="A723" s="4" t="s">
        <v>2875</v>
      </c>
    </row>
    <row r="724" spans="1:1">
      <c r="A724" s="4" t="s">
        <v>2876</v>
      </c>
    </row>
    <row r="725" spans="1:1">
      <c r="A725" s="4" t="s">
        <v>2877</v>
      </c>
    </row>
    <row r="726" spans="1:1">
      <c r="A726" s="4" t="s">
        <v>2878</v>
      </c>
    </row>
    <row r="727" spans="1:1">
      <c r="A727" s="4" t="s">
        <v>2879</v>
      </c>
    </row>
    <row r="728" spans="1:1">
      <c r="A728" s="4" t="s">
        <v>2880</v>
      </c>
    </row>
    <row r="729" spans="1:1">
      <c r="A729" s="4" t="s">
        <v>2881</v>
      </c>
    </row>
    <row r="730" spans="1:1">
      <c r="A730" s="4" t="s">
        <v>2882</v>
      </c>
    </row>
    <row r="731" spans="1:1">
      <c r="A731" s="4" t="s">
        <v>2883</v>
      </c>
    </row>
    <row r="732" spans="1:1">
      <c r="A732" s="4" t="s">
        <v>2884</v>
      </c>
    </row>
    <row r="733" spans="1:1">
      <c r="A733" s="4" t="s">
        <v>2885</v>
      </c>
    </row>
    <row r="734" spans="1:1">
      <c r="A734" s="4" t="s">
        <v>2886</v>
      </c>
    </row>
    <row r="735" spans="1:1">
      <c r="A735" s="4" t="s">
        <v>2887</v>
      </c>
    </row>
    <row r="736" spans="1:1">
      <c r="A736" s="4" t="s">
        <v>2888</v>
      </c>
    </row>
    <row r="737" spans="1:1">
      <c r="A737" s="4" t="s">
        <v>2889</v>
      </c>
    </row>
    <row r="738" spans="1:1">
      <c r="A738" s="4" t="s">
        <v>2890</v>
      </c>
    </row>
    <row r="739" spans="1:1">
      <c r="A739" s="4" t="s">
        <v>2891</v>
      </c>
    </row>
    <row r="740" spans="1:1">
      <c r="A740" s="4" t="s">
        <v>2892</v>
      </c>
    </row>
    <row r="741" spans="1:1">
      <c r="A741" s="4" t="s">
        <v>2893</v>
      </c>
    </row>
    <row r="742" spans="1:1">
      <c r="A742" s="4" t="s">
        <v>2894</v>
      </c>
    </row>
    <row r="743" spans="1:1">
      <c r="A743" s="4" t="s">
        <v>2895</v>
      </c>
    </row>
    <row r="744" spans="1:1">
      <c r="A744" s="4" t="s">
        <v>2896</v>
      </c>
    </row>
    <row r="745" spans="1:1">
      <c r="A745" s="4" t="s">
        <v>2897</v>
      </c>
    </row>
    <row r="746" spans="1:1">
      <c r="A746" s="4" t="s">
        <v>2898</v>
      </c>
    </row>
    <row r="747" spans="1:1">
      <c r="A747" s="4" t="s">
        <v>2899</v>
      </c>
    </row>
    <row r="748" spans="1:1">
      <c r="A748" s="4" t="s">
        <v>2900</v>
      </c>
    </row>
    <row r="749" spans="1:1">
      <c r="A749" s="4" t="s">
        <v>2901</v>
      </c>
    </row>
    <row r="750" spans="1:1">
      <c r="A750" s="4" t="s">
        <v>2902</v>
      </c>
    </row>
    <row r="751" spans="1:1">
      <c r="A751" s="4" t="s">
        <v>2903</v>
      </c>
    </row>
    <row r="752" spans="1:1">
      <c r="A752" s="4" t="s">
        <v>2904</v>
      </c>
    </row>
    <row r="753" spans="1:1">
      <c r="A753" s="4" t="s">
        <v>2905</v>
      </c>
    </row>
    <row r="754" spans="1:1">
      <c r="A754" s="4" t="s">
        <v>2906</v>
      </c>
    </row>
    <row r="755" spans="1:1">
      <c r="A755" s="4" t="s">
        <v>2907</v>
      </c>
    </row>
    <row r="756" spans="1:1">
      <c r="A756" s="4" t="s">
        <v>2908</v>
      </c>
    </row>
    <row r="757" spans="1:1">
      <c r="A757" s="4" t="s">
        <v>2909</v>
      </c>
    </row>
    <row r="758" spans="1:1">
      <c r="A758" s="4" t="s">
        <v>2910</v>
      </c>
    </row>
    <row r="759" spans="1:1">
      <c r="A759" s="4" t="s">
        <v>2911</v>
      </c>
    </row>
    <row r="760" spans="1:1">
      <c r="A760" s="4" t="s">
        <v>2912</v>
      </c>
    </row>
    <row r="761" spans="1:1">
      <c r="A761" s="4" t="s">
        <v>2913</v>
      </c>
    </row>
    <row r="762" spans="1:1">
      <c r="A762" s="4" t="s">
        <v>2914</v>
      </c>
    </row>
    <row r="763" spans="1:1">
      <c r="A763" s="4" t="s">
        <v>2915</v>
      </c>
    </row>
    <row r="764" spans="1:1">
      <c r="A764" s="4" t="s">
        <v>2916</v>
      </c>
    </row>
    <row r="765" spans="1:1">
      <c r="A765" s="4" t="s">
        <v>2917</v>
      </c>
    </row>
    <row r="766" spans="1:1">
      <c r="A766" s="4" t="s">
        <v>2918</v>
      </c>
    </row>
    <row r="767" spans="1:1">
      <c r="A767" s="4" t="s">
        <v>2919</v>
      </c>
    </row>
    <row r="768" spans="1:1">
      <c r="A768" s="4" t="s">
        <v>2920</v>
      </c>
    </row>
    <row r="769" spans="1:1">
      <c r="A769" s="4" t="s">
        <v>2921</v>
      </c>
    </row>
    <row r="770" spans="1:1">
      <c r="A770" s="4" t="s">
        <v>2922</v>
      </c>
    </row>
    <row r="771" spans="1:1">
      <c r="A771" s="4" t="s">
        <v>2923</v>
      </c>
    </row>
    <row r="772" spans="1:1">
      <c r="A772" s="4" t="s">
        <v>2924</v>
      </c>
    </row>
    <row r="773" spans="1:1">
      <c r="A773" s="4" t="s">
        <v>2925</v>
      </c>
    </row>
    <row r="774" spans="1:1">
      <c r="A774" s="4" t="s">
        <v>2926</v>
      </c>
    </row>
    <row r="775" spans="1:1">
      <c r="A775" s="4" t="s">
        <v>2927</v>
      </c>
    </row>
    <row r="776" spans="1:1">
      <c r="A776" s="4" t="s">
        <v>2928</v>
      </c>
    </row>
    <row r="777" spans="1:1">
      <c r="A777" s="4" t="s">
        <v>2929</v>
      </c>
    </row>
    <row r="778" spans="1:1">
      <c r="A778" s="4" t="s">
        <v>2930</v>
      </c>
    </row>
    <row r="779" spans="1:1">
      <c r="A779" s="4" t="s">
        <v>2931</v>
      </c>
    </row>
    <row r="780" spans="1:1">
      <c r="A780" s="4" t="s">
        <v>2932</v>
      </c>
    </row>
    <row r="781" spans="1:1">
      <c r="A781" s="4" t="s">
        <v>2933</v>
      </c>
    </row>
    <row r="782" spans="1:1">
      <c r="A782" s="4" t="s">
        <v>2934</v>
      </c>
    </row>
    <row r="783" spans="1:1">
      <c r="A783" s="4" t="s">
        <v>2935</v>
      </c>
    </row>
    <row r="784" spans="1:1">
      <c r="A784" s="4" t="s">
        <v>2936</v>
      </c>
    </row>
    <row r="785" spans="1:1">
      <c r="A785" s="4" t="s">
        <v>2937</v>
      </c>
    </row>
    <row r="786" spans="1:1">
      <c r="A786" s="4" t="s">
        <v>2938</v>
      </c>
    </row>
    <row r="787" spans="1:1">
      <c r="A787" s="4" t="s">
        <v>2939</v>
      </c>
    </row>
    <row r="788" spans="1:1">
      <c r="A788" s="4" t="s">
        <v>2940</v>
      </c>
    </row>
    <row r="789" spans="1:1">
      <c r="A789" s="4" t="s">
        <v>2941</v>
      </c>
    </row>
    <row r="790" spans="1:1">
      <c r="A790" s="4" t="s">
        <v>2942</v>
      </c>
    </row>
    <row r="791" spans="1:1">
      <c r="A791" s="4" t="s">
        <v>2943</v>
      </c>
    </row>
    <row r="792" spans="1:1">
      <c r="A792" s="4" t="s">
        <v>2944</v>
      </c>
    </row>
    <row r="793" spans="1:1">
      <c r="A793" s="4" t="s">
        <v>2945</v>
      </c>
    </row>
    <row r="794" spans="1:1">
      <c r="A794" s="4" t="s">
        <v>2946</v>
      </c>
    </row>
    <row r="795" spans="1:1">
      <c r="A795" s="4" t="s">
        <v>2947</v>
      </c>
    </row>
    <row r="796" spans="1:1">
      <c r="A796" s="4" t="s">
        <v>2948</v>
      </c>
    </row>
    <row r="797" spans="1:1">
      <c r="A797" s="4" t="s">
        <v>2949</v>
      </c>
    </row>
    <row r="798" spans="1:1">
      <c r="A798" s="4" t="s">
        <v>2950</v>
      </c>
    </row>
    <row r="799" spans="1:1">
      <c r="A799" s="4" t="s">
        <v>2951</v>
      </c>
    </row>
    <row r="800" spans="1:1">
      <c r="A800" s="4" t="s">
        <v>2952</v>
      </c>
    </row>
    <row r="801" spans="1:1">
      <c r="A801" s="4" t="s">
        <v>2953</v>
      </c>
    </row>
    <row r="802" spans="1:1">
      <c r="A802" s="4" t="s">
        <v>2954</v>
      </c>
    </row>
    <row r="803" spans="1:1">
      <c r="A803" s="4" t="s">
        <v>2955</v>
      </c>
    </row>
    <row r="804" spans="1:1">
      <c r="A804" s="4" t="s">
        <v>2956</v>
      </c>
    </row>
    <row r="805" spans="1:1">
      <c r="A805" s="4" t="s">
        <v>2957</v>
      </c>
    </row>
    <row r="806" spans="1:1">
      <c r="A806" s="4" t="s">
        <v>2958</v>
      </c>
    </row>
    <row r="807" spans="1:1">
      <c r="A807" s="4" t="s">
        <v>2959</v>
      </c>
    </row>
    <row r="808" spans="1:1">
      <c r="A808" s="4" t="s">
        <v>2960</v>
      </c>
    </row>
    <row r="809" spans="1:1">
      <c r="A809" s="4" t="s">
        <v>2961</v>
      </c>
    </row>
    <row r="810" spans="1:1">
      <c r="A810" s="4" t="s">
        <v>2962</v>
      </c>
    </row>
    <row r="811" spans="1:1">
      <c r="A811" s="4" t="s">
        <v>2963</v>
      </c>
    </row>
    <row r="812" spans="1:1">
      <c r="A812" s="4" t="s">
        <v>2964</v>
      </c>
    </row>
    <row r="813" spans="1:1">
      <c r="A813" s="4" t="s">
        <v>2965</v>
      </c>
    </row>
    <row r="814" spans="1:1">
      <c r="A814" s="4" t="s">
        <v>2966</v>
      </c>
    </row>
    <row r="815" spans="1:1">
      <c r="A815" s="4" t="s">
        <v>2967</v>
      </c>
    </row>
    <row r="816" spans="1:1">
      <c r="A816" s="4" t="s">
        <v>2968</v>
      </c>
    </row>
    <row r="817" spans="1:1">
      <c r="A817" s="4" t="s">
        <v>2969</v>
      </c>
    </row>
    <row r="818" spans="1:1">
      <c r="A818" s="4" t="s">
        <v>2970</v>
      </c>
    </row>
    <row r="819" spans="1:1">
      <c r="A819" s="4" t="s">
        <v>2971</v>
      </c>
    </row>
    <row r="820" spans="1:1">
      <c r="A820" s="4" t="s">
        <v>2972</v>
      </c>
    </row>
    <row r="821" spans="1:1">
      <c r="A821" s="4" t="s">
        <v>2973</v>
      </c>
    </row>
    <row r="822" spans="1:1">
      <c r="A822" s="4" t="s">
        <v>2974</v>
      </c>
    </row>
    <row r="823" spans="1:1">
      <c r="A823" s="4" t="s">
        <v>2975</v>
      </c>
    </row>
    <row r="824" spans="1:1">
      <c r="A824" s="4" t="s">
        <v>2976</v>
      </c>
    </row>
    <row r="825" spans="1:1">
      <c r="A825" s="4" t="s">
        <v>2977</v>
      </c>
    </row>
    <row r="826" spans="1:1">
      <c r="A826" s="4" t="s">
        <v>2978</v>
      </c>
    </row>
    <row r="827" spans="1:1">
      <c r="A827" s="4" t="s">
        <v>2979</v>
      </c>
    </row>
    <row r="828" spans="1:1">
      <c r="A828" s="4" t="s">
        <v>2980</v>
      </c>
    </row>
    <row r="829" spans="1:1">
      <c r="A829" s="4" t="s">
        <v>2981</v>
      </c>
    </row>
    <row r="830" spans="1:1">
      <c r="A830" s="4" t="s">
        <v>2982</v>
      </c>
    </row>
    <row r="831" spans="1:1">
      <c r="A831" s="4" t="s">
        <v>2983</v>
      </c>
    </row>
    <row r="832" spans="1:1">
      <c r="A832" s="4" t="s">
        <v>2984</v>
      </c>
    </row>
    <row r="833" spans="1:1">
      <c r="A833" s="4" t="s">
        <v>2985</v>
      </c>
    </row>
    <row r="834" spans="1:1">
      <c r="A834" s="4" t="s">
        <v>2986</v>
      </c>
    </row>
    <row r="835" spans="1:1">
      <c r="A835" s="4" t="s">
        <v>2987</v>
      </c>
    </row>
    <row r="836" spans="1:1">
      <c r="A836" s="4" t="s">
        <v>2988</v>
      </c>
    </row>
    <row r="837" spans="1:1">
      <c r="A837" s="4" t="s">
        <v>2989</v>
      </c>
    </row>
    <row r="838" spans="1:1">
      <c r="A838" s="4" t="s">
        <v>2990</v>
      </c>
    </row>
    <row r="839" spans="1:1">
      <c r="A839" s="4" t="s">
        <v>2991</v>
      </c>
    </row>
    <row r="840" spans="1:1">
      <c r="A840" s="4" t="s">
        <v>2992</v>
      </c>
    </row>
    <row r="841" spans="1:1">
      <c r="A841" s="4" t="s">
        <v>2993</v>
      </c>
    </row>
    <row r="842" spans="1:1">
      <c r="A842" s="4" t="s">
        <v>2994</v>
      </c>
    </row>
    <row r="843" spans="1:1">
      <c r="A843" s="4" t="s">
        <v>2995</v>
      </c>
    </row>
    <row r="844" spans="1:1">
      <c r="A844" s="4" t="s">
        <v>2996</v>
      </c>
    </row>
    <row r="845" spans="1:1">
      <c r="A845" s="4" t="s">
        <v>2997</v>
      </c>
    </row>
    <row r="846" spans="1:1">
      <c r="A846" s="4" t="s">
        <v>2998</v>
      </c>
    </row>
    <row r="847" spans="1:1">
      <c r="A847" s="4" t="s">
        <v>2999</v>
      </c>
    </row>
    <row r="848" spans="1:1">
      <c r="A848" s="4" t="s">
        <v>3000</v>
      </c>
    </row>
    <row r="849" spans="1:1">
      <c r="A849" s="4" t="s">
        <v>3001</v>
      </c>
    </row>
    <row r="850" spans="1:1">
      <c r="A850" s="4" t="s">
        <v>3002</v>
      </c>
    </row>
    <row r="851" spans="1:1">
      <c r="A851" s="4" t="s">
        <v>3003</v>
      </c>
    </row>
    <row r="852" spans="1:1">
      <c r="A852" s="4" t="s">
        <v>3004</v>
      </c>
    </row>
    <row r="853" spans="1:1">
      <c r="A853" s="4" t="s">
        <v>3005</v>
      </c>
    </row>
    <row r="854" spans="1:1">
      <c r="A854" s="4" t="s">
        <v>3006</v>
      </c>
    </row>
    <row r="855" spans="1:1">
      <c r="A855" s="4" t="s">
        <v>3007</v>
      </c>
    </row>
    <row r="856" spans="1:1">
      <c r="A856" s="4" t="s">
        <v>3008</v>
      </c>
    </row>
    <row r="857" spans="1:1">
      <c r="A857" s="4" t="s">
        <v>3009</v>
      </c>
    </row>
    <row r="858" spans="1:1">
      <c r="A858" s="4" t="s">
        <v>3010</v>
      </c>
    </row>
    <row r="859" spans="1:1">
      <c r="A859" s="4" t="s">
        <v>3011</v>
      </c>
    </row>
    <row r="860" spans="1:1">
      <c r="A860" s="4" t="s">
        <v>3012</v>
      </c>
    </row>
    <row r="861" spans="1:1">
      <c r="A861" s="4" t="s">
        <v>3013</v>
      </c>
    </row>
    <row r="862" spans="1:1">
      <c r="A862" s="4" t="s">
        <v>3014</v>
      </c>
    </row>
    <row r="863" spans="1:1">
      <c r="A863" s="4" t="s">
        <v>3015</v>
      </c>
    </row>
    <row r="864" spans="1:1">
      <c r="A864" s="4" t="s">
        <v>3016</v>
      </c>
    </row>
    <row r="865" spans="1:1">
      <c r="A865" s="4" t="s">
        <v>3017</v>
      </c>
    </row>
    <row r="866" spans="1:1">
      <c r="A866" s="4" t="s">
        <v>3018</v>
      </c>
    </row>
    <row r="867" spans="1:1">
      <c r="A867" s="4" t="s">
        <v>3019</v>
      </c>
    </row>
    <row r="868" spans="1:1">
      <c r="A868" s="4" t="s">
        <v>3020</v>
      </c>
    </row>
    <row r="869" spans="1:1">
      <c r="A869" s="4" t="s">
        <v>3021</v>
      </c>
    </row>
    <row r="870" spans="1:1">
      <c r="A870" s="4" t="s">
        <v>3022</v>
      </c>
    </row>
    <row r="871" spans="1:1">
      <c r="A871" s="4" t="s">
        <v>3023</v>
      </c>
    </row>
    <row r="872" spans="1:1">
      <c r="A872" s="4" t="s">
        <v>3024</v>
      </c>
    </row>
    <row r="873" spans="1:1">
      <c r="A873" s="4" t="s">
        <v>3025</v>
      </c>
    </row>
    <row r="874" spans="1:1">
      <c r="A874" s="4" t="s">
        <v>3026</v>
      </c>
    </row>
    <row r="875" spans="1:1">
      <c r="A875" s="4" t="s">
        <v>3027</v>
      </c>
    </row>
    <row r="876" spans="1:1">
      <c r="A876" s="4" t="s">
        <v>3028</v>
      </c>
    </row>
    <row r="877" spans="1:1">
      <c r="A877" s="4" t="s">
        <v>3029</v>
      </c>
    </row>
    <row r="878" spans="1:1">
      <c r="A878" s="4" t="s">
        <v>3030</v>
      </c>
    </row>
    <row r="879" spans="1:1">
      <c r="A879" s="4" t="s">
        <v>3031</v>
      </c>
    </row>
    <row r="880" spans="1:1">
      <c r="A880" s="4" t="s">
        <v>3032</v>
      </c>
    </row>
    <row r="881" spans="1:1">
      <c r="A881" s="4" t="s">
        <v>3033</v>
      </c>
    </row>
    <row r="882" spans="1:1">
      <c r="A882" s="4" t="s">
        <v>3034</v>
      </c>
    </row>
    <row r="883" spans="1:1">
      <c r="A883" s="4" t="s">
        <v>3035</v>
      </c>
    </row>
    <row r="884" spans="1:1">
      <c r="A884" s="4" t="s">
        <v>3036</v>
      </c>
    </row>
    <row r="885" spans="1:1">
      <c r="A885" s="4" t="s">
        <v>3037</v>
      </c>
    </row>
    <row r="886" spans="1:1">
      <c r="A886" s="4" t="s">
        <v>3038</v>
      </c>
    </row>
    <row r="887" spans="1:1">
      <c r="A887" s="4" t="s">
        <v>3039</v>
      </c>
    </row>
    <row r="888" spans="1:1">
      <c r="A888" s="4" t="s">
        <v>3040</v>
      </c>
    </row>
    <row r="889" spans="1:1">
      <c r="A889" s="4" t="s">
        <v>3041</v>
      </c>
    </row>
    <row r="890" spans="1:1">
      <c r="A890" s="4" t="s">
        <v>3042</v>
      </c>
    </row>
    <row r="891" spans="1:1">
      <c r="A891" s="4" t="s">
        <v>3043</v>
      </c>
    </row>
    <row r="892" spans="1:1">
      <c r="A892" s="4" t="s">
        <v>3044</v>
      </c>
    </row>
    <row r="893" spans="1:1">
      <c r="A893" s="4" t="s">
        <v>3045</v>
      </c>
    </row>
    <row r="894" spans="1:1">
      <c r="A894" s="4" t="s">
        <v>3046</v>
      </c>
    </row>
    <row r="895" spans="1:1">
      <c r="A895" s="4" t="s">
        <v>3047</v>
      </c>
    </row>
    <row r="896" spans="1:1">
      <c r="A896" s="4" t="s">
        <v>3048</v>
      </c>
    </row>
    <row r="897" spans="1:1">
      <c r="A897" s="4" t="s">
        <v>3049</v>
      </c>
    </row>
    <row r="898" spans="1:1">
      <c r="A898" s="4" t="s">
        <v>3050</v>
      </c>
    </row>
    <row r="899" spans="1:1">
      <c r="A899" s="4" t="s">
        <v>3051</v>
      </c>
    </row>
    <row r="900" spans="1:1">
      <c r="A900" s="4" t="s">
        <v>3052</v>
      </c>
    </row>
    <row r="901" spans="1:1">
      <c r="A901" s="4" t="s">
        <v>3053</v>
      </c>
    </row>
    <row r="902" spans="1:1">
      <c r="A902" s="4" t="s">
        <v>3054</v>
      </c>
    </row>
    <row r="903" spans="1:1">
      <c r="A903" s="4" t="s">
        <v>3055</v>
      </c>
    </row>
    <row r="904" spans="1:1">
      <c r="A904" s="4" t="s">
        <v>3056</v>
      </c>
    </row>
    <row r="905" spans="1:1">
      <c r="A905" s="4" t="s">
        <v>3057</v>
      </c>
    </row>
    <row r="906" spans="1:1">
      <c r="A906" s="4" t="s">
        <v>3058</v>
      </c>
    </row>
    <row r="907" spans="1:1">
      <c r="A907" s="4" t="s">
        <v>3059</v>
      </c>
    </row>
    <row r="908" spans="1:1">
      <c r="A908" s="4" t="s">
        <v>3060</v>
      </c>
    </row>
    <row r="909" spans="1:1">
      <c r="A909" s="4" t="s">
        <v>3061</v>
      </c>
    </row>
    <row r="910" spans="1:1">
      <c r="A910" s="4" t="s">
        <v>3062</v>
      </c>
    </row>
    <row r="911" spans="1:1">
      <c r="A911" s="4" t="s">
        <v>3063</v>
      </c>
    </row>
    <row r="912" spans="1:1">
      <c r="A912" s="4" t="s">
        <v>3064</v>
      </c>
    </row>
    <row r="913" spans="1:1">
      <c r="A913" s="4" t="s">
        <v>3065</v>
      </c>
    </row>
    <row r="914" spans="1:1">
      <c r="A914" s="4" t="s">
        <v>3066</v>
      </c>
    </row>
    <row r="915" spans="1:1">
      <c r="A915" s="4" t="s">
        <v>3067</v>
      </c>
    </row>
    <row r="916" spans="1:1">
      <c r="A916" s="4" t="s">
        <v>3068</v>
      </c>
    </row>
    <row r="917" spans="1:1">
      <c r="A917" s="4" t="s">
        <v>3069</v>
      </c>
    </row>
    <row r="918" spans="1:1">
      <c r="A918" s="4" t="s">
        <v>3070</v>
      </c>
    </row>
    <row r="919" spans="1:1">
      <c r="A919" s="4" t="s">
        <v>3071</v>
      </c>
    </row>
    <row r="920" spans="1:1">
      <c r="A920" s="4" t="s">
        <v>3072</v>
      </c>
    </row>
    <row r="921" spans="1:1">
      <c r="A921" s="4" t="s">
        <v>3073</v>
      </c>
    </row>
    <row r="922" spans="1:1">
      <c r="A922" s="4" t="s">
        <v>3074</v>
      </c>
    </row>
    <row r="923" spans="1:1">
      <c r="A923" s="4" t="s">
        <v>3075</v>
      </c>
    </row>
    <row r="924" spans="1:1">
      <c r="A924" s="4" t="s">
        <v>3076</v>
      </c>
    </row>
    <row r="925" spans="1:1">
      <c r="A925" s="4" t="s">
        <v>3077</v>
      </c>
    </row>
    <row r="926" spans="1:1">
      <c r="A926" s="4" t="s">
        <v>3078</v>
      </c>
    </row>
    <row r="927" spans="1:1">
      <c r="A927" s="4" t="s">
        <v>3079</v>
      </c>
    </row>
    <row r="928" spans="1:1">
      <c r="A928" s="4" t="s">
        <v>3080</v>
      </c>
    </row>
    <row r="929" spans="1:1">
      <c r="A929" s="4" t="s">
        <v>3081</v>
      </c>
    </row>
    <row r="930" spans="1:1">
      <c r="A930" s="4" t="s">
        <v>3082</v>
      </c>
    </row>
    <row r="931" spans="1:1">
      <c r="A931" s="4" t="s">
        <v>3083</v>
      </c>
    </row>
    <row r="932" spans="1:1">
      <c r="A932" s="4" t="s">
        <v>3084</v>
      </c>
    </row>
    <row r="933" spans="1:1">
      <c r="A933" s="4" t="s">
        <v>3085</v>
      </c>
    </row>
    <row r="934" spans="1:1">
      <c r="A934" s="4" t="s">
        <v>3086</v>
      </c>
    </row>
    <row r="935" spans="1:1">
      <c r="A935" s="4" t="s">
        <v>3087</v>
      </c>
    </row>
    <row r="936" spans="1:1">
      <c r="A936" s="4" t="s">
        <v>3088</v>
      </c>
    </row>
    <row r="937" spans="1:1">
      <c r="A937" s="4" t="s">
        <v>3089</v>
      </c>
    </row>
    <row r="938" spans="1:1">
      <c r="A938" s="4" t="s">
        <v>3090</v>
      </c>
    </row>
    <row r="939" spans="1:1">
      <c r="A939" s="4" t="s">
        <v>3091</v>
      </c>
    </row>
    <row r="940" spans="1:1">
      <c r="A940" s="4" t="s">
        <v>3092</v>
      </c>
    </row>
    <row r="941" spans="1:1">
      <c r="A941" s="4" t="s">
        <v>3093</v>
      </c>
    </row>
    <row r="942" spans="1:1">
      <c r="A942" s="4" t="s">
        <v>3094</v>
      </c>
    </row>
    <row r="943" spans="1:1">
      <c r="A943" s="4" t="s">
        <v>3095</v>
      </c>
    </row>
    <row r="944" spans="1:1">
      <c r="A944" s="4" t="s">
        <v>3096</v>
      </c>
    </row>
    <row r="945" spans="1:1">
      <c r="A945" s="4" t="s">
        <v>3097</v>
      </c>
    </row>
    <row r="946" spans="1:1">
      <c r="A946" s="4" t="s">
        <v>3098</v>
      </c>
    </row>
    <row r="947" spans="1:1">
      <c r="A947" s="4" t="s">
        <v>3099</v>
      </c>
    </row>
    <row r="948" spans="1:1">
      <c r="A948" s="4" t="s">
        <v>3100</v>
      </c>
    </row>
    <row r="949" spans="1:1">
      <c r="A949" s="4" t="s">
        <v>3101</v>
      </c>
    </row>
    <row r="950" spans="1:1">
      <c r="A950" s="4" t="s">
        <v>3102</v>
      </c>
    </row>
    <row r="951" spans="1:1">
      <c r="A951" s="4" t="s">
        <v>3103</v>
      </c>
    </row>
    <row r="952" spans="1:1">
      <c r="A952" s="4" t="s">
        <v>3104</v>
      </c>
    </row>
    <row r="953" spans="1:1">
      <c r="A953" s="4" t="s">
        <v>3105</v>
      </c>
    </row>
    <row r="954" spans="1:1">
      <c r="A954" s="4" t="s">
        <v>3106</v>
      </c>
    </row>
    <row r="955" spans="1:1">
      <c r="A955" s="4" t="s">
        <v>3107</v>
      </c>
    </row>
    <row r="956" spans="1:1">
      <c r="A956" s="4" t="s">
        <v>3108</v>
      </c>
    </row>
    <row r="957" spans="1:1">
      <c r="A957" s="4" t="s">
        <v>3109</v>
      </c>
    </row>
    <row r="958" spans="1:1">
      <c r="A958" s="4" t="s">
        <v>3110</v>
      </c>
    </row>
    <row r="959" spans="1:1">
      <c r="A959" s="4" t="s">
        <v>3111</v>
      </c>
    </row>
    <row r="960" spans="1:1">
      <c r="A960" s="4" t="s">
        <v>3112</v>
      </c>
    </row>
    <row r="961" spans="1:1">
      <c r="A961" s="4" t="s">
        <v>3113</v>
      </c>
    </row>
    <row r="962" spans="1:1">
      <c r="A962" s="4" t="s">
        <v>3114</v>
      </c>
    </row>
    <row r="963" spans="1:1">
      <c r="A963" s="4" t="s">
        <v>3115</v>
      </c>
    </row>
    <row r="964" spans="1:1">
      <c r="A964" s="4" t="s">
        <v>3116</v>
      </c>
    </row>
    <row r="965" spans="1:1">
      <c r="A965" s="4" t="s">
        <v>3117</v>
      </c>
    </row>
    <row r="966" spans="1:1">
      <c r="A966" s="4" t="s">
        <v>3118</v>
      </c>
    </row>
    <row r="967" spans="1:1">
      <c r="A967" s="4" t="s">
        <v>3119</v>
      </c>
    </row>
    <row r="968" spans="1:1">
      <c r="A968" s="4" t="s">
        <v>3120</v>
      </c>
    </row>
    <row r="969" spans="1:1">
      <c r="A969" s="4" t="s">
        <v>3121</v>
      </c>
    </row>
    <row r="970" spans="1:1">
      <c r="A970" s="4" t="s">
        <v>3122</v>
      </c>
    </row>
    <row r="971" spans="1:1">
      <c r="A971" s="4" t="s">
        <v>3123</v>
      </c>
    </row>
    <row r="972" spans="1:1">
      <c r="A972" s="4" t="s">
        <v>3124</v>
      </c>
    </row>
    <row r="973" spans="1:1">
      <c r="A973" s="4" t="s">
        <v>3125</v>
      </c>
    </row>
    <row r="974" spans="1:1">
      <c r="A974" s="4" t="s">
        <v>3126</v>
      </c>
    </row>
    <row r="975" spans="1:1">
      <c r="A975" s="4" t="s">
        <v>3127</v>
      </c>
    </row>
    <row r="976" spans="1:1">
      <c r="A976" s="4" t="s">
        <v>3128</v>
      </c>
    </row>
    <row r="977" spans="1:1">
      <c r="A977" s="4" t="s">
        <v>3129</v>
      </c>
    </row>
    <row r="978" spans="1:1">
      <c r="A978" s="4" t="s">
        <v>3130</v>
      </c>
    </row>
    <row r="979" spans="1:1">
      <c r="A979" s="4" t="s">
        <v>3131</v>
      </c>
    </row>
    <row r="980" spans="1:1">
      <c r="A980" s="4" t="s">
        <v>3132</v>
      </c>
    </row>
    <row r="981" spans="1:1">
      <c r="A981" s="4" t="s">
        <v>3133</v>
      </c>
    </row>
    <row r="982" spans="1:1">
      <c r="A982" s="4" t="s">
        <v>3134</v>
      </c>
    </row>
    <row r="983" spans="1:1">
      <c r="A983" s="4" t="s">
        <v>3135</v>
      </c>
    </row>
    <row r="984" spans="1:1">
      <c r="A984" s="4" t="s">
        <v>3136</v>
      </c>
    </row>
    <row r="985" spans="1:1">
      <c r="A985" s="4" t="s">
        <v>3137</v>
      </c>
    </row>
    <row r="986" spans="1:1">
      <c r="A986" s="4" t="s">
        <v>3138</v>
      </c>
    </row>
    <row r="987" spans="1:1">
      <c r="A987" s="4" t="s">
        <v>3139</v>
      </c>
    </row>
    <row r="988" spans="1:1">
      <c r="A988" s="4" t="s">
        <v>3140</v>
      </c>
    </row>
    <row r="989" spans="1:1">
      <c r="A989" s="4" t="s">
        <v>3141</v>
      </c>
    </row>
    <row r="990" spans="1:1">
      <c r="A990" s="4" t="s">
        <v>3142</v>
      </c>
    </row>
  </sheetData>
  <mergeCells count="2">
    <mergeCell ref="A316:A318"/>
    <mergeCell ref="D316:D318"/>
  </mergeCells>
  <pageMargins left="0.39370078740157483" right="0.19685039370078741" top="0.19685039370078741" bottom="0.27559055118110237" header="0" footer="0.19685039370078741"/>
  <pageSetup paperSize="9" orientation="portrait" r:id="rId1"/>
  <drawing r:id="rId2"/>
  <legacyDrawing r:id="rId3"/>
  <oleObjects>
    <mc:AlternateContent xmlns:mc="http://schemas.openxmlformats.org/markup-compatibility/2006">
      <mc:Choice Requires="x14">
        <oleObject progId="CorelDRAW.Graphic.10" shapeId="2049" r:id="rId4">
          <objectPr defaultSize="0" autoPict="0" r:id="rId5">
            <anchor moveWithCells="1" sizeWithCells="1">
              <from>
                <xdr:col>0</xdr:col>
                <xdr:colOff>2124075</xdr:colOff>
                <xdr:row>0</xdr:row>
                <xdr:rowOff>409575</xdr:rowOff>
              </from>
              <to>
                <xdr:col>0</xdr:col>
                <xdr:colOff>4600575</xdr:colOff>
                <xdr:row>2</xdr:row>
                <xdr:rowOff>1514475</xdr:rowOff>
              </to>
            </anchor>
          </objectPr>
        </oleObject>
      </mc:Choice>
      <mc:Fallback>
        <oleObject progId="CorelDRAW.Graphic.10"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5"/>
  <sheetViews>
    <sheetView view="pageBreakPreview" zoomScaleSheetLayoutView="100" workbookViewId="0">
      <selection activeCell="K8" sqref="K8"/>
    </sheetView>
  </sheetViews>
  <sheetFormatPr defaultColWidth="8.375" defaultRowHeight="13.5"/>
  <cols>
    <col min="1" max="1" width="8.125" style="76" customWidth="1"/>
    <col min="2" max="2" width="60.375" style="33" customWidth="1"/>
    <col min="3" max="3" width="5" style="78" customWidth="1"/>
    <col min="4" max="4" width="17.375" style="84" bestFit="1" customWidth="1"/>
    <col min="5" max="5" width="8.375" style="24"/>
    <col min="6" max="6" width="36.625" style="24" customWidth="1"/>
    <col min="7" max="16384" width="8.375" style="24"/>
  </cols>
  <sheetData>
    <row r="1" spans="1:6" s="146" customFormat="1" ht="15">
      <c r="A1" s="143" t="s">
        <v>3144</v>
      </c>
      <c r="B1" s="144" t="s">
        <v>4</v>
      </c>
      <c r="C1" s="143"/>
      <c r="D1" s="145" t="s">
        <v>3145</v>
      </c>
    </row>
    <row r="2" spans="1:6" s="13" customFormat="1" ht="34.5">
      <c r="A2" s="9">
        <v>1</v>
      </c>
      <c r="B2" s="10" t="s">
        <v>3146</v>
      </c>
      <c r="C2" s="11"/>
      <c r="D2" s="12">
        <f>'2024ZIPASPASSED'!D1124</f>
        <v>38241959522.857132</v>
      </c>
      <c r="F2" s="14"/>
    </row>
    <row r="3" spans="1:6" s="13" customFormat="1" ht="34.5">
      <c r="A3" s="9">
        <v>2</v>
      </c>
      <c r="B3" s="10" t="s">
        <v>3147</v>
      </c>
      <c r="C3" s="11"/>
      <c r="D3" s="12">
        <f>'2024ZIPASPASSED'!D1125</f>
        <v>100000000</v>
      </c>
      <c r="F3" s="14"/>
    </row>
    <row r="4" spans="1:6" s="15" customFormat="1" ht="34.5">
      <c r="A4" s="9">
        <v>3</v>
      </c>
      <c r="B4" s="10" t="s">
        <v>3148</v>
      </c>
      <c r="C4" s="11"/>
      <c r="D4" s="12">
        <f>'2024ZIPASPASSED'!D1126</f>
        <v>1353476190.4761906</v>
      </c>
      <c r="F4" s="14"/>
    </row>
    <row r="5" spans="1:6" s="13" customFormat="1" ht="34.5">
      <c r="A5" s="9">
        <v>4</v>
      </c>
      <c r="B5" s="10" t="s">
        <v>3149</v>
      </c>
      <c r="C5" s="11"/>
      <c r="D5" s="12">
        <f>'2024ZIPASPASSED'!D1127</f>
        <v>182000000</v>
      </c>
      <c r="F5" s="14"/>
    </row>
    <row r="6" spans="1:6" s="13" customFormat="1" ht="17.25">
      <c r="A6" s="9">
        <v>5</v>
      </c>
      <c r="B6" s="16" t="s">
        <v>3150</v>
      </c>
      <c r="C6" s="11"/>
      <c r="D6" s="12">
        <f>'2024ZIPASPASSED'!D1128</f>
        <v>163000000</v>
      </c>
      <c r="F6" s="14"/>
    </row>
    <row r="7" spans="1:6" s="13" customFormat="1" ht="17.25">
      <c r="A7" s="9">
        <v>6</v>
      </c>
      <c r="B7" s="10" t="s">
        <v>3151</v>
      </c>
      <c r="C7" s="11"/>
      <c r="D7" s="12">
        <f>'2024ZIPASPASSED'!D1129</f>
        <v>6367798424.6999998</v>
      </c>
      <c r="F7" s="14"/>
    </row>
    <row r="8" spans="1:6" s="13" customFormat="1" ht="17.25">
      <c r="A8" s="9">
        <v>7</v>
      </c>
      <c r="B8" s="10" t="s">
        <v>3152</v>
      </c>
      <c r="C8" s="11"/>
      <c r="D8" s="12">
        <f>'2024ZIPASPASSED'!D1130</f>
        <v>225000000</v>
      </c>
      <c r="F8" s="14"/>
    </row>
    <row r="9" spans="1:6" s="15" customFormat="1" ht="17.25">
      <c r="A9" s="9">
        <v>8</v>
      </c>
      <c r="B9" s="10" t="s">
        <v>3153</v>
      </c>
      <c r="C9" s="11"/>
      <c r="D9" s="12">
        <f>'2024ZIPASPASSED'!D1131</f>
        <v>222000000</v>
      </c>
      <c r="F9" s="14"/>
    </row>
    <row r="10" spans="1:6" s="13" customFormat="1" ht="17.25">
      <c r="A10" s="9">
        <v>9</v>
      </c>
      <c r="B10" s="10" t="s">
        <v>3154</v>
      </c>
      <c r="C10" s="11"/>
      <c r="D10" s="12">
        <f>'2024ZIPASPASSED'!D1132</f>
        <v>1899000000</v>
      </c>
      <c r="F10" s="14"/>
    </row>
    <row r="11" spans="1:6" s="13" customFormat="1" ht="17.25">
      <c r="A11" s="9">
        <v>10</v>
      </c>
      <c r="B11" s="10" t="s">
        <v>3155</v>
      </c>
      <c r="C11" s="11"/>
      <c r="D11" s="12">
        <f>'2024ZIPASPASSED'!D1133</f>
        <v>500000000</v>
      </c>
      <c r="F11" s="14"/>
    </row>
    <row r="12" spans="1:6" s="13" customFormat="1" ht="17.25">
      <c r="A12" s="9">
        <v>11</v>
      </c>
      <c r="B12" s="10" t="s">
        <v>3156</v>
      </c>
      <c r="C12" s="11"/>
      <c r="D12" s="12">
        <f>'2024ZIPASPASSED'!D1134</f>
        <v>250000000</v>
      </c>
      <c r="F12" s="14"/>
    </row>
    <row r="13" spans="1:6" s="13" customFormat="1" ht="17.25">
      <c r="A13" s="9">
        <v>12</v>
      </c>
      <c r="B13" s="10" t="s">
        <v>3157</v>
      </c>
      <c r="C13" s="11"/>
      <c r="D13" s="12">
        <f>'2024ZIPASPASSED'!D1135</f>
        <v>3198000000</v>
      </c>
      <c r="F13" s="14"/>
    </row>
    <row r="14" spans="1:6" s="13" customFormat="1" ht="17.25">
      <c r="A14" s="9">
        <v>13</v>
      </c>
      <c r="B14" s="17" t="s">
        <v>3158</v>
      </c>
      <c r="C14" s="11"/>
      <c r="D14" s="12">
        <f>'2024ZIPASPASSED'!D1136</f>
        <v>100000000</v>
      </c>
      <c r="F14" s="14"/>
    </row>
    <row r="15" spans="1:6" s="13" customFormat="1" ht="17.25">
      <c r="A15" s="9">
        <v>14</v>
      </c>
      <c r="B15" s="17" t="s">
        <v>3159</v>
      </c>
      <c r="C15" s="11"/>
      <c r="D15" s="12">
        <f>'2024ZIPASPASSED'!D1137</f>
        <v>1857242417</v>
      </c>
      <c r="F15" s="14"/>
    </row>
    <row r="16" spans="1:6" s="13" customFormat="1" ht="17.25">
      <c r="A16" s="9">
        <v>15</v>
      </c>
      <c r="B16" s="17" t="s">
        <v>3160</v>
      </c>
      <c r="C16" s="11"/>
      <c r="D16" s="12">
        <f>'2024ZIPASPASSED'!D1138</f>
        <v>25000000</v>
      </c>
      <c r="F16" s="14"/>
    </row>
    <row r="17" spans="1:6" s="13" customFormat="1" ht="17.25">
      <c r="A17" s="9">
        <v>16</v>
      </c>
      <c r="B17" s="10" t="s">
        <v>3161</v>
      </c>
      <c r="C17" s="11"/>
      <c r="D17" s="12">
        <f>'2024ZIPASPASSED'!D1139</f>
        <v>425000000</v>
      </c>
      <c r="F17" s="14"/>
    </row>
    <row r="18" spans="1:6" s="13" customFormat="1" ht="17.25">
      <c r="A18" s="9">
        <v>17</v>
      </c>
      <c r="B18" s="10" t="s">
        <v>3162</v>
      </c>
      <c r="C18" s="11"/>
      <c r="D18" s="12">
        <f>'2024ZIPASPASSED'!D1140</f>
        <v>9951876983.4285717</v>
      </c>
      <c r="F18" s="14"/>
    </row>
    <row r="19" spans="1:6" s="15" customFormat="1" ht="17.25">
      <c r="A19" s="9">
        <v>18</v>
      </c>
      <c r="B19" s="10" t="s">
        <v>2464</v>
      </c>
      <c r="C19" s="11"/>
      <c r="D19" s="12">
        <f>'2024ZIPASPASSED'!D1141</f>
        <v>250000000</v>
      </c>
      <c r="F19" s="14"/>
    </row>
    <row r="20" spans="1:6" s="13" customFormat="1" ht="17.25">
      <c r="A20" s="9">
        <v>19</v>
      </c>
      <c r="B20" s="10" t="s">
        <v>1554</v>
      </c>
      <c r="C20" s="11"/>
      <c r="D20" s="12">
        <f>'2024ZIPASPASSED'!D1142</f>
        <v>1875000000</v>
      </c>
      <c r="F20" s="14"/>
    </row>
    <row r="21" spans="1:6" s="13" customFormat="1" ht="17.25">
      <c r="A21" s="9">
        <v>20</v>
      </c>
      <c r="B21" s="10" t="s">
        <v>3163</v>
      </c>
      <c r="C21" s="11"/>
      <c r="D21" s="12">
        <f>'2024ZIPASPASSED'!D1143</f>
        <v>113000000</v>
      </c>
      <c r="F21" s="14"/>
    </row>
    <row r="22" spans="1:6" s="15" customFormat="1" ht="17.25">
      <c r="A22" s="9">
        <v>21</v>
      </c>
      <c r="B22" s="10" t="s">
        <v>3164</v>
      </c>
      <c r="C22" s="11"/>
      <c r="D22" s="12">
        <f>'2024ZIPASPASSED'!D1144</f>
        <v>113000000</v>
      </c>
      <c r="F22" s="14"/>
    </row>
    <row r="23" spans="1:6" s="15" customFormat="1" ht="17.25">
      <c r="A23" s="9">
        <v>22</v>
      </c>
      <c r="B23" s="10" t="s">
        <v>3165</v>
      </c>
      <c r="C23" s="11"/>
      <c r="D23" s="12">
        <f>'2024ZIPASPASSED'!D1145</f>
        <v>281000000</v>
      </c>
      <c r="F23" s="14"/>
    </row>
    <row r="24" spans="1:6" s="15" customFormat="1" ht="17.25">
      <c r="A24" s="9">
        <v>23</v>
      </c>
      <c r="B24" s="10" t="s">
        <v>99</v>
      </c>
      <c r="C24" s="11"/>
      <c r="D24" s="12">
        <f>'2024ZIPASPASSED'!D1146</f>
        <v>947500000</v>
      </c>
      <c r="F24" s="14"/>
    </row>
    <row r="25" spans="1:6" s="15" customFormat="1" ht="17.25">
      <c r="A25" s="9">
        <v>24</v>
      </c>
      <c r="B25" s="10" t="s">
        <v>2348</v>
      </c>
      <c r="C25" s="11"/>
      <c r="D25" s="12">
        <f>'2024ZIPASPASSED'!D1147</f>
        <v>303000000</v>
      </c>
      <c r="F25" s="14"/>
    </row>
    <row r="26" spans="1:6" s="15" customFormat="1" ht="17.25">
      <c r="A26" s="9">
        <v>25</v>
      </c>
      <c r="B26" s="10" t="s">
        <v>3166</v>
      </c>
      <c r="C26" s="11"/>
      <c r="D26" s="12">
        <f>'2024ZIPASPASSED'!D1148</f>
        <v>12677726190.476191</v>
      </c>
      <c r="F26" s="14"/>
    </row>
    <row r="27" spans="1:6" s="15" customFormat="1" ht="17.25">
      <c r="A27" s="9">
        <v>26</v>
      </c>
      <c r="B27" s="10" t="s">
        <v>3167</v>
      </c>
      <c r="C27" s="11"/>
      <c r="D27" s="12">
        <f>'2024ZIPASPASSED'!D1149</f>
        <v>7107248424.6999998</v>
      </c>
      <c r="F27" s="14"/>
    </row>
    <row r="28" spans="1:6" s="15" customFormat="1" ht="17.25">
      <c r="A28" s="9">
        <v>27</v>
      </c>
      <c r="B28" s="10" t="s">
        <v>811</v>
      </c>
      <c r="C28" s="11"/>
      <c r="D28" s="12">
        <f>'2024ZIPASPASSED'!D1150</f>
        <v>240000000</v>
      </c>
      <c r="F28" s="14"/>
    </row>
    <row r="29" spans="1:6" s="15" customFormat="1" ht="17.25">
      <c r="A29" s="9">
        <v>28</v>
      </c>
      <c r="B29" s="10" t="s">
        <v>1333</v>
      </c>
      <c r="C29" s="11"/>
      <c r="D29" s="12">
        <f>'2024ZIPASPASSED'!D1151</f>
        <v>1352000000</v>
      </c>
      <c r="F29" s="14"/>
    </row>
    <row r="30" spans="1:6" s="15" customFormat="1" ht="17.25">
      <c r="A30" s="9">
        <v>29</v>
      </c>
      <c r="B30" s="10" t="s">
        <v>655</v>
      </c>
      <c r="C30" s="11"/>
      <c r="D30" s="12">
        <f>'2024ZIPASPASSED'!D1152</f>
        <v>1047000000</v>
      </c>
      <c r="F30" s="14"/>
    </row>
    <row r="31" spans="1:6" s="15" customFormat="1" ht="17.25">
      <c r="A31" s="9">
        <v>30</v>
      </c>
      <c r="B31" s="10" t="s">
        <v>85</v>
      </c>
      <c r="C31" s="11"/>
      <c r="D31" s="12">
        <f>'2024ZIPASPASSED'!D1153</f>
        <v>1295000000</v>
      </c>
      <c r="F31" s="14"/>
    </row>
    <row r="32" spans="1:6" s="15" customFormat="1" ht="17.25">
      <c r="A32" s="9">
        <v>31</v>
      </c>
      <c r="B32" s="10" t="s">
        <v>1265</v>
      </c>
      <c r="C32" s="11"/>
      <c r="D32" s="12">
        <f>'2024ZIPASPASSED'!D1154</f>
        <v>2340000000</v>
      </c>
      <c r="F32" s="14"/>
    </row>
    <row r="33" spans="1:6" s="15" customFormat="1" ht="17.25">
      <c r="A33" s="9">
        <v>32</v>
      </c>
      <c r="B33" s="10" t="s">
        <v>15</v>
      </c>
      <c r="C33" s="11"/>
      <c r="D33" s="12">
        <f>'2024ZIPASPASSED'!D1155</f>
        <v>3773171846</v>
      </c>
      <c r="F33" s="14"/>
    </row>
    <row r="34" spans="1:6" s="15" customFormat="1" ht="17.25">
      <c r="A34" s="9">
        <v>33</v>
      </c>
      <c r="B34" s="10" t="s">
        <v>258</v>
      </c>
      <c r="C34" s="11"/>
      <c r="D34" s="12">
        <f>'2024ZIPASPASSED'!D1156</f>
        <v>557000000</v>
      </c>
      <c r="F34" s="14"/>
    </row>
    <row r="35" spans="1:6" s="15" customFormat="1" ht="17.25">
      <c r="A35" s="9">
        <v>34</v>
      </c>
      <c r="B35" s="10" t="s">
        <v>755</v>
      </c>
      <c r="C35" s="11"/>
      <c r="D35" s="12">
        <f>'2024ZIPASPASSED'!D1157</f>
        <v>554000000</v>
      </c>
      <c r="F35" s="14"/>
    </row>
    <row r="36" spans="1:6" s="15" customFormat="1" ht="17.25">
      <c r="A36" s="9">
        <v>35</v>
      </c>
      <c r="B36" s="10" t="s">
        <v>284</v>
      </c>
      <c r="C36" s="11"/>
      <c r="D36" s="12">
        <f>'2024ZIPASPASSED'!D1158</f>
        <v>113000000</v>
      </c>
      <c r="F36" s="14"/>
    </row>
    <row r="37" spans="1:6" s="15" customFormat="1" ht="17.25">
      <c r="A37" s="9"/>
      <c r="B37" s="19" t="s">
        <v>3145</v>
      </c>
      <c r="C37" s="11"/>
      <c r="D37" s="98">
        <f>SUM(D2:D36)</f>
        <v>99999999999.638077</v>
      </c>
      <c r="F37" s="14"/>
    </row>
    <row r="38" spans="1:6" s="15" customFormat="1" ht="15">
      <c r="A38" s="20"/>
      <c r="B38" s="23"/>
      <c r="C38" s="21"/>
      <c r="D38" s="22"/>
      <c r="F38" s="18"/>
    </row>
    <row r="39" spans="1:6" s="13" customFormat="1" ht="15">
      <c r="A39" s="20"/>
      <c r="B39" s="23"/>
      <c r="C39" s="21"/>
      <c r="D39" s="22"/>
      <c r="F39" s="18"/>
    </row>
    <row r="40" spans="1:6" s="13" customFormat="1" ht="15">
      <c r="A40" s="20"/>
      <c r="B40" s="23"/>
      <c r="C40" s="21"/>
      <c r="D40" s="22"/>
      <c r="F40" s="18"/>
    </row>
    <row r="41" spans="1:6" s="13" customFormat="1" ht="15">
      <c r="A41" s="20"/>
      <c r="B41" s="23"/>
      <c r="C41" s="21"/>
      <c r="D41" s="22"/>
      <c r="F41" s="18"/>
    </row>
    <row r="42" spans="1:6" s="13" customFormat="1" ht="15">
      <c r="A42" s="20"/>
      <c r="B42" s="23"/>
      <c r="C42" s="21"/>
      <c r="D42" s="22"/>
      <c r="F42" s="18"/>
    </row>
    <row r="43" spans="1:6" s="13" customFormat="1" ht="15">
      <c r="A43" s="20"/>
      <c r="B43" s="23"/>
      <c r="C43" s="21"/>
      <c r="D43" s="22"/>
      <c r="F43" s="18"/>
    </row>
    <row r="44" spans="1:6" s="13" customFormat="1" ht="15">
      <c r="A44" s="20"/>
      <c r="B44" s="23"/>
      <c r="C44" s="21"/>
      <c r="D44" s="22"/>
      <c r="F44" s="18"/>
    </row>
    <row r="45" spans="1:6" s="13" customFormat="1" ht="15">
      <c r="A45" s="20"/>
      <c r="B45" s="23"/>
      <c r="C45" s="21"/>
      <c r="D45" s="22"/>
      <c r="F45" s="18"/>
    </row>
    <row r="46" spans="1:6" s="15" customFormat="1" ht="15">
      <c r="A46" s="20"/>
      <c r="B46" s="23"/>
      <c r="C46" s="21"/>
      <c r="D46" s="22"/>
      <c r="F46" s="18"/>
    </row>
    <row r="47" spans="1:6" s="13" customFormat="1" ht="15">
      <c r="A47" s="20"/>
      <c r="B47" s="23"/>
      <c r="C47" s="21"/>
      <c r="D47" s="22"/>
      <c r="F47" s="24"/>
    </row>
    <row r="48" spans="1:6" s="13" customFormat="1" ht="15">
      <c r="A48" s="20"/>
      <c r="B48" s="23"/>
      <c r="C48" s="21"/>
      <c r="D48" s="22"/>
      <c r="F48" s="18"/>
    </row>
    <row r="49" spans="1:6" s="13" customFormat="1" ht="15">
      <c r="A49" s="20"/>
      <c r="B49" s="23"/>
      <c r="C49" s="21"/>
      <c r="D49" s="22"/>
      <c r="F49" s="18"/>
    </row>
    <row r="50" spans="1:6" s="13" customFormat="1" ht="15">
      <c r="A50" s="20"/>
      <c r="B50" s="23"/>
      <c r="C50" s="21"/>
      <c r="D50" s="22"/>
      <c r="F50" s="18"/>
    </row>
    <row r="51" spans="1:6" s="13" customFormat="1" ht="15">
      <c r="A51" s="20"/>
      <c r="B51" s="23"/>
      <c r="C51" s="21"/>
      <c r="D51" s="22"/>
      <c r="F51" s="18"/>
    </row>
    <row r="52" spans="1:6" s="13" customFormat="1" ht="15">
      <c r="A52" s="20"/>
      <c r="B52" s="23"/>
      <c r="C52" s="21"/>
      <c r="D52" s="22"/>
      <c r="F52" s="18"/>
    </row>
    <row r="53" spans="1:6" s="13" customFormat="1" ht="15">
      <c r="A53" s="20"/>
      <c r="B53" s="23"/>
      <c r="C53" s="21"/>
      <c r="D53" s="22"/>
      <c r="F53" s="18"/>
    </row>
    <row r="54" spans="1:6" s="13" customFormat="1" ht="15">
      <c r="A54" s="20"/>
      <c r="B54" s="23"/>
      <c r="C54" s="21"/>
      <c r="D54" s="22"/>
      <c r="F54" s="18"/>
    </row>
    <row r="55" spans="1:6" s="13" customFormat="1" ht="15">
      <c r="A55" s="20"/>
      <c r="B55" s="23"/>
      <c r="C55" s="21"/>
      <c r="D55" s="22"/>
      <c r="F55" s="18"/>
    </row>
    <row r="56" spans="1:6" ht="15">
      <c r="A56" s="20"/>
      <c r="B56" s="23"/>
      <c r="C56" s="21"/>
      <c r="D56" s="22"/>
      <c r="F56" s="18"/>
    </row>
    <row r="57" spans="1:6" s="13" customFormat="1" ht="15">
      <c r="A57" s="20"/>
      <c r="B57" s="23"/>
      <c r="C57" s="21"/>
      <c r="D57" s="22"/>
      <c r="F57" s="18"/>
    </row>
    <row r="58" spans="1:6" s="13" customFormat="1" ht="15">
      <c r="A58" s="20"/>
      <c r="B58" s="23"/>
      <c r="C58" s="21"/>
      <c r="D58" s="22"/>
      <c r="F58" s="18"/>
    </row>
    <row r="59" spans="1:6" s="13" customFormat="1" ht="15">
      <c r="A59" s="20"/>
      <c r="B59" s="23"/>
      <c r="C59" s="21"/>
      <c r="D59" s="22"/>
      <c r="F59" s="18"/>
    </row>
    <row r="60" spans="1:6" s="13" customFormat="1" ht="15">
      <c r="A60" s="20"/>
      <c r="B60" s="23"/>
      <c r="C60" s="21"/>
      <c r="D60" s="22"/>
      <c r="F60" s="18"/>
    </row>
    <row r="61" spans="1:6" s="13" customFormat="1" ht="15">
      <c r="A61" s="20"/>
      <c r="B61" s="23"/>
      <c r="C61" s="21"/>
      <c r="D61" s="22"/>
      <c r="F61" s="18"/>
    </row>
    <row r="62" spans="1:6" s="13" customFormat="1" ht="15">
      <c r="A62" s="20"/>
      <c r="B62" s="23"/>
      <c r="C62" s="21"/>
      <c r="D62" s="22"/>
      <c r="F62" s="18"/>
    </row>
    <row r="63" spans="1:6" s="13" customFormat="1" ht="15">
      <c r="A63" s="20"/>
      <c r="B63" s="23"/>
      <c r="C63" s="21"/>
      <c r="D63" s="22"/>
      <c r="F63" s="18"/>
    </row>
    <row r="64" spans="1:6" s="13" customFormat="1" ht="15">
      <c r="A64" s="20"/>
      <c r="B64" s="23"/>
      <c r="C64" s="21"/>
      <c r="D64" s="22"/>
      <c r="F64" s="18"/>
    </row>
    <row r="65" spans="1:6" s="13" customFormat="1" ht="15">
      <c r="A65" s="20"/>
      <c r="B65" s="23"/>
      <c r="C65" s="21"/>
      <c r="D65" s="22"/>
      <c r="F65" s="18"/>
    </row>
    <row r="66" spans="1:6" s="25" customFormat="1" ht="15">
      <c r="A66" s="20"/>
      <c r="B66" s="23"/>
      <c r="C66" s="21"/>
      <c r="D66" s="22"/>
      <c r="F66" s="18"/>
    </row>
    <row r="67" spans="1:6" s="25" customFormat="1" ht="15">
      <c r="A67" s="20"/>
      <c r="B67" s="23"/>
      <c r="C67" s="21"/>
      <c r="D67" s="22"/>
      <c r="F67" s="18"/>
    </row>
    <row r="68" spans="1:6" s="15" customFormat="1" ht="15">
      <c r="A68" s="20"/>
      <c r="B68" s="23"/>
      <c r="C68" s="21"/>
      <c r="D68" s="22"/>
      <c r="F68" s="18"/>
    </row>
    <row r="69" spans="1:6" s="13" customFormat="1" ht="15">
      <c r="A69" s="20"/>
      <c r="B69" s="23"/>
      <c r="C69" s="21"/>
      <c r="D69" s="22"/>
      <c r="F69" s="18"/>
    </row>
    <row r="70" spans="1:6" s="13" customFormat="1" ht="15">
      <c r="A70" s="20"/>
      <c r="B70" s="23"/>
      <c r="C70" s="21"/>
      <c r="D70" s="22"/>
      <c r="F70" s="18"/>
    </row>
    <row r="71" spans="1:6" s="13" customFormat="1" ht="15">
      <c r="A71" s="20"/>
      <c r="B71" s="23"/>
      <c r="C71" s="21"/>
      <c r="D71" s="22"/>
      <c r="F71" s="18"/>
    </row>
    <row r="72" spans="1:6" s="13" customFormat="1" ht="15">
      <c r="A72" s="20"/>
      <c r="B72" s="23"/>
      <c r="C72" s="21"/>
      <c r="D72" s="22"/>
      <c r="F72" s="18"/>
    </row>
    <row r="73" spans="1:6" s="13" customFormat="1" ht="15">
      <c r="A73" s="20"/>
      <c r="B73" s="23"/>
      <c r="C73" s="21"/>
      <c r="D73" s="22"/>
      <c r="F73" s="18"/>
    </row>
    <row r="74" spans="1:6" s="13" customFormat="1" ht="15">
      <c r="A74" s="20"/>
      <c r="B74" s="23"/>
      <c r="C74" s="21"/>
      <c r="D74" s="22"/>
      <c r="F74" s="18"/>
    </row>
    <row r="75" spans="1:6" s="13" customFormat="1" ht="15">
      <c r="A75" s="20"/>
      <c r="B75" s="23"/>
      <c r="C75" s="21"/>
      <c r="D75" s="22"/>
      <c r="F75" s="18"/>
    </row>
    <row r="76" spans="1:6" s="13" customFormat="1" ht="15">
      <c r="A76" s="20"/>
      <c r="B76" s="23"/>
      <c r="C76" s="21"/>
      <c r="D76" s="22"/>
      <c r="F76" s="18"/>
    </row>
    <row r="77" spans="1:6" s="13" customFormat="1" ht="15">
      <c r="A77" s="20"/>
      <c r="B77" s="23"/>
      <c r="C77" s="21"/>
      <c r="D77" s="22"/>
      <c r="F77" s="18"/>
    </row>
    <row r="78" spans="1:6" s="13" customFormat="1" ht="15">
      <c r="A78" s="20"/>
      <c r="B78" s="23"/>
      <c r="C78" s="21"/>
      <c r="D78" s="22"/>
      <c r="F78" s="18"/>
    </row>
    <row r="79" spans="1:6" s="13" customFormat="1" ht="15">
      <c r="A79" s="20"/>
      <c r="B79" s="23"/>
      <c r="C79" s="21"/>
      <c r="D79" s="22"/>
      <c r="F79" s="18"/>
    </row>
    <row r="80" spans="1:6" s="13" customFormat="1" ht="15">
      <c r="A80" s="20"/>
      <c r="B80" s="23"/>
      <c r="C80" s="21"/>
      <c r="D80" s="22"/>
      <c r="F80" s="18"/>
    </row>
    <row r="81" spans="1:6" s="26" customFormat="1" ht="15">
      <c r="A81" s="20"/>
      <c r="B81" s="23"/>
      <c r="C81" s="21"/>
      <c r="D81" s="22"/>
      <c r="F81" s="18"/>
    </row>
    <row r="82" spans="1:6" s="26" customFormat="1" ht="15">
      <c r="A82" s="20"/>
      <c r="B82" s="23"/>
      <c r="C82" s="21"/>
      <c r="D82" s="22"/>
      <c r="F82" s="18"/>
    </row>
    <row r="83" spans="1:6" s="26" customFormat="1" ht="15">
      <c r="A83" s="20"/>
      <c r="B83" s="23"/>
      <c r="C83" s="21"/>
      <c r="D83" s="22"/>
      <c r="F83" s="18"/>
    </row>
    <row r="84" spans="1:6" s="13" customFormat="1" ht="15">
      <c r="A84" s="20"/>
      <c r="B84" s="23"/>
      <c r="C84" s="21"/>
      <c r="D84" s="22"/>
      <c r="F84" s="24"/>
    </row>
    <row r="85" spans="1:6" s="13" customFormat="1" ht="15">
      <c r="A85" s="20"/>
      <c r="B85" s="23"/>
      <c r="C85" s="21"/>
      <c r="D85" s="22"/>
      <c r="F85" s="24"/>
    </row>
    <row r="86" spans="1:6" s="13" customFormat="1" ht="15">
      <c r="A86" s="20"/>
      <c r="B86" s="23"/>
      <c r="C86" s="21"/>
      <c r="D86" s="22"/>
      <c r="F86" s="24"/>
    </row>
    <row r="87" spans="1:6" s="13" customFormat="1" ht="15">
      <c r="A87" s="20"/>
      <c r="B87" s="23"/>
      <c r="C87" s="21"/>
      <c r="D87" s="22"/>
      <c r="F87" s="24"/>
    </row>
    <row r="88" spans="1:6" s="13" customFormat="1" ht="15">
      <c r="A88" s="20"/>
      <c r="B88" s="23"/>
      <c r="C88" s="21"/>
      <c r="D88" s="22"/>
      <c r="F88" s="24"/>
    </row>
    <row r="89" spans="1:6" s="13" customFormat="1" ht="15">
      <c r="A89" s="20"/>
      <c r="B89" s="23"/>
      <c r="C89" s="21"/>
      <c r="D89" s="22"/>
      <c r="F89" s="24"/>
    </row>
    <row r="90" spans="1:6" s="13" customFormat="1" ht="15">
      <c r="A90" s="20"/>
      <c r="B90" s="23"/>
      <c r="C90" s="21"/>
      <c r="D90" s="22"/>
      <c r="F90" s="14"/>
    </row>
    <row r="91" spans="1:6" s="13" customFormat="1" ht="15">
      <c r="A91" s="20"/>
      <c r="B91" s="23"/>
      <c r="C91" s="21"/>
      <c r="D91" s="22"/>
      <c r="F91" s="14"/>
    </row>
    <row r="92" spans="1:6" s="13" customFormat="1" ht="15">
      <c r="A92" s="20"/>
      <c r="B92" s="23"/>
      <c r="C92" s="21"/>
      <c r="D92" s="22"/>
      <c r="F92" s="14"/>
    </row>
    <row r="93" spans="1:6" s="13" customFormat="1" ht="15">
      <c r="A93" s="20"/>
      <c r="B93" s="23"/>
      <c r="C93" s="21"/>
      <c r="D93" s="22"/>
      <c r="F93" s="14"/>
    </row>
    <row r="94" spans="1:6" s="13" customFormat="1" ht="15">
      <c r="A94" s="20"/>
      <c r="B94" s="23"/>
      <c r="C94" s="21"/>
      <c r="D94" s="22"/>
      <c r="F94" s="14"/>
    </row>
    <row r="95" spans="1:6" s="13" customFormat="1" ht="15">
      <c r="A95" s="20"/>
      <c r="B95" s="23"/>
      <c r="C95" s="21"/>
      <c r="D95" s="22"/>
      <c r="F95" s="14"/>
    </row>
    <row r="96" spans="1:6" s="13" customFormat="1" ht="15">
      <c r="A96" s="20"/>
      <c r="B96" s="23"/>
      <c r="C96" s="21"/>
      <c r="D96" s="22"/>
      <c r="F96" s="14"/>
    </row>
    <row r="97" spans="1:6" s="13" customFormat="1" ht="15">
      <c r="A97" s="20"/>
      <c r="B97" s="23"/>
      <c r="C97" s="21"/>
      <c r="D97" s="22"/>
      <c r="F97" s="14"/>
    </row>
    <row r="98" spans="1:6" s="13" customFormat="1" ht="15">
      <c r="A98" s="20"/>
      <c r="B98" s="23"/>
      <c r="C98" s="21"/>
      <c r="D98" s="22"/>
      <c r="F98" s="14"/>
    </row>
    <row r="99" spans="1:6" s="13" customFormat="1" ht="15">
      <c r="A99" s="20"/>
      <c r="B99" s="23"/>
      <c r="C99" s="21"/>
      <c r="D99" s="22"/>
      <c r="F99" s="14"/>
    </row>
    <row r="100" spans="1:6" s="13" customFormat="1" ht="15">
      <c r="A100" s="20"/>
      <c r="B100" s="23"/>
      <c r="C100" s="21"/>
      <c r="D100" s="22"/>
      <c r="F100" s="14"/>
    </row>
    <row r="101" spans="1:6" s="13" customFormat="1" ht="15">
      <c r="A101" s="20"/>
      <c r="B101" s="23"/>
      <c r="C101" s="21"/>
      <c r="D101" s="22"/>
      <c r="F101" s="14"/>
    </row>
    <row r="102" spans="1:6" s="13" customFormat="1" ht="15">
      <c r="A102" s="20"/>
      <c r="B102" s="23"/>
      <c r="C102" s="21"/>
      <c r="D102" s="22"/>
      <c r="F102" s="14"/>
    </row>
    <row r="103" spans="1:6" s="13" customFormat="1" ht="15">
      <c r="A103" s="20"/>
      <c r="B103" s="23"/>
      <c r="C103" s="21"/>
      <c r="D103" s="22"/>
      <c r="F103" s="14"/>
    </row>
    <row r="104" spans="1:6" s="13" customFormat="1" ht="15">
      <c r="A104" s="20"/>
      <c r="B104" s="23"/>
      <c r="C104" s="21"/>
      <c r="D104" s="22"/>
      <c r="F104" s="14"/>
    </row>
    <row r="105" spans="1:6" s="13" customFormat="1" ht="15">
      <c r="A105" s="20"/>
      <c r="B105" s="23"/>
      <c r="C105" s="21"/>
      <c r="D105" s="22"/>
      <c r="F105" s="14"/>
    </row>
    <row r="106" spans="1:6" s="13" customFormat="1" ht="15">
      <c r="A106" s="20"/>
      <c r="B106" s="23"/>
      <c r="C106" s="21"/>
      <c r="D106" s="22"/>
      <c r="F106" s="14"/>
    </row>
    <row r="107" spans="1:6" s="13" customFormat="1" ht="15">
      <c r="A107" s="20"/>
      <c r="B107" s="23"/>
      <c r="C107" s="21"/>
      <c r="D107" s="22"/>
      <c r="F107" s="14"/>
    </row>
    <row r="108" spans="1:6" s="13" customFormat="1" ht="15">
      <c r="A108" s="20"/>
      <c r="B108" s="23"/>
      <c r="C108" s="21"/>
      <c r="D108" s="22"/>
      <c r="F108" s="14"/>
    </row>
    <row r="109" spans="1:6" s="13" customFormat="1" ht="15">
      <c r="A109" s="20"/>
      <c r="B109" s="23"/>
      <c r="C109" s="21"/>
      <c r="D109" s="22"/>
      <c r="F109" s="14"/>
    </row>
    <row r="110" spans="1:6" s="13" customFormat="1" ht="15">
      <c r="A110" s="20"/>
      <c r="B110" s="23"/>
      <c r="C110" s="21"/>
      <c r="D110" s="22"/>
      <c r="F110" s="14"/>
    </row>
    <row r="111" spans="1:6" s="13" customFormat="1" ht="15">
      <c r="A111" s="20"/>
      <c r="B111" s="23"/>
      <c r="C111" s="21"/>
      <c r="D111" s="22"/>
      <c r="F111" s="14"/>
    </row>
    <row r="112" spans="1:6" s="13" customFormat="1" ht="15">
      <c r="A112" s="20"/>
      <c r="B112" s="23"/>
      <c r="C112" s="21"/>
      <c r="D112" s="22"/>
      <c r="F112" s="14"/>
    </row>
    <row r="113" spans="1:6" s="13" customFormat="1" ht="15">
      <c r="A113" s="20"/>
      <c r="B113" s="23"/>
      <c r="C113" s="21"/>
      <c r="D113" s="22"/>
      <c r="F113" s="14"/>
    </row>
    <row r="114" spans="1:6" s="13" customFormat="1" ht="15">
      <c r="A114" s="20"/>
      <c r="B114" s="23"/>
      <c r="C114" s="21"/>
      <c r="D114" s="22"/>
      <c r="F114" s="14"/>
    </row>
    <row r="115" spans="1:6" s="13" customFormat="1" ht="15">
      <c r="A115" s="20"/>
      <c r="B115" s="23"/>
      <c r="C115" s="21"/>
      <c r="D115" s="22"/>
      <c r="F115" s="14"/>
    </row>
    <row r="116" spans="1:6" s="13" customFormat="1" ht="15">
      <c r="A116" s="20"/>
      <c r="B116" s="23"/>
      <c r="C116" s="21"/>
      <c r="D116" s="22"/>
      <c r="F116" s="14"/>
    </row>
    <row r="117" spans="1:6" s="13" customFormat="1" ht="15">
      <c r="A117" s="20"/>
      <c r="B117" s="23"/>
      <c r="C117" s="21"/>
      <c r="D117" s="22"/>
      <c r="F117" s="14"/>
    </row>
    <row r="118" spans="1:6" s="13" customFormat="1" ht="15">
      <c r="A118" s="20"/>
      <c r="B118" s="23"/>
      <c r="C118" s="21"/>
      <c r="D118" s="22"/>
      <c r="F118" s="14"/>
    </row>
    <row r="119" spans="1:6" s="13" customFormat="1" ht="15">
      <c r="A119" s="20"/>
      <c r="B119" s="23"/>
      <c r="C119" s="21"/>
      <c r="D119" s="22"/>
      <c r="F119" s="14"/>
    </row>
    <row r="120" spans="1:6" s="13" customFormat="1" ht="15">
      <c r="A120" s="20"/>
      <c r="B120" s="23"/>
      <c r="C120" s="21"/>
      <c r="D120" s="22"/>
      <c r="F120" s="14"/>
    </row>
    <row r="121" spans="1:6" s="13" customFormat="1" ht="15">
      <c r="A121" s="20"/>
      <c r="B121" s="23"/>
      <c r="C121" s="21"/>
      <c r="D121" s="22"/>
      <c r="F121" s="14"/>
    </row>
    <row r="122" spans="1:6" s="13" customFormat="1" ht="15">
      <c r="A122" s="20"/>
      <c r="B122" s="23"/>
      <c r="C122" s="21"/>
      <c r="D122" s="22"/>
      <c r="F122" s="14"/>
    </row>
    <row r="123" spans="1:6" s="13" customFormat="1" ht="15">
      <c r="A123" s="20"/>
      <c r="B123" s="23"/>
      <c r="C123" s="21"/>
      <c r="D123" s="22"/>
      <c r="F123" s="14"/>
    </row>
    <row r="124" spans="1:6" s="13" customFormat="1" ht="15">
      <c r="A124" s="20"/>
      <c r="B124" s="23"/>
      <c r="C124" s="21"/>
      <c r="D124" s="22"/>
      <c r="F124" s="14"/>
    </row>
    <row r="125" spans="1:6" s="13" customFormat="1" ht="15">
      <c r="A125" s="20"/>
      <c r="B125" s="23"/>
      <c r="C125" s="21"/>
      <c r="D125" s="22"/>
      <c r="F125" s="14"/>
    </row>
    <row r="126" spans="1:6" s="13" customFormat="1" ht="15">
      <c r="A126" s="20"/>
      <c r="B126" s="23"/>
      <c r="C126" s="21"/>
      <c r="D126" s="22"/>
      <c r="F126" s="14"/>
    </row>
    <row r="127" spans="1:6" s="13" customFormat="1" ht="15">
      <c r="A127" s="20"/>
      <c r="B127" s="23"/>
      <c r="C127" s="21"/>
      <c r="D127" s="22"/>
      <c r="F127" s="14"/>
    </row>
    <row r="128" spans="1:6" s="13" customFormat="1" ht="15">
      <c r="A128" s="20"/>
      <c r="B128" s="23"/>
      <c r="C128" s="21"/>
      <c r="D128" s="22"/>
      <c r="F128" s="14"/>
    </row>
    <row r="129" spans="1:6" s="13" customFormat="1" ht="15">
      <c r="A129" s="20"/>
      <c r="B129" s="23"/>
      <c r="C129" s="21"/>
      <c r="D129" s="22"/>
      <c r="F129" s="14"/>
    </row>
    <row r="130" spans="1:6" s="13" customFormat="1" ht="15">
      <c r="A130" s="20"/>
      <c r="B130" s="23"/>
      <c r="C130" s="21"/>
      <c r="D130" s="22"/>
      <c r="F130" s="14"/>
    </row>
    <row r="131" spans="1:6" s="13" customFormat="1" ht="15">
      <c r="A131" s="20"/>
      <c r="B131" s="23"/>
      <c r="C131" s="21"/>
      <c r="D131" s="22"/>
      <c r="F131" s="14"/>
    </row>
    <row r="132" spans="1:6" s="13" customFormat="1" ht="15">
      <c r="A132" s="20"/>
      <c r="B132" s="23"/>
      <c r="C132" s="21"/>
      <c r="D132" s="22"/>
      <c r="F132" s="14"/>
    </row>
    <row r="133" spans="1:6" s="13" customFormat="1" ht="15">
      <c r="A133" s="20"/>
      <c r="B133" s="23"/>
      <c r="C133" s="21"/>
      <c r="D133" s="22"/>
      <c r="F133" s="14"/>
    </row>
    <row r="134" spans="1:6" s="13" customFormat="1" ht="15">
      <c r="A134" s="20"/>
      <c r="B134" s="23"/>
      <c r="C134" s="21"/>
      <c r="D134" s="22"/>
      <c r="F134" s="14"/>
    </row>
    <row r="135" spans="1:6" s="13" customFormat="1" ht="15">
      <c r="A135" s="20"/>
      <c r="B135" s="23"/>
      <c r="C135" s="21"/>
      <c r="D135" s="22"/>
      <c r="F135" s="14"/>
    </row>
    <row r="136" spans="1:6" s="13" customFormat="1" ht="15">
      <c r="A136" s="20"/>
      <c r="B136" s="23"/>
      <c r="C136" s="21"/>
      <c r="D136" s="22"/>
      <c r="F136" s="14"/>
    </row>
    <row r="137" spans="1:6" s="13" customFormat="1" ht="15">
      <c r="A137" s="20"/>
      <c r="B137" s="23"/>
      <c r="C137" s="21"/>
      <c r="D137" s="22"/>
      <c r="F137" s="14"/>
    </row>
    <row r="138" spans="1:6" s="13" customFormat="1" ht="15">
      <c r="A138" s="20"/>
      <c r="B138" s="23"/>
      <c r="C138" s="21"/>
      <c r="D138" s="22"/>
      <c r="F138" s="14"/>
    </row>
    <row r="139" spans="1:6" s="13" customFormat="1" ht="15">
      <c r="A139" s="20"/>
      <c r="B139" s="23"/>
      <c r="C139" s="21"/>
      <c r="D139" s="22"/>
      <c r="F139" s="14"/>
    </row>
    <row r="140" spans="1:6" s="13" customFormat="1" ht="15">
      <c r="A140" s="20"/>
      <c r="B140" s="23"/>
      <c r="C140" s="21"/>
      <c r="D140" s="22"/>
      <c r="F140" s="14"/>
    </row>
    <row r="141" spans="1:6" s="13" customFormat="1" ht="15">
      <c r="A141" s="20"/>
      <c r="B141" s="23"/>
      <c r="C141" s="21"/>
      <c r="D141" s="22"/>
      <c r="F141" s="14"/>
    </row>
    <row r="142" spans="1:6" s="13" customFormat="1" ht="15">
      <c r="A142" s="20"/>
      <c r="B142" s="23"/>
      <c r="C142" s="21"/>
      <c r="D142" s="22"/>
      <c r="F142" s="14"/>
    </row>
    <row r="143" spans="1:6" s="13" customFormat="1" ht="15">
      <c r="A143" s="20"/>
      <c r="B143" s="23"/>
      <c r="C143" s="21"/>
      <c r="D143" s="22"/>
      <c r="F143" s="14"/>
    </row>
    <row r="144" spans="1:6" s="13" customFormat="1" ht="15">
      <c r="A144" s="20"/>
      <c r="B144" s="23"/>
      <c r="C144" s="21"/>
      <c r="D144" s="22"/>
      <c r="F144" s="14"/>
    </row>
    <row r="145" spans="1:6" s="13" customFormat="1" ht="15">
      <c r="A145" s="20"/>
      <c r="B145" s="23"/>
      <c r="C145" s="21"/>
      <c r="D145" s="22"/>
      <c r="F145" s="14"/>
    </row>
    <row r="146" spans="1:6" s="13" customFormat="1" ht="15">
      <c r="A146" s="20"/>
      <c r="B146" s="23"/>
      <c r="C146" s="21"/>
      <c r="D146" s="22"/>
      <c r="F146" s="14"/>
    </row>
    <row r="147" spans="1:6" s="13" customFormat="1" ht="15">
      <c r="A147" s="20"/>
      <c r="B147" s="23"/>
      <c r="C147" s="21"/>
      <c r="D147" s="22"/>
      <c r="F147" s="14"/>
    </row>
    <row r="148" spans="1:6" s="13" customFormat="1" ht="15">
      <c r="A148" s="20"/>
      <c r="B148" s="23"/>
      <c r="C148" s="21"/>
      <c r="D148" s="22"/>
      <c r="F148" s="14"/>
    </row>
    <row r="149" spans="1:6" s="13" customFormat="1" ht="15">
      <c r="A149" s="20"/>
      <c r="B149" s="23"/>
      <c r="C149" s="21"/>
      <c r="D149" s="22"/>
      <c r="F149" s="14"/>
    </row>
    <row r="150" spans="1:6" s="13" customFormat="1" ht="15">
      <c r="A150" s="20"/>
      <c r="B150" s="23"/>
      <c r="C150" s="21"/>
      <c r="D150" s="22"/>
      <c r="F150" s="14"/>
    </row>
    <row r="151" spans="1:6" s="13" customFormat="1" ht="15">
      <c r="A151" s="20"/>
      <c r="B151" s="23"/>
      <c r="C151" s="21"/>
      <c r="D151" s="22"/>
      <c r="F151" s="14"/>
    </row>
    <row r="152" spans="1:6" s="13" customFormat="1" ht="15">
      <c r="A152" s="20"/>
      <c r="B152" s="23"/>
      <c r="C152" s="21"/>
      <c r="D152" s="22"/>
      <c r="F152" s="14"/>
    </row>
    <row r="153" spans="1:6" s="13" customFormat="1" ht="15">
      <c r="A153" s="20"/>
      <c r="B153" s="23"/>
      <c r="C153" s="21"/>
      <c r="D153" s="22"/>
      <c r="F153" s="14"/>
    </row>
    <row r="154" spans="1:6" s="13" customFormat="1" ht="15">
      <c r="A154" s="20"/>
      <c r="B154" s="23"/>
      <c r="C154" s="21"/>
      <c r="D154" s="22"/>
      <c r="F154" s="14"/>
    </row>
    <row r="155" spans="1:6" s="13" customFormat="1" ht="15">
      <c r="A155" s="20"/>
      <c r="B155" s="23"/>
      <c r="C155" s="21"/>
      <c r="D155" s="22"/>
      <c r="F155" s="14"/>
    </row>
    <row r="156" spans="1:6" s="13" customFormat="1" ht="15">
      <c r="A156" s="20"/>
      <c r="B156" s="23"/>
      <c r="C156" s="21"/>
      <c r="D156" s="22"/>
      <c r="F156" s="14"/>
    </row>
    <row r="157" spans="1:6" s="13" customFormat="1" ht="15">
      <c r="A157" s="20"/>
      <c r="B157" s="23"/>
      <c r="C157" s="21"/>
      <c r="D157" s="22"/>
      <c r="F157" s="14"/>
    </row>
    <row r="158" spans="1:6" s="13" customFormat="1" ht="15">
      <c r="A158" s="20"/>
      <c r="B158" s="23"/>
      <c r="C158" s="21"/>
      <c r="D158" s="22"/>
      <c r="F158" s="14"/>
    </row>
    <row r="159" spans="1:6" s="13" customFormat="1" ht="15">
      <c r="A159" s="20"/>
      <c r="B159" s="23"/>
      <c r="C159" s="21"/>
      <c r="D159" s="22"/>
      <c r="F159" s="14"/>
    </row>
    <row r="160" spans="1:6" s="13" customFormat="1" ht="15">
      <c r="A160" s="20"/>
      <c r="B160" s="23"/>
      <c r="C160" s="21"/>
      <c r="D160" s="22"/>
      <c r="F160" s="14"/>
    </row>
    <row r="161" spans="1:6" s="13" customFormat="1" ht="15">
      <c r="A161" s="20"/>
      <c r="B161" s="23"/>
      <c r="C161" s="21"/>
      <c r="D161" s="22"/>
      <c r="F161" s="14"/>
    </row>
    <row r="162" spans="1:6" s="13" customFormat="1" ht="15">
      <c r="A162" s="20"/>
      <c r="B162" s="23"/>
      <c r="C162" s="21"/>
      <c r="D162" s="22"/>
      <c r="F162" s="14"/>
    </row>
    <row r="163" spans="1:6" s="13" customFormat="1" ht="15">
      <c r="A163" s="20"/>
      <c r="B163" s="23"/>
      <c r="C163" s="21"/>
      <c r="D163" s="22"/>
      <c r="F163" s="14"/>
    </row>
    <row r="164" spans="1:6" s="13" customFormat="1" ht="15">
      <c r="A164" s="20"/>
      <c r="B164" s="23"/>
      <c r="C164" s="21"/>
      <c r="D164" s="22"/>
      <c r="F164" s="14"/>
    </row>
    <row r="165" spans="1:6" s="13" customFormat="1" ht="15">
      <c r="A165" s="20"/>
      <c r="B165" s="23"/>
      <c r="C165" s="21"/>
      <c r="D165" s="22"/>
      <c r="F165" s="14"/>
    </row>
    <row r="166" spans="1:6" s="13" customFormat="1" ht="15">
      <c r="A166" s="20"/>
      <c r="B166" s="23"/>
      <c r="C166" s="21"/>
      <c r="D166" s="22"/>
      <c r="F166" s="14"/>
    </row>
    <row r="167" spans="1:6" s="13" customFormat="1" ht="15">
      <c r="A167" s="20"/>
      <c r="B167" s="23"/>
      <c r="C167" s="21"/>
      <c r="D167" s="22"/>
      <c r="F167" s="14"/>
    </row>
    <row r="168" spans="1:6" s="13" customFormat="1" ht="15">
      <c r="A168" s="20"/>
      <c r="B168" s="23"/>
      <c r="C168" s="21"/>
      <c r="D168" s="22"/>
      <c r="F168" s="14"/>
    </row>
    <row r="169" spans="1:6" s="13" customFormat="1" ht="15">
      <c r="A169" s="20"/>
      <c r="B169" s="23"/>
      <c r="C169" s="21"/>
      <c r="D169" s="22"/>
      <c r="F169" s="14"/>
    </row>
    <row r="170" spans="1:6" s="13" customFormat="1" ht="15">
      <c r="A170" s="20"/>
      <c r="B170" s="23"/>
      <c r="C170" s="21"/>
      <c r="D170" s="22"/>
      <c r="F170" s="14"/>
    </row>
    <row r="171" spans="1:6" s="13" customFormat="1" ht="15">
      <c r="A171" s="20"/>
      <c r="B171" s="23"/>
      <c r="C171" s="21"/>
      <c r="D171" s="22"/>
      <c r="F171" s="14"/>
    </row>
    <row r="172" spans="1:6" s="13" customFormat="1" ht="15">
      <c r="A172" s="20"/>
      <c r="B172" s="23"/>
      <c r="C172" s="21"/>
      <c r="D172" s="22"/>
      <c r="F172" s="14"/>
    </row>
    <row r="173" spans="1:6" s="13" customFormat="1" ht="15">
      <c r="A173" s="20"/>
      <c r="B173" s="23"/>
      <c r="C173" s="21"/>
      <c r="D173" s="22"/>
      <c r="F173" s="14"/>
    </row>
    <row r="174" spans="1:6" s="13" customFormat="1" ht="15">
      <c r="A174" s="20"/>
      <c r="B174" s="23"/>
      <c r="C174" s="21"/>
      <c r="D174" s="22"/>
      <c r="F174" s="14"/>
    </row>
    <row r="175" spans="1:6" s="13" customFormat="1" ht="15">
      <c r="A175" s="20"/>
      <c r="B175" s="23"/>
      <c r="C175" s="21"/>
      <c r="D175" s="22"/>
      <c r="F175" s="14"/>
    </row>
    <row r="176" spans="1:6" s="13" customFormat="1" ht="15">
      <c r="A176" s="20"/>
      <c r="B176" s="23"/>
      <c r="C176" s="21"/>
      <c r="D176" s="22"/>
      <c r="F176" s="14"/>
    </row>
    <row r="177" spans="1:6" s="13" customFormat="1" ht="15">
      <c r="A177" s="18"/>
      <c r="B177" s="23"/>
      <c r="C177" s="18"/>
      <c r="D177" s="27"/>
      <c r="F177" s="14"/>
    </row>
    <row r="178" spans="1:6" s="13" customFormat="1" ht="15">
      <c r="A178" s="18"/>
      <c r="B178" s="23"/>
      <c r="C178" s="18"/>
      <c r="D178" s="27"/>
      <c r="F178" s="14"/>
    </row>
    <row r="179" spans="1:6" s="13" customFormat="1" ht="15">
      <c r="A179" s="18"/>
      <c r="B179" s="23"/>
      <c r="C179" s="18"/>
      <c r="D179" s="27"/>
      <c r="F179" s="14"/>
    </row>
    <row r="180" spans="1:6" s="15" customFormat="1" ht="15">
      <c r="A180" s="20"/>
      <c r="B180" s="23"/>
      <c r="C180" s="21"/>
      <c r="D180" s="22"/>
      <c r="F180" s="14"/>
    </row>
    <row r="181" spans="1:6" s="13" customFormat="1" ht="15">
      <c r="A181" s="20"/>
      <c r="B181" s="23"/>
      <c r="C181" s="21"/>
      <c r="D181" s="22"/>
      <c r="F181" s="14"/>
    </row>
    <row r="182" spans="1:6" s="13" customFormat="1" ht="15">
      <c r="A182" s="20"/>
      <c r="B182" s="23"/>
      <c r="C182" s="21"/>
      <c r="D182" s="22"/>
      <c r="F182" s="14"/>
    </row>
    <row r="183" spans="1:6" s="13" customFormat="1" ht="15">
      <c r="A183" s="20"/>
      <c r="B183" s="23"/>
      <c r="C183" s="21"/>
      <c r="D183" s="22"/>
      <c r="F183" s="14"/>
    </row>
    <row r="184" spans="1:6" s="13" customFormat="1" ht="15">
      <c r="A184" s="20"/>
      <c r="B184" s="23"/>
      <c r="C184" s="21"/>
      <c r="D184" s="22"/>
      <c r="F184" s="14"/>
    </row>
    <row r="185" spans="1:6" s="13" customFormat="1" ht="15">
      <c r="A185" s="20"/>
      <c r="B185" s="23"/>
      <c r="C185" s="21"/>
      <c r="D185" s="22"/>
      <c r="F185" s="14"/>
    </row>
    <row r="186" spans="1:6" s="13" customFormat="1" ht="15">
      <c r="A186" s="20"/>
      <c r="B186" s="23"/>
      <c r="C186" s="21"/>
      <c r="D186" s="22"/>
      <c r="F186" s="14"/>
    </row>
    <row r="187" spans="1:6" s="13" customFormat="1" ht="15">
      <c r="A187" s="20"/>
      <c r="B187" s="23"/>
      <c r="C187" s="21"/>
      <c r="D187" s="22"/>
      <c r="F187" s="14"/>
    </row>
    <row r="188" spans="1:6" s="13" customFormat="1" ht="15">
      <c r="A188" s="20"/>
      <c r="B188" s="23"/>
      <c r="C188" s="21"/>
      <c r="D188" s="22"/>
      <c r="F188" s="14"/>
    </row>
    <row r="189" spans="1:6" s="13" customFormat="1" ht="15">
      <c r="A189" s="20"/>
      <c r="B189" s="23"/>
      <c r="C189" s="21"/>
      <c r="D189" s="22"/>
      <c r="F189" s="14"/>
    </row>
    <row r="190" spans="1:6" s="13" customFormat="1" ht="15">
      <c r="A190" s="20"/>
      <c r="B190" s="23"/>
      <c r="C190" s="21"/>
      <c r="D190" s="22"/>
      <c r="F190" s="14"/>
    </row>
    <row r="191" spans="1:6" s="13" customFormat="1" ht="15">
      <c r="A191" s="20"/>
      <c r="B191" s="23"/>
      <c r="C191" s="21"/>
      <c r="D191" s="22"/>
      <c r="F191" s="14"/>
    </row>
    <row r="192" spans="1:6" s="13" customFormat="1" ht="15">
      <c r="A192" s="20"/>
      <c r="B192" s="23"/>
      <c r="C192" s="21"/>
      <c r="D192" s="22"/>
      <c r="F192" s="14"/>
    </row>
    <row r="193" spans="1:6" s="13" customFormat="1" ht="15">
      <c r="A193" s="20"/>
      <c r="B193" s="23"/>
      <c r="C193" s="21"/>
      <c r="D193" s="22"/>
      <c r="F193" s="14"/>
    </row>
    <row r="194" spans="1:6" s="13" customFormat="1" ht="15">
      <c r="A194" s="20"/>
      <c r="B194" s="23"/>
      <c r="C194" s="21"/>
      <c r="D194" s="22"/>
      <c r="F194" s="14"/>
    </row>
    <row r="195" spans="1:6" s="13" customFormat="1" ht="15">
      <c r="A195" s="20"/>
      <c r="B195" s="23"/>
      <c r="C195" s="21"/>
      <c r="D195" s="22"/>
      <c r="F195" s="14"/>
    </row>
    <row r="196" spans="1:6" s="13" customFormat="1" ht="15">
      <c r="A196" s="20"/>
      <c r="B196" s="23"/>
      <c r="C196" s="21"/>
      <c r="D196" s="22"/>
      <c r="F196" s="14"/>
    </row>
    <row r="197" spans="1:6" s="13" customFormat="1" ht="15">
      <c r="A197" s="20"/>
      <c r="B197" s="23"/>
      <c r="C197" s="21"/>
      <c r="D197" s="22"/>
      <c r="F197" s="14"/>
    </row>
    <row r="198" spans="1:6" s="13" customFormat="1" ht="15">
      <c r="A198" s="20"/>
      <c r="B198" s="23"/>
      <c r="C198" s="21"/>
      <c r="D198" s="22"/>
      <c r="F198" s="14"/>
    </row>
    <row r="199" spans="1:6" s="13" customFormat="1" ht="15">
      <c r="A199" s="20"/>
      <c r="B199" s="23"/>
      <c r="C199" s="21"/>
      <c r="D199" s="22"/>
      <c r="F199" s="14"/>
    </row>
    <row r="200" spans="1:6" s="13" customFormat="1" ht="15">
      <c r="A200" s="20"/>
      <c r="B200" s="23"/>
      <c r="C200" s="21"/>
      <c r="D200" s="22"/>
      <c r="F200" s="14"/>
    </row>
    <row r="201" spans="1:6" s="13" customFormat="1" ht="15">
      <c r="A201" s="20"/>
      <c r="B201" s="23"/>
      <c r="C201" s="21"/>
      <c r="D201" s="22"/>
      <c r="F201" s="14"/>
    </row>
    <row r="202" spans="1:6" s="13" customFormat="1" ht="15">
      <c r="A202" s="20"/>
      <c r="B202" s="23"/>
      <c r="C202" s="21"/>
      <c r="D202" s="22"/>
      <c r="F202" s="14"/>
    </row>
    <row r="203" spans="1:6" s="13" customFormat="1" ht="15">
      <c r="A203" s="20"/>
      <c r="B203" s="23"/>
      <c r="C203" s="21"/>
      <c r="D203" s="22"/>
      <c r="F203" s="14"/>
    </row>
    <row r="204" spans="1:6" s="13" customFormat="1" ht="15">
      <c r="A204" s="20"/>
      <c r="B204" s="23"/>
      <c r="C204" s="21"/>
      <c r="D204" s="22"/>
      <c r="F204" s="14"/>
    </row>
    <row r="205" spans="1:6" s="13" customFormat="1" ht="15">
      <c r="A205" s="20"/>
      <c r="B205" s="23"/>
      <c r="C205" s="21"/>
      <c r="D205" s="22"/>
      <c r="F205" s="14"/>
    </row>
    <row r="206" spans="1:6" s="13" customFormat="1" ht="15">
      <c r="A206" s="20"/>
      <c r="B206" s="23"/>
      <c r="C206" s="21"/>
      <c r="D206" s="22"/>
      <c r="F206" s="14"/>
    </row>
    <row r="207" spans="1:6" s="13" customFormat="1" ht="15">
      <c r="A207" s="20"/>
      <c r="B207" s="23"/>
      <c r="C207" s="21"/>
      <c r="D207" s="22"/>
    </row>
    <row r="208" spans="1:6" s="13" customFormat="1" ht="15">
      <c r="A208" s="20"/>
      <c r="B208" s="23"/>
      <c r="C208" s="21"/>
      <c r="D208" s="22"/>
    </row>
    <row r="209" spans="1:6" s="13" customFormat="1" ht="15">
      <c r="A209" s="20"/>
      <c r="B209" s="23"/>
      <c r="C209" s="21"/>
      <c r="D209" s="22"/>
    </row>
    <row r="210" spans="1:6" s="13" customFormat="1" ht="15">
      <c r="A210" s="20"/>
      <c r="B210" s="23"/>
      <c r="C210" s="21"/>
      <c r="D210" s="22"/>
    </row>
    <row r="211" spans="1:6" s="13" customFormat="1" ht="15">
      <c r="A211" s="20"/>
      <c r="B211" s="23"/>
      <c r="C211" s="21"/>
      <c r="D211" s="22"/>
    </row>
    <row r="212" spans="1:6" s="13" customFormat="1" ht="15">
      <c r="A212" s="20"/>
      <c r="B212" s="23"/>
      <c r="C212" s="21"/>
      <c r="D212" s="22"/>
      <c r="F212" s="28"/>
    </row>
    <row r="213" spans="1:6" s="13" customFormat="1" ht="15">
      <c r="A213" s="20"/>
      <c r="B213" s="23"/>
      <c r="C213" s="21"/>
      <c r="D213" s="22"/>
      <c r="F213" s="28"/>
    </row>
    <row r="214" spans="1:6" s="13" customFormat="1" ht="15">
      <c r="A214" s="20"/>
      <c r="B214" s="23"/>
      <c r="C214" s="21"/>
      <c r="D214" s="22"/>
      <c r="F214" s="29"/>
    </row>
    <row r="215" spans="1:6" s="13" customFormat="1" ht="15">
      <c r="A215" s="20"/>
      <c r="B215" s="23"/>
      <c r="C215" s="21"/>
      <c r="D215" s="22"/>
    </row>
    <row r="216" spans="1:6" s="13" customFormat="1" ht="15">
      <c r="A216" s="20"/>
      <c r="B216" s="23"/>
      <c r="C216" s="21"/>
      <c r="D216" s="22"/>
    </row>
    <row r="217" spans="1:6" s="13" customFormat="1" ht="15">
      <c r="A217" s="30"/>
      <c r="B217" s="23"/>
      <c r="C217" s="30"/>
      <c r="D217" s="31"/>
    </row>
    <row r="218" spans="1:6" s="13" customFormat="1" ht="15">
      <c r="A218" s="32"/>
      <c r="B218" s="23"/>
      <c r="C218" s="33"/>
      <c r="D218" s="34"/>
    </row>
    <row r="219" spans="1:6" s="13" customFormat="1" ht="15">
      <c r="A219" s="18"/>
      <c r="B219" s="23"/>
      <c r="C219" s="18"/>
      <c r="D219" s="27"/>
    </row>
    <row r="220" spans="1:6" s="13" customFormat="1" ht="15">
      <c r="A220" s="20"/>
      <c r="B220" s="23"/>
      <c r="C220" s="21"/>
      <c r="D220" s="22"/>
    </row>
    <row r="221" spans="1:6" s="13" customFormat="1" ht="15">
      <c r="A221" s="20"/>
      <c r="B221" s="23"/>
      <c r="C221" s="21"/>
      <c r="D221" s="22"/>
    </row>
    <row r="222" spans="1:6" s="13" customFormat="1" ht="15">
      <c r="A222" s="18"/>
      <c r="B222" s="23"/>
      <c r="C222" s="18"/>
      <c r="D222" s="27"/>
    </row>
    <row r="223" spans="1:6" s="13" customFormat="1" ht="15">
      <c r="A223" s="18"/>
      <c r="B223" s="23"/>
      <c r="C223" s="18"/>
      <c r="D223" s="27"/>
    </row>
    <row r="224" spans="1:6" s="13" customFormat="1" ht="15">
      <c r="A224" s="18"/>
      <c r="B224" s="23"/>
      <c r="C224" s="18"/>
      <c r="D224" s="27"/>
    </row>
    <row r="225" spans="1:4" s="13" customFormat="1" ht="15">
      <c r="A225" s="18"/>
      <c r="B225" s="23"/>
      <c r="C225" s="18"/>
      <c r="D225" s="27"/>
    </row>
    <row r="226" spans="1:4" s="13" customFormat="1" ht="15">
      <c r="A226" s="20"/>
      <c r="B226" s="23"/>
      <c r="C226" s="21"/>
      <c r="D226" s="22"/>
    </row>
    <row r="227" spans="1:4" s="13" customFormat="1" ht="15">
      <c r="A227" s="20"/>
      <c r="B227" s="23"/>
      <c r="C227" s="21"/>
      <c r="D227" s="22"/>
    </row>
    <row r="228" spans="1:4" s="13" customFormat="1" ht="15">
      <c r="A228" s="20"/>
      <c r="B228" s="23"/>
      <c r="C228" s="21"/>
      <c r="D228" s="22"/>
    </row>
    <row r="229" spans="1:4" s="13" customFormat="1" ht="15">
      <c r="A229" s="20"/>
      <c r="B229" s="23"/>
      <c r="C229" s="21"/>
      <c r="D229" s="22"/>
    </row>
    <row r="230" spans="1:4" s="13" customFormat="1" ht="15">
      <c r="A230" s="20"/>
      <c r="B230" s="23"/>
      <c r="C230" s="21"/>
      <c r="D230" s="22"/>
    </row>
    <row r="231" spans="1:4" s="13" customFormat="1" ht="15">
      <c r="A231" s="20"/>
      <c r="B231" s="23"/>
      <c r="C231" s="21"/>
      <c r="D231" s="22"/>
    </row>
    <row r="232" spans="1:4" s="13" customFormat="1" ht="15">
      <c r="A232" s="20"/>
      <c r="B232" s="23"/>
      <c r="C232" s="21"/>
      <c r="D232" s="22"/>
    </row>
    <row r="233" spans="1:4" s="13" customFormat="1" ht="15">
      <c r="A233" s="20"/>
      <c r="B233" s="23"/>
      <c r="C233" s="21"/>
      <c r="D233" s="22"/>
    </row>
    <row r="234" spans="1:4" s="13" customFormat="1" ht="15">
      <c r="A234" s="20"/>
      <c r="B234" s="23"/>
      <c r="C234" s="21"/>
      <c r="D234" s="22"/>
    </row>
    <row r="235" spans="1:4" s="13" customFormat="1" ht="15">
      <c r="A235" s="20"/>
      <c r="B235" s="23"/>
      <c r="C235" s="21"/>
      <c r="D235" s="22"/>
    </row>
    <row r="236" spans="1:4" s="13" customFormat="1" ht="15">
      <c r="A236" s="20"/>
      <c r="B236" s="23"/>
      <c r="C236" s="21"/>
      <c r="D236" s="22"/>
    </row>
    <row r="237" spans="1:4" s="13" customFormat="1" ht="15">
      <c r="A237" s="20"/>
      <c r="B237" s="23"/>
      <c r="C237" s="21"/>
      <c r="D237" s="22"/>
    </row>
    <row r="238" spans="1:4" s="13" customFormat="1" ht="15">
      <c r="A238" s="20"/>
      <c r="B238" s="23"/>
      <c r="C238" s="21"/>
      <c r="D238" s="22"/>
    </row>
    <row r="239" spans="1:4" s="13" customFormat="1" ht="15">
      <c r="A239" s="20"/>
      <c r="B239" s="23"/>
      <c r="C239" s="21"/>
      <c r="D239" s="22"/>
    </row>
    <row r="240" spans="1:4" s="13" customFormat="1" ht="15">
      <c r="A240" s="20"/>
      <c r="B240" s="23"/>
      <c r="C240" s="21"/>
      <c r="D240" s="22"/>
    </row>
    <row r="241" spans="1:6" s="13" customFormat="1" ht="15">
      <c r="A241" s="20"/>
      <c r="B241" s="23"/>
      <c r="C241" s="21"/>
      <c r="D241" s="22"/>
    </row>
    <row r="242" spans="1:6" s="13" customFormat="1" ht="15">
      <c r="A242" s="20"/>
      <c r="B242" s="23"/>
      <c r="C242" s="21"/>
      <c r="D242" s="22"/>
    </row>
    <row r="243" spans="1:6" s="13" customFormat="1" ht="15">
      <c r="A243" s="20"/>
      <c r="B243" s="23"/>
      <c r="C243" s="21"/>
      <c r="D243" s="22"/>
    </row>
    <row r="244" spans="1:6" s="13" customFormat="1" ht="15">
      <c r="A244" s="20"/>
      <c r="B244" s="23"/>
      <c r="C244" s="21"/>
      <c r="D244" s="22"/>
    </row>
    <row r="245" spans="1:6" s="13" customFormat="1" ht="15">
      <c r="A245" s="20"/>
      <c r="B245" s="23"/>
      <c r="C245" s="21"/>
      <c r="D245" s="22"/>
    </row>
    <row r="246" spans="1:6" s="13" customFormat="1" ht="15">
      <c r="A246" s="20"/>
      <c r="B246" s="23"/>
      <c r="C246" s="21"/>
      <c r="D246" s="22"/>
    </row>
    <row r="247" spans="1:6" s="13" customFormat="1" ht="15">
      <c r="A247" s="20"/>
      <c r="B247" s="23"/>
      <c r="C247" s="21"/>
      <c r="D247" s="22"/>
    </row>
    <row r="248" spans="1:6" s="13" customFormat="1" ht="15">
      <c r="A248" s="20"/>
      <c r="B248" s="23"/>
      <c r="C248" s="21"/>
      <c r="D248" s="22"/>
    </row>
    <row r="249" spans="1:6" s="13" customFormat="1" ht="15">
      <c r="A249" s="20"/>
      <c r="B249" s="23"/>
      <c r="C249" s="21"/>
      <c r="D249" s="22"/>
    </row>
    <row r="250" spans="1:6" s="13" customFormat="1" ht="15">
      <c r="A250" s="20"/>
      <c r="B250" s="23"/>
      <c r="C250" s="21"/>
      <c r="D250" s="22"/>
    </row>
    <row r="251" spans="1:6" s="13" customFormat="1" ht="15">
      <c r="A251" s="20"/>
      <c r="B251" s="23"/>
      <c r="C251" s="21"/>
      <c r="D251" s="22"/>
    </row>
    <row r="252" spans="1:6" s="13" customFormat="1" ht="15">
      <c r="A252" s="20"/>
      <c r="B252" s="23"/>
      <c r="C252" s="21"/>
      <c r="D252" s="22"/>
    </row>
    <row r="253" spans="1:6" s="13" customFormat="1" ht="15">
      <c r="A253" s="20"/>
      <c r="B253" s="23"/>
      <c r="C253" s="21"/>
      <c r="D253" s="22"/>
    </row>
    <row r="254" spans="1:6" s="26" customFormat="1" ht="15">
      <c r="A254" s="20"/>
      <c r="B254" s="23"/>
      <c r="C254" s="21"/>
      <c r="D254" s="22"/>
      <c r="F254" s="13"/>
    </row>
    <row r="255" spans="1:6" s="26" customFormat="1" ht="15">
      <c r="A255" s="20"/>
      <c r="B255" s="23"/>
      <c r="C255" s="21"/>
      <c r="D255" s="22"/>
      <c r="F255" s="13"/>
    </row>
    <row r="256" spans="1:6" s="26" customFormat="1" ht="15">
      <c r="A256" s="20"/>
      <c r="B256" s="23"/>
      <c r="C256" s="21"/>
      <c r="D256" s="22"/>
      <c r="F256" s="14"/>
    </row>
    <row r="257" spans="1:6" s="26" customFormat="1" ht="15">
      <c r="A257" s="20"/>
      <c r="B257" s="23"/>
      <c r="C257" s="21"/>
      <c r="D257" s="22"/>
      <c r="F257" s="14"/>
    </row>
    <row r="258" spans="1:6" s="26" customFormat="1" ht="15">
      <c r="A258" s="20"/>
      <c r="B258" s="23"/>
      <c r="C258" s="21"/>
      <c r="D258" s="22"/>
      <c r="F258" s="14"/>
    </row>
    <row r="259" spans="1:6" s="26" customFormat="1" ht="15">
      <c r="A259" s="20"/>
      <c r="B259" s="23"/>
      <c r="C259" s="21"/>
      <c r="D259" s="22"/>
      <c r="F259" s="14"/>
    </row>
    <row r="260" spans="1:6" s="26" customFormat="1" ht="15">
      <c r="A260" s="20"/>
      <c r="B260" s="23"/>
      <c r="C260" s="21"/>
      <c r="D260" s="22"/>
      <c r="F260" s="14"/>
    </row>
    <row r="261" spans="1:6" s="26" customFormat="1" ht="15">
      <c r="A261" s="20"/>
      <c r="B261" s="23"/>
      <c r="C261" s="21"/>
      <c r="D261" s="22"/>
      <c r="F261" s="14"/>
    </row>
    <row r="262" spans="1:6" s="26" customFormat="1" ht="15">
      <c r="A262" s="20"/>
      <c r="B262" s="23"/>
      <c r="C262" s="21"/>
      <c r="D262" s="22"/>
      <c r="F262" s="14"/>
    </row>
    <row r="263" spans="1:6" s="26" customFormat="1" ht="15">
      <c r="A263" s="20"/>
      <c r="B263" s="23"/>
      <c r="C263" s="21"/>
      <c r="D263" s="22"/>
      <c r="F263" s="14"/>
    </row>
    <row r="264" spans="1:6" s="26" customFormat="1" ht="15">
      <c r="A264" s="20"/>
      <c r="B264" s="23"/>
      <c r="C264" s="21"/>
      <c r="D264" s="22"/>
      <c r="F264" s="14"/>
    </row>
    <row r="265" spans="1:6" s="26" customFormat="1" ht="15">
      <c r="A265" s="20"/>
      <c r="B265" s="23"/>
      <c r="C265" s="21"/>
      <c r="D265" s="22"/>
      <c r="F265" s="14"/>
    </row>
    <row r="266" spans="1:6" s="26" customFormat="1" ht="15">
      <c r="A266" s="20"/>
      <c r="B266" s="23"/>
      <c r="C266" s="21"/>
      <c r="D266" s="22"/>
      <c r="F266" s="14"/>
    </row>
    <row r="267" spans="1:6" s="26" customFormat="1" ht="15">
      <c r="A267" s="20"/>
      <c r="B267" s="23"/>
      <c r="C267" s="21"/>
      <c r="D267" s="22"/>
      <c r="F267" s="14"/>
    </row>
    <row r="268" spans="1:6" s="26" customFormat="1" ht="15">
      <c r="A268" s="20"/>
      <c r="B268" s="23"/>
      <c r="C268" s="21"/>
      <c r="D268" s="22"/>
      <c r="F268" s="14"/>
    </row>
    <row r="269" spans="1:6" s="26" customFormat="1" ht="15">
      <c r="A269" s="20"/>
      <c r="B269" s="23"/>
      <c r="C269" s="21"/>
      <c r="D269" s="22"/>
      <c r="F269" s="14"/>
    </row>
    <row r="270" spans="1:6" s="26" customFormat="1" ht="15">
      <c r="A270" s="20"/>
      <c r="B270" s="23"/>
      <c r="C270" s="21"/>
      <c r="D270" s="22"/>
      <c r="F270" s="14"/>
    </row>
    <row r="271" spans="1:6" s="26" customFormat="1" ht="15">
      <c r="A271" s="20"/>
      <c r="B271" s="23"/>
      <c r="C271" s="21"/>
      <c r="D271" s="22"/>
      <c r="F271" s="24"/>
    </row>
    <row r="272" spans="1:6" s="26" customFormat="1" ht="15">
      <c r="A272" s="20"/>
      <c r="B272" s="23"/>
      <c r="C272" s="21"/>
      <c r="D272" s="22"/>
      <c r="F272" s="24"/>
    </row>
    <row r="273" spans="1:6" s="13" customFormat="1" ht="15">
      <c r="A273" s="20"/>
      <c r="B273" s="23"/>
      <c r="C273" s="21"/>
      <c r="D273" s="22"/>
      <c r="F273" s="24"/>
    </row>
    <row r="274" spans="1:6" s="13" customFormat="1" ht="15">
      <c r="A274" s="20"/>
      <c r="B274" s="23"/>
      <c r="C274" s="21"/>
      <c r="D274" s="22"/>
      <c r="F274" s="24"/>
    </row>
    <row r="275" spans="1:6" s="13" customFormat="1" ht="15">
      <c r="A275" s="20"/>
      <c r="B275" s="23"/>
      <c r="C275" s="21"/>
      <c r="D275" s="22"/>
      <c r="F275" s="24"/>
    </row>
    <row r="276" spans="1:6" s="13" customFormat="1" ht="15">
      <c r="A276" s="20"/>
      <c r="B276" s="23"/>
      <c r="C276" s="21"/>
      <c r="D276" s="22"/>
      <c r="F276" s="24"/>
    </row>
    <row r="277" spans="1:6" s="13" customFormat="1" ht="15">
      <c r="A277" s="20"/>
      <c r="B277" s="23"/>
      <c r="C277" s="21"/>
      <c r="D277" s="22"/>
      <c r="F277" s="24"/>
    </row>
    <row r="278" spans="1:6" s="13" customFormat="1" ht="15">
      <c r="A278" s="20"/>
      <c r="B278" s="23"/>
      <c r="C278" s="21"/>
      <c r="D278" s="22"/>
      <c r="F278" s="24"/>
    </row>
    <row r="279" spans="1:6" s="13" customFormat="1" ht="15">
      <c r="A279" s="20"/>
      <c r="B279" s="23"/>
      <c r="C279" s="21"/>
      <c r="D279" s="22"/>
      <c r="F279" s="24"/>
    </row>
    <row r="280" spans="1:6" s="15" customFormat="1" ht="15">
      <c r="A280" s="30"/>
      <c r="B280" s="23"/>
      <c r="C280" s="30"/>
      <c r="D280" s="31"/>
      <c r="F280" s="24"/>
    </row>
    <row r="281" spans="1:6" s="15" customFormat="1" ht="15">
      <c r="A281" s="30"/>
      <c r="B281" s="23"/>
      <c r="C281" s="30"/>
      <c r="D281" s="31"/>
      <c r="F281" s="24"/>
    </row>
    <row r="282" spans="1:6" s="15" customFormat="1" ht="15">
      <c r="A282" s="30"/>
      <c r="B282" s="23"/>
      <c r="C282" s="30"/>
      <c r="D282" s="31"/>
      <c r="F282" s="24"/>
    </row>
    <row r="283" spans="1:6" s="13" customFormat="1" ht="15">
      <c r="A283" s="20"/>
      <c r="B283" s="23"/>
      <c r="C283" s="21"/>
      <c r="D283" s="22"/>
      <c r="F283" s="24"/>
    </row>
    <row r="284" spans="1:6" s="13" customFormat="1" ht="15">
      <c r="A284" s="20"/>
      <c r="B284" s="23"/>
      <c r="C284" s="21"/>
      <c r="D284" s="22"/>
      <c r="F284" s="24"/>
    </row>
    <row r="285" spans="1:6" s="13" customFormat="1" ht="15">
      <c r="A285" s="20"/>
      <c r="B285" s="23"/>
      <c r="C285" s="21"/>
      <c r="D285" s="22"/>
      <c r="F285" s="24"/>
    </row>
    <row r="286" spans="1:6" s="13" customFormat="1" ht="15">
      <c r="A286" s="20"/>
      <c r="B286" s="23"/>
      <c r="C286" s="21"/>
      <c r="D286" s="22"/>
      <c r="F286" s="24"/>
    </row>
    <row r="287" spans="1:6" s="13" customFormat="1" ht="15">
      <c r="A287" s="20"/>
      <c r="B287" s="23"/>
      <c r="C287" s="21"/>
      <c r="D287" s="22"/>
      <c r="F287" s="14"/>
    </row>
    <row r="288" spans="1:6" s="13" customFormat="1" ht="409.5">
      <c r="A288" s="20" t="s">
        <v>2468</v>
      </c>
      <c r="B288" s="23"/>
      <c r="C288" s="148"/>
      <c r="D288" s="22"/>
      <c r="F288" s="14"/>
    </row>
    <row r="289" spans="1:6" s="13" customFormat="1" ht="409.5">
      <c r="A289" s="20" t="s">
        <v>2469</v>
      </c>
      <c r="B289" s="23"/>
      <c r="C289" s="148"/>
      <c r="D289" s="22"/>
      <c r="F289" s="14"/>
    </row>
    <row r="290" spans="1:6" s="13" customFormat="1" ht="409.5">
      <c r="A290" s="20" t="s">
        <v>2470</v>
      </c>
      <c r="B290" s="23"/>
      <c r="C290" s="148"/>
      <c r="D290" s="22"/>
      <c r="F290" s="14"/>
    </row>
    <row r="291" spans="1:6" s="13" customFormat="1" ht="15">
      <c r="A291" s="20"/>
      <c r="B291" s="23"/>
      <c r="C291" s="21"/>
      <c r="D291" s="22"/>
      <c r="F291" s="14"/>
    </row>
    <row r="292" spans="1:6" s="13" customFormat="1" ht="15">
      <c r="A292" s="20"/>
      <c r="B292" s="23"/>
      <c r="C292" s="21"/>
      <c r="D292" s="22"/>
      <c r="F292" s="14"/>
    </row>
    <row r="293" spans="1:6" s="13" customFormat="1" ht="15">
      <c r="A293" s="20"/>
      <c r="B293" s="23"/>
      <c r="C293" s="21"/>
      <c r="D293" s="22"/>
      <c r="F293" s="14"/>
    </row>
    <row r="294" spans="1:6" s="13" customFormat="1" ht="15">
      <c r="A294" s="20"/>
      <c r="B294" s="23"/>
      <c r="C294" s="21"/>
      <c r="D294" s="22"/>
      <c r="F294" s="14"/>
    </row>
    <row r="295" spans="1:6" s="13" customFormat="1" ht="15">
      <c r="A295" s="20"/>
      <c r="B295" s="23"/>
      <c r="C295" s="21"/>
      <c r="D295" s="22"/>
      <c r="F295" s="14"/>
    </row>
    <row r="296" spans="1:6" s="13" customFormat="1" ht="15">
      <c r="A296" s="20"/>
      <c r="B296" s="23"/>
      <c r="C296" s="21"/>
      <c r="D296" s="22"/>
      <c r="F296" s="14"/>
    </row>
    <row r="297" spans="1:6" s="13" customFormat="1" ht="15">
      <c r="A297" s="20"/>
      <c r="B297" s="23"/>
      <c r="C297" s="21"/>
      <c r="D297" s="22"/>
      <c r="F297" s="14"/>
    </row>
    <row r="298" spans="1:6" s="13" customFormat="1" ht="15">
      <c r="A298" s="20"/>
      <c r="B298" s="23"/>
      <c r="C298" s="21"/>
      <c r="D298" s="22"/>
      <c r="F298" s="14"/>
    </row>
    <row r="299" spans="1:6" s="13" customFormat="1" ht="15">
      <c r="A299" s="20"/>
      <c r="B299" s="23"/>
      <c r="C299" s="21"/>
      <c r="D299" s="22"/>
      <c r="F299" s="14"/>
    </row>
    <row r="300" spans="1:6" s="13" customFormat="1" ht="15">
      <c r="A300" s="20"/>
      <c r="B300" s="23"/>
      <c r="C300" s="21"/>
      <c r="D300" s="22"/>
      <c r="F300" s="14"/>
    </row>
    <row r="301" spans="1:6" s="13" customFormat="1" ht="15">
      <c r="A301" s="20"/>
      <c r="B301" s="23"/>
      <c r="C301" s="21"/>
      <c r="D301" s="22"/>
      <c r="F301" s="14"/>
    </row>
    <row r="302" spans="1:6" s="13" customFormat="1" ht="15">
      <c r="A302" s="20"/>
      <c r="B302" s="23"/>
      <c r="C302" s="21"/>
      <c r="D302" s="22"/>
      <c r="F302" s="14"/>
    </row>
    <row r="303" spans="1:6" s="13" customFormat="1" ht="15">
      <c r="A303" s="20"/>
      <c r="B303" s="23"/>
      <c r="C303" s="21"/>
      <c r="D303" s="22"/>
      <c r="F303" s="14"/>
    </row>
    <row r="304" spans="1:6" s="13" customFormat="1" ht="15">
      <c r="A304" s="20"/>
      <c r="B304" s="23"/>
      <c r="C304" s="21"/>
      <c r="D304" s="22"/>
      <c r="F304" s="14"/>
    </row>
    <row r="305" spans="1:6" s="13" customFormat="1" ht="15">
      <c r="A305" s="20"/>
      <c r="B305" s="23"/>
      <c r="C305" s="21"/>
      <c r="D305" s="22"/>
      <c r="F305" s="14"/>
    </row>
    <row r="306" spans="1:6" s="13" customFormat="1" ht="15">
      <c r="A306" s="20"/>
      <c r="B306" s="23"/>
      <c r="C306" s="21"/>
      <c r="D306" s="22"/>
      <c r="F306" s="14"/>
    </row>
    <row r="307" spans="1:6" s="13" customFormat="1" ht="15">
      <c r="A307" s="20"/>
      <c r="B307" s="23"/>
      <c r="C307" s="21"/>
      <c r="D307" s="22"/>
      <c r="F307" s="14"/>
    </row>
    <row r="308" spans="1:6" s="13" customFormat="1" ht="15">
      <c r="A308" s="20"/>
      <c r="B308" s="23"/>
      <c r="C308" s="21"/>
      <c r="D308" s="22"/>
      <c r="F308" s="14"/>
    </row>
    <row r="309" spans="1:6" s="13" customFormat="1" ht="15">
      <c r="A309" s="20"/>
      <c r="B309" s="23"/>
      <c r="C309" s="21"/>
      <c r="D309" s="22"/>
      <c r="F309" s="14"/>
    </row>
    <row r="310" spans="1:6" s="13" customFormat="1" ht="15">
      <c r="A310" s="20"/>
      <c r="B310" s="23"/>
      <c r="C310" s="21"/>
      <c r="D310" s="22"/>
      <c r="F310" s="14"/>
    </row>
    <row r="311" spans="1:6" s="13" customFormat="1" ht="15">
      <c r="A311" s="20"/>
      <c r="B311" s="23"/>
      <c r="C311" s="21"/>
      <c r="D311" s="22"/>
      <c r="F311" s="14"/>
    </row>
    <row r="312" spans="1:6" s="13" customFormat="1" ht="15">
      <c r="A312" s="20"/>
      <c r="B312" s="23"/>
      <c r="C312" s="21"/>
      <c r="D312" s="22"/>
      <c r="F312" s="14"/>
    </row>
    <row r="313" spans="1:6" s="28" customFormat="1" ht="15">
      <c r="A313" s="20"/>
      <c r="B313" s="23"/>
      <c r="C313" s="21"/>
      <c r="D313" s="22"/>
      <c r="F313" s="14"/>
    </row>
    <row r="314" spans="1:6" s="28" customFormat="1" ht="15">
      <c r="A314" s="20"/>
      <c r="B314" s="23"/>
      <c r="C314" s="21"/>
      <c r="D314" s="22"/>
      <c r="F314" s="14"/>
    </row>
    <row r="315" spans="1:6" s="28" customFormat="1" ht="15">
      <c r="A315" s="20"/>
      <c r="B315" s="23"/>
      <c r="C315" s="21"/>
      <c r="D315" s="22"/>
      <c r="F315" s="14"/>
    </row>
    <row r="316" spans="1:6" s="28" customFormat="1" ht="15">
      <c r="A316" s="20"/>
      <c r="B316" s="23"/>
      <c r="C316" s="21"/>
      <c r="D316" s="22"/>
      <c r="F316" s="14"/>
    </row>
    <row r="317" spans="1:6" s="28" customFormat="1" ht="15">
      <c r="A317" s="20"/>
      <c r="B317" s="23"/>
      <c r="C317" s="21"/>
      <c r="D317" s="22"/>
      <c r="F317" s="14"/>
    </row>
    <row r="318" spans="1:6" s="29" customFormat="1" ht="15">
      <c r="A318" s="20"/>
      <c r="B318" s="23"/>
      <c r="C318" s="21"/>
      <c r="D318" s="22"/>
      <c r="F318" s="14"/>
    </row>
    <row r="319" spans="1:6" s="13" customFormat="1" ht="15">
      <c r="A319" s="20"/>
      <c r="B319" s="23"/>
      <c r="C319" s="21"/>
      <c r="D319" s="22"/>
      <c r="F319" s="14"/>
    </row>
    <row r="320" spans="1:6" s="13" customFormat="1" ht="15">
      <c r="A320" s="20"/>
      <c r="B320" s="23"/>
      <c r="C320" s="21"/>
      <c r="D320" s="22"/>
      <c r="F320" s="14"/>
    </row>
    <row r="321" spans="1:6" s="13" customFormat="1" ht="15">
      <c r="A321" s="18"/>
      <c r="B321" s="23"/>
      <c r="C321" s="18"/>
      <c r="D321" s="27"/>
      <c r="F321" s="14"/>
    </row>
    <row r="322" spans="1:6" s="13" customFormat="1" ht="15">
      <c r="A322" s="18"/>
      <c r="B322" s="23"/>
      <c r="C322" s="18"/>
      <c r="D322" s="27"/>
      <c r="F322" s="14"/>
    </row>
    <row r="323" spans="1:6" s="13" customFormat="1" ht="15">
      <c r="A323" s="18"/>
      <c r="B323" s="23"/>
      <c r="C323" s="18"/>
      <c r="D323" s="27"/>
      <c r="F323" s="14"/>
    </row>
    <row r="324" spans="1:6" s="13" customFormat="1" ht="15">
      <c r="A324" s="18"/>
      <c r="B324" s="23"/>
      <c r="C324" s="18"/>
      <c r="D324" s="27"/>
      <c r="F324" s="14"/>
    </row>
    <row r="325" spans="1:6" s="13" customFormat="1" ht="15">
      <c r="A325" s="18"/>
      <c r="B325" s="23"/>
      <c r="C325" s="18"/>
      <c r="D325" s="27"/>
      <c r="F325" s="14"/>
    </row>
    <row r="326" spans="1:6" s="13" customFormat="1" ht="15">
      <c r="A326" s="18"/>
      <c r="B326" s="23"/>
      <c r="C326" s="18"/>
      <c r="D326" s="27"/>
      <c r="F326" s="14"/>
    </row>
    <row r="327" spans="1:6" s="13" customFormat="1" ht="15">
      <c r="A327" s="18"/>
      <c r="B327" s="23"/>
      <c r="C327" s="18"/>
      <c r="D327" s="27"/>
      <c r="F327" s="14"/>
    </row>
    <row r="328" spans="1:6" s="13" customFormat="1" ht="15">
      <c r="A328" s="20"/>
      <c r="B328" s="23"/>
      <c r="C328" s="21"/>
      <c r="D328" s="22"/>
      <c r="F328" s="24"/>
    </row>
    <row r="329" spans="1:6" s="13" customFormat="1" ht="15">
      <c r="A329" s="20"/>
      <c r="B329" s="23"/>
      <c r="C329" s="21"/>
      <c r="D329" s="22"/>
      <c r="F329" s="24"/>
    </row>
    <row r="330" spans="1:6" s="13" customFormat="1" ht="15">
      <c r="A330" s="20"/>
      <c r="B330" s="23"/>
      <c r="C330" s="21"/>
      <c r="D330" s="22"/>
      <c r="F330" s="24"/>
    </row>
    <row r="331" spans="1:6" s="13" customFormat="1" ht="15">
      <c r="A331" s="20"/>
      <c r="B331" s="23"/>
      <c r="C331" s="21"/>
      <c r="D331" s="22"/>
      <c r="F331" s="24"/>
    </row>
    <row r="332" spans="1:6" s="13" customFormat="1" ht="15">
      <c r="A332" s="20"/>
      <c r="B332" s="23"/>
      <c r="C332" s="21"/>
      <c r="D332" s="22"/>
      <c r="F332" s="24"/>
    </row>
    <row r="333" spans="1:6" s="13" customFormat="1" ht="15">
      <c r="A333" s="20"/>
      <c r="B333" s="23"/>
      <c r="C333" s="21"/>
      <c r="D333" s="22"/>
      <c r="F333" s="24"/>
    </row>
    <row r="334" spans="1:6" s="13" customFormat="1" ht="15">
      <c r="A334" s="20"/>
      <c r="B334" s="23"/>
      <c r="C334" s="21"/>
      <c r="D334" s="22"/>
      <c r="F334" s="24"/>
    </row>
    <row r="335" spans="1:6" s="13" customFormat="1" ht="15">
      <c r="A335" s="20"/>
      <c r="B335" s="23"/>
      <c r="C335" s="21"/>
      <c r="D335" s="22"/>
      <c r="F335" s="24"/>
    </row>
    <row r="336" spans="1:6" s="13" customFormat="1" ht="15">
      <c r="A336" s="20"/>
      <c r="B336" s="23"/>
      <c r="C336" s="21"/>
      <c r="D336" s="22"/>
      <c r="F336" s="24"/>
    </row>
    <row r="337" spans="1:6" s="13" customFormat="1" ht="15">
      <c r="A337" s="20"/>
      <c r="B337" s="23"/>
      <c r="C337" s="21"/>
      <c r="D337" s="22"/>
      <c r="F337" s="24"/>
    </row>
    <row r="338" spans="1:6" s="13" customFormat="1" ht="15">
      <c r="A338" s="20"/>
      <c r="B338" s="23"/>
      <c r="C338" s="21"/>
      <c r="D338" s="22"/>
      <c r="F338" s="24"/>
    </row>
    <row r="339" spans="1:6" s="13" customFormat="1" ht="15">
      <c r="A339" s="20"/>
      <c r="B339" s="23"/>
      <c r="C339" s="21"/>
      <c r="D339" s="22"/>
      <c r="F339" s="24"/>
    </row>
    <row r="340" spans="1:6" s="13" customFormat="1" ht="15">
      <c r="A340" s="20"/>
      <c r="B340" s="23"/>
      <c r="C340" s="21"/>
      <c r="D340" s="22"/>
      <c r="F340" s="24"/>
    </row>
    <row r="341" spans="1:6" s="13" customFormat="1" ht="15">
      <c r="A341" s="20"/>
      <c r="B341" s="23"/>
      <c r="C341" s="21"/>
      <c r="D341" s="22"/>
      <c r="F341" s="24"/>
    </row>
    <row r="342" spans="1:6" s="13" customFormat="1" ht="15">
      <c r="A342" s="20"/>
      <c r="B342" s="23"/>
      <c r="C342" s="21"/>
      <c r="D342" s="22"/>
      <c r="F342" s="24"/>
    </row>
    <row r="343" spans="1:6" s="13" customFormat="1" ht="15">
      <c r="A343" s="20"/>
      <c r="B343" s="23"/>
      <c r="C343" s="21"/>
      <c r="D343" s="22"/>
      <c r="F343" s="24"/>
    </row>
    <row r="344" spans="1:6" s="13" customFormat="1" ht="15">
      <c r="A344" s="20"/>
      <c r="B344" s="23"/>
      <c r="C344" s="21"/>
      <c r="D344" s="22"/>
      <c r="F344" s="24"/>
    </row>
    <row r="345" spans="1:6" s="13" customFormat="1" ht="15">
      <c r="A345" s="20"/>
      <c r="B345" s="23"/>
      <c r="C345" s="21"/>
      <c r="D345" s="22"/>
      <c r="F345" s="24"/>
    </row>
    <row r="346" spans="1:6" s="13" customFormat="1" ht="15">
      <c r="A346" s="20"/>
      <c r="B346" s="23"/>
      <c r="C346" s="21"/>
      <c r="D346" s="22"/>
      <c r="F346" s="24"/>
    </row>
    <row r="347" spans="1:6" s="13" customFormat="1" ht="15">
      <c r="A347" s="20"/>
      <c r="B347" s="23"/>
      <c r="C347" s="21"/>
      <c r="D347" s="22"/>
      <c r="F347" s="24"/>
    </row>
    <row r="348" spans="1:6" s="13" customFormat="1" ht="15">
      <c r="A348" s="20"/>
      <c r="B348" s="23"/>
      <c r="C348" s="21"/>
      <c r="D348" s="22"/>
      <c r="F348" s="24"/>
    </row>
    <row r="349" spans="1:6" s="13" customFormat="1" ht="15">
      <c r="A349" s="20"/>
      <c r="B349" s="23"/>
      <c r="C349" s="21"/>
      <c r="D349" s="22"/>
      <c r="F349" s="24"/>
    </row>
    <row r="350" spans="1:6" s="13" customFormat="1" ht="15">
      <c r="A350" s="20"/>
      <c r="B350" s="23"/>
      <c r="C350" s="21"/>
      <c r="D350" s="22"/>
      <c r="F350" s="24"/>
    </row>
    <row r="351" spans="1:6" s="13" customFormat="1" ht="15">
      <c r="A351" s="20"/>
      <c r="B351" s="23"/>
      <c r="C351" s="21"/>
      <c r="D351" s="22"/>
      <c r="F351" s="24"/>
    </row>
    <row r="352" spans="1:6" s="13" customFormat="1" ht="15">
      <c r="A352" s="20"/>
      <c r="B352" s="23"/>
      <c r="C352" s="21"/>
      <c r="D352" s="22"/>
      <c r="F352" s="24"/>
    </row>
    <row r="353" spans="1:6" s="13" customFormat="1" ht="15">
      <c r="A353" s="20"/>
      <c r="B353" s="23"/>
      <c r="C353" s="21"/>
      <c r="D353" s="22"/>
      <c r="F353" s="24"/>
    </row>
    <row r="354" spans="1:6" s="13" customFormat="1" ht="15">
      <c r="A354" s="20"/>
      <c r="B354" s="23"/>
      <c r="C354" s="21"/>
      <c r="D354" s="22"/>
      <c r="F354" s="24"/>
    </row>
    <row r="355" spans="1:6" s="13" customFormat="1" ht="15">
      <c r="A355" s="20"/>
      <c r="B355" s="23"/>
      <c r="C355" s="21"/>
      <c r="D355" s="22"/>
      <c r="F355" s="24"/>
    </row>
    <row r="356" spans="1:6" s="13" customFormat="1" ht="15">
      <c r="A356" s="20"/>
      <c r="B356" s="23"/>
      <c r="C356" s="21"/>
      <c r="D356" s="22"/>
      <c r="F356" s="24"/>
    </row>
    <row r="357" spans="1:6" s="13" customFormat="1" ht="15">
      <c r="A357" s="20"/>
      <c r="B357" s="23"/>
      <c r="C357" s="21"/>
      <c r="D357" s="22"/>
      <c r="F357" s="24"/>
    </row>
    <row r="358" spans="1:6" s="13" customFormat="1" ht="15">
      <c r="A358" s="20"/>
      <c r="B358" s="23"/>
      <c r="C358" s="21"/>
      <c r="D358" s="22"/>
      <c r="F358" s="24"/>
    </row>
    <row r="359" spans="1:6" s="13" customFormat="1" ht="15">
      <c r="A359" s="20"/>
      <c r="B359" s="23"/>
      <c r="C359" s="21"/>
      <c r="D359" s="22"/>
      <c r="F359" s="24"/>
    </row>
    <row r="360" spans="1:6" s="13" customFormat="1" ht="15">
      <c r="A360" s="20"/>
      <c r="B360" s="23"/>
      <c r="C360" s="21"/>
      <c r="D360" s="22"/>
      <c r="F360" s="24"/>
    </row>
    <row r="361" spans="1:6" s="13" customFormat="1" ht="15">
      <c r="A361" s="20"/>
      <c r="B361" s="23"/>
      <c r="C361" s="21"/>
      <c r="D361" s="22"/>
      <c r="F361" s="24"/>
    </row>
    <row r="362" spans="1:6" s="13" customFormat="1" ht="15">
      <c r="A362" s="20"/>
      <c r="B362" s="23"/>
      <c r="C362" s="21"/>
      <c r="D362" s="22"/>
      <c r="F362" s="24"/>
    </row>
    <row r="363" spans="1:6" s="13" customFormat="1" ht="15">
      <c r="A363" s="20"/>
      <c r="B363" s="23"/>
      <c r="C363" s="21"/>
      <c r="D363" s="22"/>
      <c r="F363" s="24"/>
    </row>
    <row r="364" spans="1:6" s="13" customFormat="1" ht="15">
      <c r="A364" s="20"/>
      <c r="B364" s="23"/>
      <c r="C364" s="21"/>
      <c r="D364" s="22"/>
      <c r="F364" s="24"/>
    </row>
    <row r="365" spans="1:6" s="13" customFormat="1" ht="15">
      <c r="A365" s="20"/>
      <c r="B365" s="23"/>
      <c r="C365" s="21"/>
      <c r="D365" s="22"/>
      <c r="F365" s="24"/>
    </row>
    <row r="366" spans="1:6" s="13" customFormat="1" ht="15">
      <c r="A366" s="20"/>
      <c r="B366" s="23"/>
      <c r="C366" s="21"/>
      <c r="D366" s="22"/>
      <c r="F366" s="24"/>
    </row>
    <row r="367" spans="1:6" s="13" customFormat="1" ht="15">
      <c r="A367" s="20"/>
      <c r="B367" s="23"/>
      <c r="C367" s="21"/>
      <c r="D367" s="22"/>
      <c r="F367" s="24"/>
    </row>
    <row r="368" spans="1:6" s="13" customFormat="1" ht="15">
      <c r="A368" s="20"/>
      <c r="B368" s="23"/>
      <c r="C368" s="21"/>
      <c r="D368" s="22"/>
      <c r="F368" s="24"/>
    </row>
    <row r="369" spans="1:6" s="13" customFormat="1" ht="15">
      <c r="A369" s="20"/>
      <c r="B369" s="23"/>
      <c r="C369" s="21"/>
      <c r="D369" s="22"/>
      <c r="F369" s="24"/>
    </row>
    <row r="370" spans="1:6" s="13" customFormat="1" ht="15">
      <c r="A370" s="20"/>
      <c r="B370" s="23"/>
      <c r="C370" s="21"/>
      <c r="D370" s="22"/>
      <c r="F370" s="24"/>
    </row>
    <row r="371" spans="1:6" s="13" customFormat="1" ht="15">
      <c r="A371" s="20"/>
      <c r="B371" s="23"/>
      <c r="C371" s="21"/>
      <c r="D371" s="22"/>
      <c r="F371" s="24"/>
    </row>
    <row r="372" spans="1:6" s="13" customFormat="1" ht="15">
      <c r="A372" s="20"/>
      <c r="B372" s="23"/>
      <c r="C372" s="21"/>
      <c r="D372" s="22"/>
      <c r="F372" s="24"/>
    </row>
    <row r="373" spans="1:6" s="13" customFormat="1" ht="15">
      <c r="A373" s="20"/>
      <c r="B373" s="23"/>
      <c r="C373" s="21"/>
      <c r="D373" s="22"/>
      <c r="F373" s="24"/>
    </row>
    <row r="374" spans="1:6" s="13" customFormat="1" ht="15">
      <c r="A374" s="20"/>
      <c r="B374" s="23"/>
      <c r="C374" s="21"/>
      <c r="D374" s="22"/>
      <c r="F374" s="24"/>
    </row>
    <row r="375" spans="1:6" s="13" customFormat="1" ht="15">
      <c r="A375" s="20"/>
      <c r="B375" s="23"/>
      <c r="C375" s="21"/>
      <c r="D375" s="22"/>
      <c r="F375" s="24"/>
    </row>
    <row r="376" spans="1:6" s="13" customFormat="1" ht="15">
      <c r="A376" s="20"/>
      <c r="B376" s="23"/>
      <c r="C376" s="21"/>
      <c r="D376" s="22"/>
      <c r="F376" s="24"/>
    </row>
    <row r="377" spans="1:6" s="13" customFormat="1" ht="15">
      <c r="A377" s="20"/>
      <c r="B377" s="23"/>
      <c r="C377" s="21"/>
      <c r="D377" s="22"/>
      <c r="F377" s="24"/>
    </row>
    <row r="378" spans="1:6" s="13" customFormat="1" ht="15">
      <c r="A378" s="20"/>
      <c r="B378" s="23"/>
      <c r="C378" s="21"/>
      <c r="D378" s="22"/>
      <c r="F378" s="24"/>
    </row>
    <row r="379" spans="1:6" s="13" customFormat="1" ht="15">
      <c r="A379" s="20"/>
      <c r="B379" s="23"/>
      <c r="C379" s="21"/>
      <c r="D379" s="22"/>
      <c r="F379" s="24"/>
    </row>
    <row r="380" spans="1:6" s="13" customFormat="1" ht="15">
      <c r="A380" s="20"/>
      <c r="B380" s="23"/>
      <c r="C380" s="21"/>
      <c r="D380" s="22"/>
      <c r="F380" s="24"/>
    </row>
    <row r="381" spans="1:6" s="13" customFormat="1" ht="15">
      <c r="A381" s="20"/>
      <c r="B381" s="23"/>
      <c r="C381" s="21"/>
      <c r="D381" s="22"/>
      <c r="F381" s="24"/>
    </row>
    <row r="382" spans="1:6" s="13" customFormat="1" ht="15">
      <c r="A382" s="20"/>
      <c r="B382" s="23"/>
      <c r="C382" s="21"/>
      <c r="D382" s="22"/>
      <c r="F382" s="24"/>
    </row>
    <row r="383" spans="1:6" s="13" customFormat="1" ht="15">
      <c r="A383" s="20"/>
      <c r="B383" s="23"/>
      <c r="C383" s="21"/>
      <c r="D383" s="22"/>
      <c r="F383" s="24"/>
    </row>
    <row r="384" spans="1:6" s="13" customFormat="1" ht="15">
      <c r="A384" s="20"/>
      <c r="B384" s="23"/>
      <c r="C384" s="21"/>
      <c r="D384" s="22"/>
      <c r="F384" s="24"/>
    </row>
    <row r="385" spans="1:6" s="13" customFormat="1" ht="15">
      <c r="A385" s="20"/>
      <c r="B385" s="23"/>
      <c r="C385" s="21"/>
      <c r="D385" s="22"/>
      <c r="F385" s="24"/>
    </row>
    <row r="386" spans="1:6" s="13" customFormat="1" ht="15">
      <c r="A386" s="20"/>
      <c r="B386" s="23"/>
      <c r="C386" s="21"/>
      <c r="D386" s="22"/>
      <c r="F386" s="24"/>
    </row>
    <row r="387" spans="1:6" s="13" customFormat="1" ht="15">
      <c r="A387" s="20"/>
      <c r="B387" s="23"/>
      <c r="C387" s="21"/>
      <c r="D387" s="22"/>
      <c r="F387" s="24"/>
    </row>
    <row r="388" spans="1:6" s="13" customFormat="1" ht="15">
      <c r="A388" s="20"/>
      <c r="B388" s="23"/>
      <c r="C388" s="21"/>
      <c r="D388" s="22"/>
      <c r="F388" s="24"/>
    </row>
    <row r="389" spans="1:6" s="13" customFormat="1" ht="15">
      <c r="A389" s="20"/>
      <c r="B389" s="23"/>
      <c r="C389" s="21"/>
      <c r="D389" s="22"/>
      <c r="F389" s="24"/>
    </row>
    <row r="390" spans="1:6" s="13" customFormat="1" ht="15">
      <c r="A390" s="20"/>
      <c r="B390" s="23"/>
      <c r="C390" s="21"/>
      <c r="D390" s="22"/>
      <c r="F390" s="24"/>
    </row>
    <row r="391" spans="1:6" s="13" customFormat="1" ht="15">
      <c r="A391" s="20"/>
      <c r="B391" s="23"/>
      <c r="C391" s="21"/>
      <c r="D391" s="22"/>
      <c r="F391" s="24"/>
    </row>
    <row r="392" spans="1:6" s="13" customFormat="1" ht="15">
      <c r="A392" s="20"/>
      <c r="B392" s="23"/>
      <c r="C392" s="21"/>
      <c r="D392" s="22"/>
      <c r="F392" s="24"/>
    </row>
    <row r="393" spans="1:6" s="13" customFormat="1" ht="15">
      <c r="A393" s="20"/>
      <c r="B393" s="23"/>
      <c r="C393" s="21"/>
      <c r="D393" s="22"/>
      <c r="F393" s="24"/>
    </row>
    <row r="394" spans="1:6" s="13" customFormat="1" ht="15">
      <c r="A394" s="20"/>
      <c r="B394" s="23"/>
      <c r="C394" s="21"/>
      <c r="D394" s="22"/>
      <c r="F394" s="24"/>
    </row>
    <row r="395" spans="1:6" s="13" customFormat="1" ht="15">
      <c r="A395" s="20"/>
      <c r="B395" s="23"/>
      <c r="C395" s="21"/>
      <c r="D395" s="22"/>
      <c r="F395" s="24"/>
    </row>
    <row r="396" spans="1:6" s="13" customFormat="1" ht="15">
      <c r="A396" s="20"/>
      <c r="B396" s="23"/>
      <c r="C396" s="21"/>
      <c r="D396" s="22"/>
      <c r="F396" s="24"/>
    </row>
    <row r="397" spans="1:6" s="13" customFormat="1" ht="15">
      <c r="A397" s="20"/>
      <c r="B397" s="23"/>
      <c r="C397" s="21"/>
      <c r="D397" s="22"/>
      <c r="F397" s="24"/>
    </row>
    <row r="398" spans="1:6" s="13" customFormat="1" ht="15">
      <c r="A398" s="20"/>
      <c r="B398" s="23"/>
      <c r="C398" s="21"/>
      <c r="D398" s="22"/>
      <c r="F398" s="24"/>
    </row>
    <row r="399" spans="1:6" s="13" customFormat="1" ht="15">
      <c r="A399" s="20"/>
      <c r="B399" s="23"/>
      <c r="C399" s="21"/>
      <c r="D399" s="22"/>
      <c r="F399" s="24"/>
    </row>
    <row r="400" spans="1:6" s="13" customFormat="1" ht="15">
      <c r="A400" s="20"/>
      <c r="B400" s="23"/>
      <c r="C400" s="21"/>
      <c r="D400" s="22"/>
      <c r="F400" s="24"/>
    </row>
    <row r="401" spans="1:6" s="13" customFormat="1" ht="15">
      <c r="A401" s="20"/>
      <c r="B401" s="23"/>
      <c r="C401" s="21"/>
      <c r="D401" s="22"/>
      <c r="F401" s="24"/>
    </row>
    <row r="402" spans="1:6" s="13" customFormat="1" ht="15">
      <c r="A402" s="20"/>
      <c r="B402" s="23"/>
      <c r="C402" s="21"/>
      <c r="D402" s="22"/>
    </row>
    <row r="403" spans="1:6" s="13" customFormat="1" ht="15">
      <c r="A403" s="20"/>
      <c r="B403" s="23"/>
      <c r="C403" s="21"/>
      <c r="D403" s="22"/>
    </row>
    <row r="404" spans="1:6" s="13" customFormat="1" ht="15">
      <c r="A404" s="20"/>
      <c r="B404" s="23"/>
      <c r="C404" s="21"/>
      <c r="D404" s="22"/>
    </row>
    <row r="405" spans="1:6" s="13" customFormat="1" ht="15">
      <c r="A405" s="20"/>
      <c r="B405" s="23"/>
      <c r="C405" s="21"/>
      <c r="D405" s="22"/>
    </row>
    <row r="406" spans="1:6" s="13" customFormat="1" ht="15">
      <c r="A406" s="20"/>
      <c r="B406" s="23"/>
      <c r="C406" s="21"/>
      <c r="D406" s="22"/>
    </row>
    <row r="407" spans="1:6" s="13" customFormat="1" ht="15">
      <c r="A407" s="20"/>
      <c r="B407" s="23"/>
      <c r="C407" s="21"/>
      <c r="D407" s="22"/>
    </row>
    <row r="408" spans="1:6" s="13" customFormat="1" ht="15">
      <c r="A408" s="20"/>
      <c r="B408" s="23"/>
      <c r="C408" s="21"/>
      <c r="D408" s="22"/>
    </row>
    <row r="409" spans="1:6" s="13" customFormat="1" ht="15">
      <c r="A409" s="20"/>
      <c r="B409" s="23"/>
      <c r="C409" s="21"/>
      <c r="D409" s="22"/>
    </row>
    <row r="410" spans="1:6" s="13" customFormat="1" ht="15">
      <c r="A410" s="20"/>
      <c r="B410" s="23"/>
      <c r="C410" s="21"/>
      <c r="D410" s="22"/>
    </row>
    <row r="411" spans="1:6" s="13" customFormat="1" ht="15">
      <c r="A411" s="20"/>
      <c r="B411" s="23"/>
      <c r="C411" s="21"/>
      <c r="D411" s="22"/>
    </row>
    <row r="412" spans="1:6" s="13" customFormat="1" ht="15">
      <c r="A412" s="20"/>
      <c r="B412" s="23"/>
      <c r="C412" s="21"/>
      <c r="D412" s="22"/>
    </row>
    <row r="413" spans="1:6" s="13" customFormat="1" ht="15">
      <c r="A413" s="20"/>
      <c r="B413" s="23"/>
      <c r="C413" s="21"/>
      <c r="D413" s="22"/>
    </row>
    <row r="414" spans="1:6" s="13" customFormat="1" ht="15">
      <c r="A414" s="20"/>
      <c r="B414" s="23"/>
      <c r="C414" s="21"/>
      <c r="D414" s="22"/>
    </row>
    <row r="415" spans="1:6" s="13" customFormat="1" ht="15">
      <c r="A415" s="20"/>
      <c r="B415" s="23"/>
      <c r="C415" s="21"/>
      <c r="D415" s="22"/>
    </row>
    <row r="416" spans="1:6" s="13" customFormat="1" ht="15">
      <c r="A416" s="20"/>
      <c r="B416" s="23"/>
      <c r="C416" s="21"/>
      <c r="D416" s="22"/>
    </row>
    <row r="417" spans="1:4" s="13" customFormat="1" ht="15">
      <c r="A417" s="20"/>
      <c r="B417" s="23"/>
      <c r="C417" s="21"/>
      <c r="D417" s="22"/>
    </row>
    <row r="418" spans="1:4" s="13" customFormat="1" ht="15">
      <c r="A418" s="20"/>
      <c r="B418" s="23"/>
      <c r="C418" s="21"/>
      <c r="D418" s="22"/>
    </row>
    <row r="419" spans="1:4" s="13" customFormat="1" ht="15">
      <c r="A419" s="20"/>
      <c r="B419" s="23"/>
      <c r="C419" s="21"/>
      <c r="D419" s="22"/>
    </row>
    <row r="420" spans="1:4" s="13" customFormat="1" ht="15">
      <c r="A420" s="20"/>
      <c r="B420" s="23"/>
      <c r="C420" s="21"/>
      <c r="D420" s="22"/>
    </row>
    <row r="421" spans="1:4" s="13" customFormat="1" ht="15">
      <c r="A421" s="20"/>
      <c r="B421" s="23"/>
      <c r="C421" s="21"/>
      <c r="D421" s="22"/>
    </row>
    <row r="422" spans="1:4" s="13" customFormat="1" ht="15">
      <c r="A422" s="20"/>
      <c r="B422" s="23"/>
      <c r="C422" s="21"/>
      <c r="D422" s="22"/>
    </row>
    <row r="423" spans="1:4" s="13" customFormat="1" ht="15">
      <c r="A423" s="20"/>
      <c r="B423" s="23"/>
      <c r="C423" s="21"/>
      <c r="D423" s="22"/>
    </row>
    <row r="424" spans="1:4" s="13" customFormat="1" ht="15">
      <c r="A424" s="20"/>
      <c r="B424" s="23"/>
      <c r="C424" s="21"/>
      <c r="D424" s="22"/>
    </row>
    <row r="425" spans="1:4" s="13" customFormat="1" ht="15">
      <c r="A425" s="20"/>
      <c r="B425" s="23"/>
      <c r="C425" s="21"/>
      <c r="D425" s="22"/>
    </row>
    <row r="426" spans="1:4" s="13" customFormat="1" ht="15">
      <c r="A426" s="20"/>
      <c r="B426" s="23"/>
      <c r="C426" s="21"/>
      <c r="D426" s="22"/>
    </row>
    <row r="427" spans="1:4" s="13" customFormat="1" ht="15">
      <c r="A427" s="20"/>
      <c r="B427" s="23"/>
      <c r="C427" s="21"/>
      <c r="D427" s="22"/>
    </row>
    <row r="428" spans="1:4" s="13" customFormat="1" ht="15">
      <c r="A428" s="20"/>
      <c r="B428" s="23"/>
      <c r="C428" s="21"/>
      <c r="D428" s="22"/>
    </row>
    <row r="429" spans="1:4" s="13" customFormat="1" ht="15">
      <c r="A429" s="20"/>
      <c r="B429" s="23"/>
      <c r="C429" s="21"/>
      <c r="D429" s="22"/>
    </row>
    <row r="430" spans="1:4" s="13" customFormat="1" ht="15">
      <c r="A430" s="20"/>
      <c r="B430" s="23"/>
      <c r="C430" s="21"/>
      <c r="D430" s="22"/>
    </row>
    <row r="431" spans="1:4" s="13" customFormat="1" ht="15">
      <c r="A431" s="20"/>
      <c r="B431" s="23"/>
      <c r="C431" s="21"/>
      <c r="D431" s="22"/>
    </row>
    <row r="432" spans="1:4" s="13" customFormat="1" ht="15">
      <c r="A432" s="20"/>
      <c r="B432" s="23"/>
      <c r="C432" s="21"/>
      <c r="D432" s="22"/>
    </row>
    <row r="433" spans="1:6" s="13" customFormat="1" ht="15">
      <c r="A433" s="20"/>
      <c r="B433" s="23"/>
      <c r="C433" s="21"/>
      <c r="D433" s="22"/>
    </row>
    <row r="434" spans="1:6" s="13" customFormat="1" ht="15">
      <c r="A434" s="20"/>
      <c r="B434" s="23"/>
      <c r="C434" s="21"/>
      <c r="D434" s="22"/>
    </row>
    <row r="435" spans="1:6" s="13" customFormat="1" ht="15">
      <c r="A435" s="20"/>
      <c r="B435" s="23"/>
      <c r="C435" s="21"/>
      <c r="D435" s="22"/>
    </row>
    <row r="436" spans="1:6" s="13" customFormat="1" ht="15">
      <c r="A436" s="20"/>
      <c r="B436" s="23"/>
      <c r="C436" s="21"/>
      <c r="D436" s="22"/>
    </row>
    <row r="437" spans="1:6" s="13" customFormat="1" ht="15">
      <c r="A437" s="20"/>
      <c r="B437" s="23"/>
      <c r="C437" s="21"/>
      <c r="D437" s="22"/>
    </row>
    <row r="438" spans="1:6" s="13" customFormat="1" ht="15">
      <c r="A438" s="20"/>
      <c r="B438" s="23"/>
      <c r="C438" s="21"/>
      <c r="D438" s="22"/>
    </row>
    <row r="439" spans="1:6" s="13" customFormat="1" ht="15">
      <c r="A439" s="20"/>
      <c r="B439" s="23"/>
      <c r="C439" s="21"/>
      <c r="D439" s="22"/>
    </row>
    <row r="440" spans="1:6" s="13" customFormat="1" ht="15">
      <c r="A440" s="20"/>
      <c r="B440" s="23"/>
      <c r="C440" s="21"/>
      <c r="D440" s="22"/>
    </row>
    <row r="441" spans="1:6" s="13" customFormat="1" ht="15">
      <c r="A441" s="20"/>
      <c r="B441" s="23"/>
      <c r="C441" s="21"/>
      <c r="D441" s="22"/>
    </row>
    <row r="442" spans="1:6" s="13" customFormat="1" ht="15">
      <c r="A442" s="20"/>
      <c r="B442" s="23"/>
      <c r="C442" s="21"/>
      <c r="D442" s="22"/>
      <c r="F442" s="28"/>
    </row>
    <row r="443" spans="1:6" s="13" customFormat="1" ht="15">
      <c r="A443" s="20"/>
      <c r="B443" s="23"/>
      <c r="C443" s="21"/>
      <c r="D443" s="22"/>
      <c r="F443" s="28"/>
    </row>
    <row r="444" spans="1:6" s="13" customFormat="1" ht="15">
      <c r="A444" s="20"/>
      <c r="B444" s="23"/>
      <c r="C444" s="21"/>
      <c r="D444" s="22"/>
    </row>
    <row r="445" spans="1:6" s="13" customFormat="1" ht="15">
      <c r="A445" s="20"/>
      <c r="B445" s="23"/>
      <c r="C445" s="21"/>
      <c r="D445" s="22"/>
    </row>
    <row r="446" spans="1:6" s="13" customFormat="1" ht="15">
      <c r="A446" s="20"/>
      <c r="B446" s="23"/>
      <c r="C446" s="21"/>
      <c r="D446" s="22"/>
    </row>
    <row r="447" spans="1:6" s="13" customFormat="1" ht="15">
      <c r="A447" s="20"/>
      <c r="B447" s="23"/>
      <c r="C447" s="21"/>
      <c r="D447" s="22"/>
      <c r="F447" s="15"/>
    </row>
    <row r="448" spans="1:6" s="13" customFormat="1" ht="15">
      <c r="A448" s="20"/>
      <c r="B448" s="23"/>
      <c r="C448" s="21"/>
      <c r="D448" s="22"/>
      <c r="F448" s="15"/>
    </row>
    <row r="449" spans="1:6" s="13" customFormat="1" ht="15">
      <c r="A449" s="20"/>
      <c r="B449" s="23"/>
      <c r="C449" s="21"/>
      <c r="D449" s="22"/>
      <c r="F449" s="15"/>
    </row>
    <row r="450" spans="1:6" s="13" customFormat="1" ht="15">
      <c r="A450" s="20"/>
      <c r="B450" s="23"/>
      <c r="C450" s="21"/>
      <c r="D450" s="22"/>
      <c r="F450" s="15"/>
    </row>
    <row r="451" spans="1:6" s="13" customFormat="1" ht="15">
      <c r="A451" s="20"/>
      <c r="B451" s="23"/>
      <c r="C451" s="21"/>
      <c r="D451" s="22"/>
      <c r="F451" s="15"/>
    </row>
    <row r="452" spans="1:6" s="13" customFormat="1" ht="15">
      <c r="A452" s="20"/>
      <c r="B452" s="23"/>
      <c r="C452" s="21"/>
      <c r="D452" s="22"/>
      <c r="F452" s="15"/>
    </row>
    <row r="453" spans="1:6" s="13" customFormat="1" ht="15">
      <c r="A453" s="20"/>
      <c r="B453" s="23"/>
      <c r="C453" s="21"/>
      <c r="D453" s="22"/>
    </row>
    <row r="454" spans="1:6" s="13" customFormat="1" ht="15">
      <c r="A454" s="20"/>
      <c r="B454" s="23"/>
      <c r="C454" s="21"/>
      <c r="D454" s="22"/>
    </row>
    <row r="455" spans="1:6" s="13" customFormat="1" ht="15">
      <c r="A455" s="20"/>
      <c r="B455" s="23"/>
      <c r="C455" s="21"/>
      <c r="D455" s="22"/>
    </row>
    <row r="456" spans="1:6" s="13" customFormat="1" ht="15">
      <c r="A456" s="20"/>
      <c r="B456" s="23"/>
      <c r="C456" s="21"/>
      <c r="D456" s="22"/>
    </row>
    <row r="457" spans="1:6" s="13" customFormat="1" ht="15">
      <c r="A457" s="20"/>
      <c r="B457" s="23"/>
      <c r="C457" s="21"/>
      <c r="D457" s="22"/>
    </row>
    <row r="458" spans="1:6" s="13" customFormat="1" ht="15">
      <c r="A458" s="20"/>
      <c r="B458" s="23"/>
      <c r="C458" s="21"/>
      <c r="D458" s="22"/>
    </row>
    <row r="459" spans="1:6" s="13" customFormat="1" ht="15">
      <c r="A459" s="20"/>
      <c r="B459" s="23"/>
      <c r="C459" s="21"/>
      <c r="D459" s="22"/>
    </row>
    <row r="460" spans="1:6" s="13" customFormat="1" ht="15">
      <c r="A460" s="20"/>
      <c r="B460" s="23"/>
      <c r="C460" s="21"/>
      <c r="D460" s="22"/>
    </row>
    <row r="461" spans="1:6" s="13" customFormat="1" ht="15">
      <c r="A461" s="20"/>
      <c r="B461" s="23"/>
      <c r="C461" s="21"/>
      <c r="D461" s="22"/>
    </row>
    <row r="462" spans="1:6" s="13" customFormat="1" ht="15">
      <c r="A462" s="20"/>
      <c r="B462" s="23"/>
      <c r="C462" s="21"/>
      <c r="D462" s="22"/>
    </row>
    <row r="463" spans="1:6" s="13" customFormat="1" ht="15">
      <c r="A463" s="20"/>
      <c r="B463" s="23"/>
      <c r="C463" s="21"/>
      <c r="D463" s="22"/>
    </row>
    <row r="464" spans="1:6" s="13" customFormat="1" ht="15">
      <c r="A464" s="20"/>
      <c r="B464" s="23"/>
      <c r="C464" s="21"/>
      <c r="D464" s="22"/>
    </row>
    <row r="465" spans="1:6" s="13" customFormat="1" ht="15">
      <c r="A465" s="20"/>
      <c r="B465" s="23"/>
      <c r="C465" s="21"/>
      <c r="D465" s="22"/>
    </row>
    <row r="466" spans="1:6" s="13" customFormat="1" ht="15">
      <c r="A466" s="20"/>
      <c r="B466" s="23"/>
      <c r="C466" s="21"/>
      <c r="D466" s="22"/>
    </row>
    <row r="467" spans="1:6" s="13" customFormat="1" ht="15">
      <c r="A467" s="20"/>
      <c r="B467" s="23"/>
      <c r="C467" s="21"/>
      <c r="D467" s="22"/>
    </row>
    <row r="468" spans="1:6" s="13" customFormat="1" ht="15">
      <c r="A468" s="20"/>
      <c r="B468" s="23"/>
      <c r="C468" s="21"/>
      <c r="D468" s="22"/>
    </row>
    <row r="469" spans="1:6" s="13" customFormat="1" ht="15">
      <c r="A469" s="20"/>
      <c r="B469" s="23"/>
      <c r="C469" s="21"/>
      <c r="D469" s="22"/>
    </row>
    <row r="470" spans="1:6" s="13" customFormat="1" ht="15">
      <c r="A470" s="20"/>
      <c r="B470" s="23"/>
      <c r="C470" s="21"/>
      <c r="D470" s="22"/>
    </row>
    <row r="471" spans="1:6" s="13" customFormat="1" ht="15">
      <c r="A471" s="20"/>
      <c r="B471" s="23"/>
      <c r="C471" s="21"/>
      <c r="D471" s="22"/>
    </row>
    <row r="472" spans="1:6" s="13" customFormat="1" ht="15">
      <c r="A472" s="20"/>
      <c r="B472" s="23"/>
      <c r="C472" s="21"/>
      <c r="D472" s="22"/>
    </row>
    <row r="473" spans="1:6" s="13" customFormat="1" ht="15">
      <c r="A473" s="20"/>
      <c r="B473" s="23"/>
      <c r="C473" s="21"/>
      <c r="D473" s="22"/>
    </row>
    <row r="474" spans="1:6" s="13" customFormat="1" ht="15">
      <c r="A474" s="20"/>
      <c r="B474" s="23"/>
      <c r="C474" s="21"/>
      <c r="D474" s="22"/>
    </row>
    <row r="475" spans="1:6" s="13" customFormat="1" ht="15">
      <c r="A475" s="20"/>
      <c r="B475" s="23"/>
      <c r="C475" s="21"/>
      <c r="D475" s="22"/>
    </row>
    <row r="476" spans="1:6" s="13" customFormat="1" ht="15">
      <c r="A476" s="20"/>
      <c r="B476" s="23"/>
      <c r="C476" s="21"/>
      <c r="D476" s="22"/>
    </row>
    <row r="477" spans="1:6" s="13" customFormat="1" ht="15">
      <c r="A477" s="20"/>
      <c r="B477" s="23"/>
      <c r="C477" s="21"/>
      <c r="D477" s="22"/>
    </row>
    <row r="478" spans="1:6" s="15" customFormat="1" ht="15">
      <c r="A478" s="20"/>
      <c r="B478" s="23"/>
      <c r="C478" s="21"/>
      <c r="D478" s="22"/>
      <c r="F478" s="13"/>
    </row>
    <row r="479" spans="1:6" s="15" customFormat="1" ht="15">
      <c r="A479" s="20"/>
      <c r="B479" s="23"/>
      <c r="C479" s="21"/>
      <c r="D479" s="22"/>
      <c r="F479" s="13"/>
    </row>
    <row r="480" spans="1:6" s="13" customFormat="1" ht="15">
      <c r="A480" s="20"/>
      <c r="B480" s="23"/>
      <c r="C480" s="21"/>
      <c r="D480" s="22"/>
    </row>
    <row r="481" spans="1:4" s="13" customFormat="1" ht="15">
      <c r="A481" s="20"/>
      <c r="B481" s="23"/>
      <c r="C481" s="21"/>
      <c r="D481" s="22"/>
    </row>
    <row r="482" spans="1:4" s="13" customFormat="1" ht="15">
      <c r="A482" s="20"/>
      <c r="B482" s="23"/>
      <c r="C482" s="21"/>
      <c r="D482" s="22"/>
    </row>
    <row r="483" spans="1:4" s="13" customFormat="1" ht="15">
      <c r="A483" s="20"/>
      <c r="B483" s="23"/>
      <c r="C483" s="21"/>
      <c r="D483" s="22"/>
    </row>
    <row r="484" spans="1:4" s="13" customFormat="1" ht="15">
      <c r="A484" s="20"/>
      <c r="B484" s="23"/>
      <c r="C484" s="21"/>
      <c r="D484" s="22"/>
    </row>
    <row r="485" spans="1:4" s="13" customFormat="1" ht="15">
      <c r="A485" s="20"/>
      <c r="B485" s="23"/>
      <c r="C485" s="21"/>
      <c r="D485" s="22"/>
    </row>
    <row r="486" spans="1:4" s="13" customFormat="1" ht="15">
      <c r="A486" s="20"/>
      <c r="B486" s="23"/>
      <c r="C486" s="21"/>
      <c r="D486" s="22"/>
    </row>
    <row r="487" spans="1:4" s="13" customFormat="1" ht="15">
      <c r="A487" s="20"/>
      <c r="B487" s="23"/>
      <c r="C487" s="21"/>
      <c r="D487" s="22"/>
    </row>
    <row r="488" spans="1:4" s="13" customFormat="1" ht="15">
      <c r="A488" s="20"/>
      <c r="B488" s="23"/>
      <c r="C488" s="21"/>
      <c r="D488" s="22"/>
    </row>
    <row r="489" spans="1:4" s="13" customFormat="1" ht="15">
      <c r="A489" s="20"/>
      <c r="B489" s="23"/>
      <c r="C489" s="21"/>
      <c r="D489" s="22"/>
    </row>
    <row r="490" spans="1:4" s="13" customFormat="1" ht="15">
      <c r="A490" s="20"/>
      <c r="B490" s="23"/>
      <c r="C490" s="21"/>
      <c r="D490" s="22"/>
    </row>
    <row r="491" spans="1:4" s="13" customFormat="1" ht="15">
      <c r="A491" s="20"/>
      <c r="B491" s="23"/>
      <c r="C491" s="21"/>
      <c r="D491" s="22"/>
    </row>
    <row r="492" spans="1:4" s="13" customFormat="1" ht="15">
      <c r="A492" s="20"/>
      <c r="B492" s="23"/>
      <c r="C492" s="21"/>
      <c r="D492" s="22"/>
    </row>
    <row r="493" spans="1:4" s="13" customFormat="1" ht="15">
      <c r="A493" s="20"/>
      <c r="B493" s="23"/>
      <c r="C493" s="21"/>
      <c r="D493" s="22"/>
    </row>
    <row r="494" spans="1:4" s="13" customFormat="1" ht="15">
      <c r="A494" s="20"/>
      <c r="B494" s="23"/>
      <c r="C494" s="21"/>
      <c r="D494" s="22"/>
    </row>
    <row r="495" spans="1:4" s="13" customFormat="1" ht="15">
      <c r="A495" s="20"/>
      <c r="B495" s="23"/>
      <c r="C495" s="21"/>
      <c r="D495" s="22"/>
    </row>
    <row r="496" spans="1:4" s="13" customFormat="1" ht="15">
      <c r="A496" s="20"/>
      <c r="B496" s="23"/>
      <c r="C496" s="21"/>
      <c r="D496" s="22"/>
    </row>
    <row r="497" spans="1:4" s="13" customFormat="1" ht="15">
      <c r="A497" s="20"/>
      <c r="B497" s="23"/>
      <c r="C497" s="21"/>
      <c r="D497" s="22"/>
    </row>
    <row r="498" spans="1:4" s="13" customFormat="1" ht="15">
      <c r="A498" s="20"/>
      <c r="B498" s="23"/>
      <c r="C498" s="21"/>
      <c r="D498" s="22"/>
    </row>
    <row r="499" spans="1:4" s="13" customFormat="1" ht="15">
      <c r="A499" s="20"/>
      <c r="B499" s="23"/>
      <c r="C499" s="21"/>
      <c r="D499" s="22"/>
    </row>
    <row r="500" spans="1:4" s="13" customFormat="1" ht="15">
      <c r="A500" s="20"/>
      <c r="B500" s="23"/>
      <c r="C500" s="21"/>
      <c r="D500" s="22"/>
    </row>
    <row r="501" spans="1:4" s="13" customFormat="1" ht="15">
      <c r="A501" s="20"/>
      <c r="B501" s="23"/>
      <c r="C501" s="21"/>
      <c r="D501" s="22"/>
    </row>
    <row r="502" spans="1:4" s="13" customFormat="1" ht="15">
      <c r="A502" s="20"/>
      <c r="B502" s="23"/>
      <c r="C502" s="21"/>
      <c r="D502" s="22"/>
    </row>
    <row r="503" spans="1:4" s="13" customFormat="1" ht="15">
      <c r="A503" s="20"/>
      <c r="B503" s="23"/>
      <c r="C503" s="21"/>
      <c r="D503" s="22"/>
    </row>
    <row r="504" spans="1:4" s="13" customFormat="1" ht="15">
      <c r="A504" s="20"/>
      <c r="B504" s="23"/>
      <c r="C504" s="21"/>
      <c r="D504" s="22"/>
    </row>
    <row r="505" spans="1:4" s="13" customFormat="1" ht="15">
      <c r="A505" s="20"/>
      <c r="B505" s="23"/>
      <c r="C505" s="21"/>
      <c r="D505" s="22"/>
    </row>
    <row r="506" spans="1:4" s="13" customFormat="1" ht="15">
      <c r="A506" s="20"/>
      <c r="B506" s="23"/>
      <c r="C506" s="21"/>
      <c r="D506" s="22"/>
    </row>
    <row r="507" spans="1:4" s="13" customFormat="1" ht="15">
      <c r="A507" s="20"/>
      <c r="B507" s="23"/>
      <c r="C507" s="21"/>
      <c r="D507" s="22"/>
    </row>
    <row r="508" spans="1:4" s="13" customFormat="1" ht="15">
      <c r="A508" s="20"/>
      <c r="B508" s="23"/>
      <c r="C508" s="21"/>
      <c r="D508" s="22"/>
    </row>
    <row r="509" spans="1:4" s="13" customFormat="1" ht="15">
      <c r="A509" s="20"/>
      <c r="B509" s="23"/>
      <c r="C509" s="21"/>
      <c r="D509" s="22"/>
    </row>
    <row r="510" spans="1:4" s="13" customFormat="1" ht="15">
      <c r="A510" s="20"/>
      <c r="B510" s="23"/>
      <c r="C510" s="21"/>
      <c r="D510" s="22"/>
    </row>
    <row r="511" spans="1:4" s="13" customFormat="1" ht="15">
      <c r="A511" s="20"/>
      <c r="B511" s="23"/>
      <c r="C511" s="21"/>
      <c r="D511" s="22"/>
    </row>
    <row r="512" spans="1:4" s="13" customFormat="1" ht="15">
      <c r="A512" s="20"/>
      <c r="B512" s="23"/>
      <c r="C512" s="21"/>
      <c r="D512" s="22"/>
    </row>
    <row r="513" spans="1:6" s="13" customFormat="1" ht="15">
      <c r="A513" s="20"/>
      <c r="B513" s="23"/>
      <c r="C513" s="21"/>
      <c r="D513" s="22"/>
    </row>
    <row r="514" spans="1:6" s="13" customFormat="1" ht="15">
      <c r="A514" s="20"/>
      <c r="B514" s="23"/>
      <c r="C514" s="21"/>
      <c r="D514" s="22"/>
    </row>
    <row r="515" spans="1:6" s="13" customFormat="1" ht="15">
      <c r="A515" s="20"/>
      <c r="B515" s="23"/>
      <c r="C515" s="21"/>
      <c r="D515" s="22"/>
    </row>
    <row r="516" spans="1:6" s="13" customFormat="1" ht="15">
      <c r="A516" s="20"/>
      <c r="B516" s="23"/>
      <c r="C516" s="21"/>
      <c r="D516" s="22"/>
    </row>
    <row r="517" spans="1:6" s="13" customFormat="1" ht="15">
      <c r="A517" s="20"/>
      <c r="B517" s="23"/>
      <c r="C517" s="21"/>
      <c r="D517" s="22"/>
    </row>
    <row r="518" spans="1:6" s="15" customFormat="1" ht="15">
      <c r="A518" s="20"/>
      <c r="B518" s="23"/>
      <c r="C518" s="21"/>
      <c r="D518" s="22"/>
      <c r="F518" s="13"/>
    </row>
    <row r="519" spans="1:6" s="15" customFormat="1" ht="15">
      <c r="A519" s="20"/>
      <c r="B519" s="23"/>
      <c r="C519" s="21"/>
      <c r="D519" s="22"/>
      <c r="F519" s="13"/>
    </row>
    <row r="520" spans="1:6" s="13" customFormat="1" ht="15">
      <c r="A520" s="20"/>
      <c r="B520" s="23"/>
      <c r="C520" s="21"/>
      <c r="D520" s="22"/>
    </row>
    <row r="521" spans="1:6" s="13" customFormat="1" ht="15">
      <c r="A521" s="20"/>
      <c r="B521" s="23"/>
      <c r="C521" s="21"/>
      <c r="D521" s="22"/>
    </row>
    <row r="522" spans="1:6" s="13" customFormat="1" ht="15">
      <c r="A522" s="20"/>
      <c r="B522" s="23"/>
      <c r="C522" s="21"/>
      <c r="D522" s="22"/>
    </row>
    <row r="523" spans="1:6" s="13" customFormat="1" ht="15">
      <c r="A523" s="20"/>
      <c r="B523" s="23"/>
      <c r="C523" s="21"/>
      <c r="D523" s="22"/>
      <c r="F523" s="15"/>
    </row>
    <row r="524" spans="1:6" s="13" customFormat="1" ht="15">
      <c r="A524" s="20"/>
      <c r="B524" s="23"/>
      <c r="C524" s="21"/>
      <c r="D524" s="22"/>
      <c r="F524" s="15"/>
    </row>
    <row r="525" spans="1:6" s="13" customFormat="1" ht="15">
      <c r="A525" s="20"/>
      <c r="B525" s="23"/>
      <c r="C525" s="21"/>
      <c r="D525" s="22"/>
    </row>
    <row r="526" spans="1:6" s="13" customFormat="1" ht="15">
      <c r="A526" s="20"/>
      <c r="B526" s="23"/>
      <c r="C526" s="21"/>
      <c r="D526" s="22"/>
    </row>
    <row r="527" spans="1:6" s="13" customFormat="1" ht="15">
      <c r="A527" s="20"/>
      <c r="B527" s="23"/>
      <c r="C527" s="21"/>
      <c r="D527" s="22"/>
    </row>
    <row r="528" spans="1:6" s="13" customFormat="1" ht="15">
      <c r="A528" s="20"/>
      <c r="B528" s="23"/>
      <c r="C528" s="21"/>
      <c r="D528" s="22"/>
    </row>
    <row r="529" spans="1:6" s="13" customFormat="1" ht="15">
      <c r="A529" s="20"/>
      <c r="B529" s="23"/>
      <c r="C529" s="21"/>
      <c r="D529" s="22"/>
    </row>
    <row r="530" spans="1:6" s="13" customFormat="1" ht="15">
      <c r="A530" s="20"/>
      <c r="B530" s="23"/>
      <c r="C530" s="21"/>
      <c r="D530" s="22"/>
    </row>
    <row r="531" spans="1:6" s="13" customFormat="1" ht="15">
      <c r="A531" s="20"/>
      <c r="B531" s="23"/>
      <c r="C531" s="21"/>
      <c r="D531" s="22"/>
    </row>
    <row r="532" spans="1:6" s="13" customFormat="1" ht="15">
      <c r="A532" s="20"/>
      <c r="B532" s="23"/>
      <c r="C532" s="21"/>
      <c r="D532" s="22"/>
    </row>
    <row r="533" spans="1:6" s="13" customFormat="1" ht="15">
      <c r="A533" s="20"/>
      <c r="B533" s="23"/>
      <c r="C533" s="21"/>
      <c r="D533" s="22"/>
    </row>
    <row r="534" spans="1:6" s="13" customFormat="1" ht="15">
      <c r="A534" s="20"/>
      <c r="B534" s="23"/>
      <c r="C534" s="21"/>
      <c r="D534" s="22"/>
    </row>
    <row r="535" spans="1:6" s="13" customFormat="1" ht="15">
      <c r="A535" s="20"/>
      <c r="B535" s="23"/>
      <c r="C535" s="21"/>
      <c r="D535" s="22"/>
    </row>
    <row r="536" spans="1:6" s="13" customFormat="1" ht="15">
      <c r="A536" s="20"/>
      <c r="B536" s="23"/>
      <c r="C536" s="21"/>
      <c r="D536" s="22"/>
    </row>
    <row r="537" spans="1:6" s="37" customFormat="1" ht="15">
      <c r="A537" s="35"/>
      <c r="B537" s="23"/>
      <c r="C537" s="36"/>
      <c r="D537" s="149"/>
      <c r="F537" s="13"/>
    </row>
    <row r="538" spans="1:6" s="38" customFormat="1" ht="15">
      <c r="A538" s="35"/>
      <c r="B538" s="23"/>
      <c r="C538" s="36"/>
      <c r="D538" s="149"/>
      <c r="F538" s="13"/>
    </row>
    <row r="539" spans="1:6" s="26" customFormat="1" ht="15">
      <c r="A539" s="20"/>
      <c r="B539" s="23"/>
      <c r="C539" s="21"/>
      <c r="D539" s="22"/>
      <c r="F539" s="13"/>
    </row>
    <row r="540" spans="1:6" s="26" customFormat="1" ht="15">
      <c r="A540" s="20"/>
      <c r="B540" s="23"/>
      <c r="C540" s="21"/>
      <c r="D540" s="22"/>
      <c r="F540" s="13"/>
    </row>
    <row r="541" spans="1:6" s="13" customFormat="1" ht="15">
      <c r="A541" s="20"/>
      <c r="B541" s="23"/>
      <c r="C541" s="21"/>
      <c r="D541" s="22"/>
    </row>
    <row r="542" spans="1:6" s="13" customFormat="1" ht="15">
      <c r="A542" s="20"/>
      <c r="B542" s="23"/>
      <c r="C542" s="21"/>
      <c r="D542" s="22"/>
    </row>
    <row r="543" spans="1:6" s="13" customFormat="1" ht="15">
      <c r="A543" s="20"/>
      <c r="B543" s="23"/>
      <c r="C543" s="21"/>
      <c r="D543" s="22"/>
    </row>
    <row r="544" spans="1:6" s="13" customFormat="1" ht="15">
      <c r="A544" s="20"/>
      <c r="B544" s="23"/>
      <c r="C544" s="21"/>
      <c r="D544" s="22"/>
    </row>
    <row r="545" spans="1:6" s="13" customFormat="1" ht="15">
      <c r="A545" s="20"/>
      <c r="B545" s="23"/>
      <c r="C545" s="21"/>
      <c r="D545" s="22"/>
    </row>
    <row r="546" spans="1:6" s="13" customFormat="1" ht="15">
      <c r="A546" s="20"/>
      <c r="B546" s="23"/>
      <c r="C546" s="21"/>
      <c r="D546" s="22"/>
    </row>
    <row r="547" spans="1:6" s="13" customFormat="1" ht="15">
      <c r="A547" s="20"/>
      <c r="B547" s="23"/>
      <c r="C547" s="21"/>
      <c r="D547" s="22"/>
    </row>
    <row r="548" spans="1:6" s="13" customFormat="1" ht="15">
      <c r="A548" s="20"/>
      <c r="B548" s="23"/>
      <c r="C548" s="21"/>
      <c r="D548" s="22"/>
      <c r="F548" s="26"/>
    </row>
    <row r="549" spans="1:6" s="13" customFormat="1" ht="15">
      <c r="A549" s="20"/>
      <c r="B549" s="23"/>
      <c r="C549" s="21"/>
      <c r="D549" s="22"/>
      <c r="F549" s="26"/>
    </row>
    <row r="550" spans="1:6" s="13" customFormat="1" ht="15">
      <c r="A550" s="20"/>
      <c r="B550" s="23"/>
      <c r="C550" s="21"/>
      <c r="D550" s="22"/>
      <c r="F550" s="26"/>
    </row>
    <row r="551" spans="1:6" s="13" customFormat="1" ht="15">
      <c r="A551" s="20"/>
      <c r="B551" s="23"/>
      <c r="C551" s="21"/>
      <c r="D551" s="22"/>
      <c r="F551" s="26"/>
    </row>
    <row r="552" spans="1:6" s="13" customFormat="1" ht="15">
      <c r="A552" s="20"/>
      <c r="B552" s="23"/>
      <c r="C552" s="21"/>
      <c r="D552" s="22"/>
      <c r="F552" s="26"/>
    </row>
    <row r="553" spans="1:6" s="13" customFormat="1" ht="15">
      <c r="A553" s="20"/>
      <c r="B553" s="23"/>
      <c r="C553" s="21"/>
      <c r="D553" s="22"/>
      <c r="F553" s="26"/>
    </row>
    <row r="554" spans="1:6" s="13" customFormat="1" ht="15">
      <c r="A554" s="20"/>
      <c r="B554" s="23"/>
      <c r="C554" s="21"/>
      <c r="D554" s="22"/>
      <c r="F554" s="26"/>
    </row>
    <row r="555" spans="1:6" s="13" customFormat="1" ht="15">
      <c r="A555" s="20"/>
      <c r="B555" s="23"/>
      <c r="C555" s="21"/>
      <c r="D555" s="22"/>
      <c r="F555" s="26"/>
    </row>
    <row r="556" spans="1:6" s="13" customFormat="1" ht="15">
      <c r="A556" s="20"/>
      <c r="B556" s="23"/>
      <c r="C556" s="21"/>
      <c r="D556" s="22"/>
      <c r="F556" s="26"/>
    </row>
    <row r="557" spans="1:6" s="13" customFormat="1" ht="15">
      <c r="A557" s="20"/>
      <c r="B557" s="23"/>
      <c r="C557" s="21"/>
      <c r="D557" s="22"/>
      <c r="F557" s="26"/>
    </row>
    <row r="558" spans="1:6" s="13" customFormat="1" ht="15">
      <c r="A558" s="20"/>
      <c r="B558" s="23"/>
      <c r="C558" s="21"/>
      <c r="D558" s="22"/>
      <c r="F558" s="26"/>
    </row>
    <row r="559" spans="1:6" s="13" customFormat="1" ht="15">
      <c r="A559" s="20"/>
      <c r="B559" s="23"/>
      <c r="C559" s="21"/>
      <c r="D559" s="22"/>
      <c r="F559" s="26"/>
    </row>
    <row r="560" spans="1:6" s="13" customFormat="1" ht="15">
      <c r="A560" s="20"/>
      <c r="B560" s="23"/>
      <c r="C560" s="21"/>
      <c r="D560" s="22"/>
      <c r="F560" s="26"/>
    </row>
    <row r="561" spans="1:6" s="13" customFormat="1" ht="15">
      <c r="A561" s="20"/>
      <c r="B561" s="23"/>
      <c r="C561" s="21"/>
      <c r="D561" s="22"/>
      <c r="F561" s="26"/>
    </row>
    <row r="562" spans="1:6" s="13" customFormat="1" ht="15">
      <c r="A562" s="20"/>
      <c r="B562" s="23"/>
      <c r="C562" s="21"/>
      <c r="D562" s="22"/>
      <c r="F562" s="26"/>
    </row>
    <row r="563" spans="1:6" s="13" customFormat="1" ht="15">
      <c r="A563" s="20"/>
      <c r="B563" s="23"/>
      <c r="C563" s="21"/>
      <c r="D563" s="22"/>
      <c r="F563" s="26"/>
    </row>
    <row r="564" spans="1:6" s="13" customFormat="1" ht="15">
      <c r="A564" s="20"/>
      <c r="B564" s="23"/>
      <c r="C564" s="21"/>
      <c r="D564" s="22"/>
      <c r="F564" s="26"/>
    </row>
    <row r="565" spans="1:6" s="13" customFormat="1" ht="15">
      <c r="A565" s="20"/>
      <c r="B565" s="23"/>
      <c r="C565" s="21"/>
      <c r="D565" s="22"/>
      <c r="F565" s="26"/>
    </row>
    <row r="566" spans="1:6" s="13" customFormat="1" ht="15">
      <c r="A566" s="20"/>
      <c r="B566" s="23"/>
      <c r="C566" s="21"/>
      <c r="D566" s="22"/>
      <c r="F566" s="26"/>
    </row>
    <row r="567" spans="1:6" s="13" customFormat="1" ht="15">
      <c r="A567" s="20"/>
      <c r="B567" s="23"/>
      <c r="C567" s="21"/>
      <c r="D567" s="22"/>
    </row>
    <row r="568" spans="1:6" s="13" customFormat="1" ht="15">
      <c r="A568" s="20"/>
      <c r="B568" s="23"/>
      <c r="C568" s="21"/>
      <c r="D568" s="22"/>
    </row>
    <row r="569" spans="1:6" s="13" customFormat="1" ht="15">
      <c r="A569" s="20"/>
      <c r="B569" s="23"/>
      <c r="C569" s="21"/>
      <c r="D569" s="22"/>
    </row>
    <row r="570" spans="1:6" s="13" customFormat="1" ht="15">
      <c r="A570" s="20"/>
      <c r="B570" s="23"/>
      <c r="C570" s="21"/>
      <c r="D570" s="22"/>
    </row>
    <row r="571" spans="1:6" s="13" customFormat="1" ht="15">
      <c r="A571" s="20"/>
      <c r="B571" s="23"/>
      <c r="C571" s="21"/>
      <c r="D571" s="22"/>
    </row>
    <row r="572" spans="1:6" s="13" customFormat="1" ht="15">
      <c r="A572" s="20"/>
      <c r="B572" s="23"/>
      <c r="C572" s="21"/>
      <c r="D572" s="22"/>
    </row>
    <row r="573" spans="1:6" s="13" customFormat="1" ht="15">
      <c r="A573" s="20"/>
      <c r="B573" s="23"/>
      <c r="C573" s="21"/>
      <c r="D573" s="22"/>
    </row>
    <row r="574" spans="1:6" s="13" customFormat="1" ht="15">
      <c r="A574" s="20"/>
      <c r="B574" s="23"/>
      <c r="C574" s="21"/>
      <c r="D574" s="22"/>
    </row>
    <row r="575" spans="1:6" s="13" customFormat="1" ht="15">
      <c r="A575" s="20"/>
      <c r="B575" s="23"/>
      <c r="C575" s="21"/>
      <c r="D575" s="22"/>
    </row>
    <row r="576" spans="1:6" s="13" customFormat="1" ht="15">
      <c r="A576" s="20"/>
      <c r="B576" s="23"/>
      <c r="C576" s="21"/>
      <c r="D576" s="22"/>
    </row>
    <row r="577" spans="1:6" s="13" customFormat="1" ht="15">
      <c r="A577" s="20"/>
      <c r="B577" s="23"/>
      <c r="C577" s="21"/>
      <c r="D577" s="22"/>
    </row>
    <row r="578" spans="1:6" s="13" customFormat="1" ht="15">
      <c r="A578" s="20"/>
      <c r="B578" s="23"/>
      <c r="C578" s="21"/>
      <c r="D578" s="22"/>
    </row>
    <row r="579" spans="1:6" s="13" customFormat="1" ht="15">
      <c r="A579" s="20"/>
      <c r="B579" s="23"/>
      <c r="C579" s="21"/>
      <c r="D579" s="22"/>
    </row>
    <row r="580" spans="1:6" s="13" customFormat="1" ht="15">
      <c r="A580" s="20"/>
      <c r="B580" s="23"/>
      <c r="C580" s="21"/>
      <c r="D580" s="22"/>
    </row>
    <row r="581" spans="1:6" s="13" customFormat="1" ht="15">
      <c r="A581" s="20"/>
      <c r="B581" s="23"/>
      <c r="C581" s="21"/>
      <c r="D581" s="22"/>
    </row>
    <row r="582" spans="1:6" s="13" customFormat="1" ht="15">
      <c r="A582" s="20"/>
      <c r="B582" s="23"/>
      <c r="C582" s="21"/>
      <c r="D582" s="22"/>
    </row>
    <row r="583" spans="1:6" s="13" customFormat="1" ht="15">
      <c r="A583" s="20"/>
      <c r="B583" s="23"/>
      <c r="C583" s="21"/>
      <c r="D583" s="22"/>
    </row>
    <row r="584" spans="1:6" s="13" customFormat="1" ht="15">
      <c r="A584" s="20"/>
      <c r="B584" s="23"/>
      <c r="C584" s="21"/>
      <c r="D584" s="22"/>
    </row>
    <row r="585" spans="1:6" s="13" customFormat="1" ht="15">
      <c r="A585" s="20"/>
      <c r="B585" s="23"/>
      <c r="C585" s="21"/>
      <c r="D585" s="22"/>
      <c r="F585" s="15"/>
    </row>
    <row r="586" spans="1:6" s="39" customFormat="1" ht="15">
      <c r="A586" s="20"/>
      <c r="B586" s="23"/>
      <c r="C586" s="21"/>
      <c r="D586" s="22"/>
      <c r="F586" s="15"/>
    </row>
    <row r="587" spans="1:6" s="13" customFormat="1" ht="15">
      <c r="A587" s="20"/>
      <c r="B587" s="23"/>
      <c r="C587" s="21"/>
      <c r="D587" s="22"/>
      <c r="F587" s="15"/>
    </row>
    <row r="588" spans="1:6" s="13" customFormat="1" ht="15">
      <c r="A588" s="20"/>
      <c r="B588" s="23"/>
      <c r="C588" s="21"/>
      <c r="D588" s="22"/>
      <c r="F588" s="15"/>
    </row>
    <row r="589" spans="1:6" s="13" customFormat="1" ht="15">
      <c r="A589" s="20"/>
      <c r="B589" s="23"/>
      <c r="C589" s="21"/>
      <c r="D589" s="22"/>
      <c r="F589" s="15"/>
    </row>
    <row r="590" spans="1:6" s="13" customFormat="1" ht="15">
      <c r="A590" s="20"/>
      <c r="B590" s="23"/>
      <c r="C590" s="21"/>
      <c r="D590" s="22"/>
      <c r="F590" s="15"/>
    </row>
    <row r="591" spans="1:6" s="13" customFormat="1" ht="15">
      <c r="A591" s="20"/>
      <c r="B591" s="23"/>
      <c r="C591" s="21"/>
      <c r="D591" s="22"/>
      <c r="F591" s="15"/>
    </row>
    <row r="592" spans="1:6" s="13" customFormat="1" ht="15">
      <c r="A592" s="20"/>
      <c r="B592" s="23"/>
      <c r="C592" s="21"/>
      <c r="D592" s="22"/>
      <c r="F592" s="15"/>
    </row>
    <row r="593" spans="1:6" s="13" customFormat="1" ht="15">
      <c r="A593" s="20"/>
      <c r="B593" s="23"/>
      <c r="C593" s="21"/>
      <c r="D593" s="22"/>
      <c r="F593" s="15"/>
    </row>
    <row r="594" spans="1:6" s="13" customFormat="1" ht="15">
      <c r="A594" s="20"/>
      <c r="B594" s="23"/>
      <c r="C594" s="21"/>
      <c r="D594" s="22"/>
      <c r="F594" s="15"/>
    </row>
    <row r="595" spans="1:6" s="13" customFormat="1" ht="15">
      <c r="A595" s="20"/>
      <c r="B595" s="23"/>
      <c r="C595" s="21"/>
      <c r="D595" s="22"/>
      <c r="F595" s="15"/>
    </row>
    <row r="596" spans="1:6" s="13" customFormat="1" ht="15">
      <c r="A596" s="20"/>
      <c r="B596" s="23"/>
      <c r="C596" s="21"/>
      <c r="D596" s="22"/>
      <c r="F596" s="15"/>
    </row>
    <row r="597" spans="1:6" s="13" customFormat="1" ht="15">
      <c r="A597" s="20"/>
      <c r="B597" s="23"/>
      <c r="C597" s="21"/>
      <c r="D597" s="22"/>
    </row>
    <row r="598" spans="1:6" s="13" customFormat="1" ht="15">
      <c r="A598" s="20"/>
      <c r="B598" s="23"/>
      <c r="C598" s="21"/>
      <c r="D598" s="22"/>
    </row>
    <row r="599" spans="1:6" s="15" customFormat="1" ht="15">
      <c r="A599" s="20"/>
      <c r="B599" s="23"/>
      <c r="C599" s="21"/>
      <c r="D599" s="22"/>
      <c r="F599" s="13"/>
    </row>
    <row r="600" spans="1:6" s="15" customFormat="1" ht="15">
      <c r="A600" s="20"/>
      <c r="B600" s="23"/>
      <c r="C600" s="21"/>
      <c r="D600" s="22"/>
      <c r="F600" s="13"/>
    </row>
    <row r="601" spans="1:6" s="15" customFormat="1" ht="15">
      <c r="A601" s="20"/>
      <c r="B601" s="23"/>
      <c r="C601" s="21"/>
      <c r="D601" s="22"/>
      <c r="F601" s="13"/>
    </row>
    <row r="602" spans="1:6" s="15" customFormat="1" ht="15">
      <c r="A602" s="20"/>
      <c r="B602" s="23"/>
      <c r="C602" s="21"/>
      <c r="D602" s="22"/>
      <c r="F602" s="13"/>
    </row>
    <row r="603" spans="1:6" s="15" customFormat="1" ht="15">
      <c r="A603" s="20"/>
      <c r="B603" s="23"/>
      <c r="C603" s="21"/>
      <c r="D603" s="22"/>
      <c r="F603" s="13"/>
    </row>
    <row r="604" spans="1:6" s="15" customFormat="1" ht="15">
      <c r="A604" s="20"/>
      <c r="B604" s="23"/>
      <c r="C604" s="21"/>
      <c r="D604" s="22"/>
      <c r="F604" s="13"/>
    </row>
    <row r="605" spans="1:6" s="15" customFormat="1" ht="15">
      <c r="A605" s="20"/>
      <c r="B605" s="23"/>
      <c r="C605" s="21"/>
      <c r="D605" s="22"/>
      <c r="F605" s="13"/>
    </row>
    <row r="606" spans="1:6" s="15" customFormat="1" ht="15">
      <c r="A606" s="20"/>
      <c r="B606" s="23"/>
      <c r="C606" s="21"/>
      <c r="D606" s="22"/>
      <c r="F606" s="13"/>
    </row>
    <row r="607" spans="1:6" s="15" customFormat="1" ht="15">
      <c r="A607" s="20"/>
      <c r="B607" s="23"/>
      <c r="C607" s="21"/>
      <c r="D607" s="22"/>
      <c r="F607" s="13"/>
    </row>
    <row r="608" spans="1:6" s="15" customFormat="1" ht="15">
      <c r="A608" s="20"/>
      <c r="B608" s="23"/>
      <c r="C608" s="21"/>
      <c r="D608" s="22"/>
      <c r="F608" s="13"/>
    </row>
    <row r="609" spans="1:6" s="15" customFormat="1" ht="15">
      <c r="A609" s="20"/>
      <c r="B609" s="23"/>
      <c r="C609" s="21"/>
      <c r="D609" s="22"/>
      <c r="F609" s="13"/>
    </row>
    <row r="610" spans="1:6" s="15" customFormat="1" ht="15">
      <c r="A610" s="20"/>
      <c r="B610" s="23"/>
      <c r="C610" s="21"/>
      <c r="D610" s="22"/>
      <c r="F610" s="13"/>
    </row>
    <row r="611" spans="1:6" s="13" customFormat="1" ht="15">
      <c r="A611" s="20"/>
      <c r="B611" s="23"/>
      <c r="C611" s="21"/>
      <c r="D611" s="22"/>
    </row>
    <row r="612" spans="1:6" s="13" customFormat="1" ht="15">
      <c r="A612" s="20"/>
      <c r="B612" s="23"/>
      <c r="C612" s="21"/>
      <c r="D612" s="22"/>
    </row>
    <row r="613" spans="1:6" s="13" customFormat="1" ht="15">
      <c r="A613" s="20"/>
      <c r="B613" s="23"/>
      <c r="C613" s="21"/>
      <c r="D613" s="22"/>
    </row>
    <row r="614" spans="1:6" s="13" customFormat="1" ht="15">
      <c r="A614" s="20"/>
      <c r="B614" s="23"/>
      <c r="C614" s="21"/>
      <c r="D614" s="22"/>
    </row>
    <row r="615" spans="1:6" s="13" customFormat="1" ht="15">
      <c r="A615" s="20"/>
      <c r="B615" s="23"/>
      <c r="C615" s="21"/>
      <c r="D615" s="22"/>
    </row>
    <row r="616" spans="1:6" s="13" customFormat="1" ht="15">
      <c r="A616" s="20"/>
      <c r="B616" s="23"/>
      <c r="C616" s="21"/>
      <c r="D616" s="22"/>
    </row>
    <row r="617" spans="1:6" s="13" customFormat="1" ht="15">
      <c r="A617" s="20"/>
      <c r="B617" s="23"/>
      <c r="C617" s="21"/>
      <c r="D617" s="22"/>
    </row>
    <row r="618" spans="1:6" s="13" customFormat="1" ht="15">
      <c r="A618" s="20"/>
      <c r="B618" s="23"/>
      <c r="C618" s="21"/>
      <c r="D618" s="22"/>
    </row>
    <row r="619" spans="1:6" s="13" customFormat="1" ht="15">
      <c r="A619" s="20"/>
      <c r="B619" s="23"/>
      <c r="C619" s="21"/>
      <c r="D619" s="22"/>
    </row>
    <row r="620" spans="1:6" s="13" customFormat="1" ht="15">
      <c r="A620" s="20"/>
      <c r="B620" s="23"/>
      <c r="C620" s="21"/>
      <c r="D620" s="22"/>
    </row>
    <row r="621" spans="1:6" s="13" customFormat="1" ht="15">
      <c r="A621" s="20"/>
      <c r="B621" s="23"/>
      <c r="C621" s="21"/>
      <c r="D621" s="22"/>
    </row>
    <row r="622" spans="1:6" s="13" customFormat="1" ht="15">
      <c r="A622" s="20"/>
      <c r="B622" s="23"/>
      <c r="C622" s="21"/>
      <c r="D622" s="22"/>
    </row>
    <row r="623" spans="1:6" s="13" customFormat="1" ht="15">
      <c r="A623" s="20"/>
      <c r="B623" s="23"/>
      <c r="C623" s="21"/>
      <c r="D623" s="22"/>
    </row>
    <row r="624" spans="1:6" s="13" customFormat="1" ht="15">
      <c r="A624" s="20"/>
      <c r="B624" s="23"/>
      <c r="C624" s="21"/>
      <c r="D624" s="22"/>
    </row>
    <row r="625" spans="1:6" s="13" customFormat="1" ht="15">
      <c r="A625" s="20"/>
      <c r="B625" s="23"/>
      <c r="C625" s="21"/>
      <c r="D625" s="22"/>
    </row>
    <row r="626" spans="1:6" s="13" customFormat="1" ht="15">
      <c r="A626" s="20"/>
      <c r="B626" s="23"/>
      <c r="C626" s="21"/>
      <c r="D626" s="22"/>
    </row>
    <row r="627" spans="1:6" s="13" customFormat="1" ht="15">
      <c r="A627" s="20"/>
      <c r="B627" s="23"/>
      <c r="C627" s="21"/>
      <c r="D627" s="22"/>
    </row>
    <row r="628" spans="1:6" s="13" customFormat="1" ht="15">
      <c r="A628" s="20"/>
      <c r="B628" s="23"/>
      <c r="C628" s="21"/>
      <c r="D628" s="22"/>
    </row>
    <row r="629" spans="1:6" s="13" customFormat="1" ht="15">
      <c r="A629" s="20"/>
      <c r="B629" s="23"/>
      <c r="C629" s="21"/>
      <c r="D629" s="22"/>
    </row>
    <row r="630" spans="1:6" s="13" customFormat="1" ht="15">
      <c r="A630" s="20"/>
      <c r="B630" s="23"/>
      <c r="C630" s="21"/>
      <c r="D630" s="22"/>
    </row>
    <row r="631" spans="1:6" s="13" customFormat="1" ht="15">
      <c r="A631" s="20"/>
      <c r="B631" s="23"/>
      <c r="C631" s="21"/>
      <c r="D631" s="22"/>
    </row>
    <row r="632" spans="1:6" s="13" customFormat="1" ht="15">
      <c r="A632" s="20"/>
      <c r="B632" s="23"/>
      <c r="C632" s="21"/>
      <c r="D632" s="22"/>
    </row>
    <row r="633" spans="1:6" s="13" customFormat="1" ht="15">
      <c r="A633" s="20"/>
      <c r="B633" s="23"/>
      <c r="C633" s="21"/>
      <c r="D633" s="22"/>
    </row>
    <row r="634" spans="1:6" s="13" customFormat="1" ht="15">
      <c r="A634" s="20"/>
      <c r="B634" s="23"/>
      <c r="C634" s="21"/>
      <c r="D634" s="22"/>
    </row>
    <row r="635" spans="1:6" s="13" customFormat="1" ht="15">
      <c r="A635" s="20"/>
      <c r="B635" s="23"/>
      <c r="C635" s="21"/>
      <c r="D635" s="22"/>
    </row>
    <row r="636" spans="1:6" s="13" customFormat="1" ht="15">
      <c r="A636" s="20"/>
      <c r="B636" s="23"/>
      <c r="C636" s="21"/>
      <c r="D636" s="22"/>
      <c r="F636" s="15"/>
    </row>
    <row r="637" spans="1:6" s="13" customFormat="1" ht="15">
      <c r="A637" s="20"/>
      <c r="B637" s="23"/>
      <c r="C637" s="21"/>
      <c r="D637" s="22"/>
    </row>
    <row r="638" spans="1:6" s="13" customFormat="1" ht="15">
      <c r="A638" s="20"/>
      <c r="B638" s="23"/>
      <c r="C638" s="21"/>
      <c r="D638" s="22"/>
    </row>
    <row r="639" spans="1:6" s="13" customFormat="1" ht="15">
      <c r="A639" s="20"/>
      <c r="B639" s="23"/>
      <c r="C639" s="21"/>
      <c r="D639" s="22"/>
    </row>
    <row r="640" spans="1:6" s="13" customFormat="1" ht="15">
      <c r="A640" s="20"/>
      <c r="B640" s="23"/>
      <c r="C640" s="21"/>
      <c r="D640" s="22"/>
    </row>
    <row r="641" spans="1:4" s="13" customFormat="1" ht="15">
      <c r="A641" s="20"/>
      <c r="B641" s="23"/>
      <c r="C641" s="21"/>
      <c r="D641" s="22"/>
    </row>
    <row r="642" spans="1:4" s="13" customFormat="1" ht="15">
      <c r="A642" s="20"/>
      <c r="B642" s="23"/>
      <c r="C642" s="21"/>
      <c r="D642" s="22"/>
    </row>
    <row r="643" spans="1:4" s="13" customFormat="1" ht="15">
      <c r="A643" s="20"/>
      <c r="B643" s="23"/>
      <c r="C643" s="21"/>
      <c r="D643" s="22"/>
    </row>
    <row r="644" spans="1:4" s="13" customFormat="1" ht="15">
      <c r="A644" s="20"/>
      <c r="B644" s="23"/>
      <c r="C644" s="21"/>
      <c r="D644" s="22"/>
    </row>
    <row r="645" spans="1:4" s="13" customFormat="1" ht="15">
      <c r="A645" s="20"/>
      <c r="B645" s="23"/>
      <c r="C645" s="21"/>
      <c r="D645" s="22"/>
    </row>
    <row r="646" spans="1:4" s="13" customFormat="1" ht="15">
      <c r="A646" s="20"/>
      <c r="B646" s="23"/>
      <c r="C646" s="21"/>
      <c r="D646" s="22"/>
    </row>
    <row r="647" spans="1:4" s="13" customFormat="1" ht="15">
      <c r="A647" s="20"/>
      <c r="B647" s="23"/>
      <c r="C647" s="21"/>
      <c r="D647" s="22"/>
    </row>
    <row r="648" spans="1:4" s="13" customFormat="1" ht="15">
      <c r="A648" s="20"/>
      <c r="B648" s="23"/>
      <c r="C648" s="21"/>
      <c r="D648" s="22"/>
    </row>
    <row r="649" spans="1:4" s="13" customFormat="1" ht="15">
      <c r="A649" s="20"/>
      <c r="B649" s="23"/>
      <c r="C649" s="21"/>
      <c r="D649" s="22"/>
    </row>
    <row r="650" spans="1:4" s="13" customFormat="1" ht="15">
      <c r="A650" s="20"/>
      <c r="B650" s="23"/>
      <c r="C650" s="21"/>
      <c r="D650" s="22"/>
    </row>
    <row r="651" spans="1:4" s="13" customFormat="1" ht="15">
      <c r="A651" s="20"/>
      <c r="B651" s="23"/>
      <c r="C651" s="21"/>
      <c r="D651" s="22"/>
    </row>
    <row r="652" spans="1:4" s="13" customFormat="1" ht="15">
      <c r="A652" s="20"/>
      <c r="B652" s="23"/>
      <c r="C652" s="21"/>
      <c r="D652" s="22"/>
    </row>
    <row r="653" spans="1:4" s="13" customFormat="1" ht="15">
      <c r="A653" s="20"/>
      <c r="B653" s="23"/>
      <c r="C653" s="21"/>
      <c r="D653" s="22"/>
    </row>
    <row r="654" spans="1:4" s="13" customFormat="1" ht="15">
      <c r="A654" s="20"/>
      <c r="B654" s="23"/>
      <c r="C654" s="21"/>
      <c r="D654" s="22"/>
    </row>
    <row r="655" spans="1:4" s="13" customFormat="1" ht="15">
      <c r="A655" s="20"/>
      <c r="B655" s="23"/>
      <c r="C655" s="21"/>
      <c r="D655" s="22"/>
    </row>
    <row r="656" spans="1:4" s="13" customFormat="1" ht="15">
      <c r="A656" s="20"/>
      <c r="B656" s="23"/>
      <c r="C656" s="21"/>
      <c r="D656" s="22"/>
    </row>
    <row r="657" spans="1:6" s="13" customFormat="1" ht="15">
      <c r="A657" s="20"/>
      <c r="B657" s="23"/>
      <c r="C657" s="21"/>
      <c r="D657" s="22"/>
    </row>
    <row r="658" spans="1:6" s="13" customFormat="1" ht="15">
      <c r="A658" s="20"/>
      <c r="B658" s="23"/>
      <c r="C658" s="21"/>
      <c r="D658" s="22"/>
    </row>
    <row r="659" spans="1:6" s="13" customFormat="1" ht="15">
      <c r="A659" s="20"/>
      <c r="B659" s="23"/>
      <c r="C659" s="21"/>
      <c r="D659" s="22"/>
    </row>
    <row r="660" spans="1:6" s="13" customFormat="1" ht="15">
      <c r="A660" s="20"/>
      <c r="B660" s="23"/>
      <c r="C660" s="21"/>
      <c r="D660" s="22"/>
    </row>
    <row r="661" spans="1:6" s="13" customFormat="1" ht="15">
      <c r="A661" s="20"/>
      <c r="B661" s="23"/>
      <c r="C661" s="21"/>
      <c r="D661" s="22"/>
    </row>
    <row r="662" spans="1:6" s="13" customFormat="1" ht="15">
      <c r="A662" s="20"/>
      <c r="B662" s="23"/>
      <c r="C662" s="21"/>
      <c r="D662" s="22"/>
    </row>
    <row r="663" spans="1:6" s="13" customFormat="1" ht="15">
      <c r="A663" s="20"/>
      <c r="B663" s="23"/>
      <c r="C663" s="21"/>
      <c r="D663" s="22"/>
    </row>
    <row r="664" spans="1:6" s="13" customFormat="1" ht="15">
      <c r="A664" s="20"/>
      <c r="B664" s="23"/>
      <c r="C664" s="21"/>
      <c r="D664" s="22"/>
    </row>
    <row r="665" spans="1:6" s="13" customFormat="1" ht="15">
      <c r="A665" s="20"/>
      <c r="B665" s="23"/>
      <c r="C665" s="21"/>
      <c r="D665" s="22"/>
    </row>
    <row r="666" spans="1:6" s="13" customFormat="1" ht="15">
      <c r="A666" s="20"/>
      <c r="B666" s="23"/>
      <c r="C666" s="21"/>
      <c r="D666" s="22"/>
      <c r="F666" s="39"/>
    </row>
    <row r="667" spans="1:6" s="13" customFormat="1" ht="15">
      <c r="A667" s="20"/>
      <c r="B667" s="23"/>
      <c r="C667" s="21"/>
      <c r="D667" s="22"/>
    </row>
    <row r="668" spans="1:6" s="13" customFormat="1" ht="15">
      <c r="A668" s="20"/>
      <c r="B668" s="23"/>
      <c r="C668" s="21"/>
      <c r="D668" s="22"/>
    </row>
    <row r="669" spans="1:6" s="15" customFormat="1" ht="15">
      <c r="A669" s="20"/>
      <c r="B669" s="23"/>
      <c r="C669" s="21"/>
      <c r="D669" s="22"/>
      <c r="F669" s="13"/>
    </row>
    <row r="670" spans="1:6" s="15" customFormat="1" ht="15">
      <c r="A670" s="20"/>
      <c r="B670" s="23"/>
      <c r="C670" s="21"/>
      <c r="D670" s="22"/>
      <c r="F670" s="13"/>
    </row>
    <row r="671" spans="1:6" s="15" customFormat="1" ht="15">
      <c r="A671" s="20"/>
      <c r="B671" s="23"/>
      <c r="C671" s="21"/>
      <c r="D671" s="22"/>
      <c r="F671" s="13"/>
    </row>
    <row r="672" spans="1:6" s="15" customFormat="1" ht="15">
      <c r="A672" s="20"/>
      <c r="B672" s="23"/>
      <c r="C672" s="21"/>
      <c r="D672" s="22"/>
      <c r="F672" s="13"/>
    </row>
    <row r="673" spans="1:6" s="15" customFormat="1" ht="15">
      <c r="A673" s="20"/>
      <c r="B673" s="23"/>
      <c r="C673" s="21"/>
      <c r="D673" s="22"/>
      <c r="F673" s="13"/>
    </row>
    <row r="674" spans="1:6" s="15" customFormat="1" ht="15">
      <c r="A674" s="20"/>
      <c r="B674" s="23"/>
      <c r="C674" s="21"/>
      <c r="D674" s="22"/>
      <c r="F674" s="13"/>
    </row>
    <row r="675" spans="1:6" s="13" customFormat="1" ht="15">
      <c r="A675" s="20"/>
      <c r="B675" s="23"/>
      <c r="C675" s="21"/>
      <c r="D675" s="22"/>
    </row>
    <row r="676" spans="1:6" s="13" customFormat="1" ht="15">
      <c r="A676" s="20"/>
      <c r="B676" s="23"/>
      <c r="C676" s="21"/>
      <c r="D676" s="22"/>
    </row>
    <row r="677" spans="1:6" s="13" customFormat="1" ht="15">
      <c r="A677" s="20"/>
      <c r="B677" s="23"/>
      <c r="C677" s="21"/>
      <c r="D677" s="22"/>
    </row>
    <row r="678" spans="1:6" s="13" customFormat="1" ht="15">
      <c r="A678" s="20"/>
      <c r="B678" s="23"/>
      <c r="C678" s="21"/>
      <c r="D678" s="22"/>
    </row>
    <row r="679" spans="1:6" s="13" customFormat="1" ht="15">
      <c r="A679" s="20"/>
      <c r="B679" s="23"/>
      <c r="C679" s="21"/>
      <c r="D679" s="22"/>
      <c r="F679" s="15"/>
    </row>
    <row r="680" spans="1:6" s="13" customFormat="1" ht="15">
      <c r="A680" s="20"/>
      <c r="B680" s="23"/>
      <c r="C680" s="21"/>
      <c r="D680" s="22"/>
      <c r="F680" s="15"/>
    </row>
    <row r="681" spans="1:6" s="13" customFormat="1" ht="15">
      <c r="A681" s="20"/>
      <c r="B681" s="23"/>
      <c r="C681" s="21"/>
      <c r="D681" s="22"/>
      <c r="F681" s="15"/>
    </row>
    <row r="682" spans="1:6" s="13" customFormat="1" ht="15">
      <c r="A682" s="20"/>
      <c r="B682" s="23"/>
      <c r="C682" s="21"/>
      <c r="D682" s="22"/>
      <c r="F682" s="18"/>
    </row>
    <row r="683" spans="1:6" s="13" customFormat="1" ht="15">
      <c r="A683" s="20"/>
      <c r="B683" s="23"/>
      <c r="C683" s="21"/>
      <c r="D683" s="22"/>
      <c r="F683" s="18"/>
    </row>
    <row r="684" spans="1:6" s="13" customFormat="1" ht="15">
      <c r="A684" s="20"/>
      <c r="B684" s="23"/>
      <c r="C684" s="21"/>
      <c r="D684" s="22"/>
      <c r="F684" s="15"/>
    </row>
    <row r="685" spans="1:6" s="13" customFormat="1" ht="15">
      <c r="A685" s="20"/>
      <c r="B685" s="23"/>
      <c r="C685" s="21"/>
      <c r="D685" s="22"/>
      <c r="F685" s="15"/>
    </row>
    <row r="686" spans="1:6" s="13" customFormat="1" ht="15">
      <c r="A686" s="20"/>
      <c r="B686" s="23"/>
      <c r="C686" s="21"/>
      <c r="D686" s="22"/>
      <c r="F686" s="15"/>
    </row>
    <row r="687" spans="1:6" s="13" customFormat="1" ht="15">
      <c r="A687" s="20"/>
      <c r="B687" s="23"/>
      <c r="C687" s="21"/>
      <c r="D687" s="22"/>
      <c r="F687" s="15"/>
    </row>
    <row r="688" spans="1:6" s="13" customFormat="1" ht="15">
      <c r="A688" s="20"/>
      <c r="B688" s="23"/>
      <c r="C688" s="21"/>
      <c r="D688" s="22"/>
    </row>
    <row r="689" spans="1:6" s="13" customFormat="1" ht="15">
      <c r="A689" s="20"/>
      <c r="B689" s="23"/>
      <c r="C689" s="21"/>
      <c r="D689" s="22"/>
    </row>
    <row r="690" spans="1:6" s="13" customFormat="1" ht="15">
      <c r="A690" s="20"/>
      <c r="B690" s="23"/>
      <c r="C690" s="21"/>
      <c r="D690" s="22"/>
    </row>
    <row r="691" spans="1:6" s="13" customFormat="1" ht="15">
      <c r="A691" s="20"/>
      <c r="B691" s="23"/>
      <c r="C691" s="21"/>
      <c r="D691" s="22"/>
    </row>
    <row r="692" spans="1:6" s="13" customFormat="1" ht="15">
      <c r="A692" s="20"/>
      <c r="B692" s="23"/>
      <c r="C692" s="21"/>
      <c r="D692" s="22"/>
    </row>
    <row r="693" spans="1:6" s="13" customFormat="1" ht="15">
      <c r="A693" s="20"/>
      <c r="B693" s="23"/>
      <c r="C693" s="21"/>
      <c r="D693" s="22"/>
    </row>
    <row r="694" spans="1:6" s="13" customFormat="1" ht="15">
      <c r="A694" s="20"/>
      <c r="B694" s="23"/>
      <c r="C694" s="21"/>
      <c r="D694" s="22"/>
    </row>
    <row r="695" spans="1:6" s="13" customFormat="1" ht="15">
      <c r="A695" s="20"/>
      <c r="B695" s="23"/>
      <c r="C695" s="21"/>
      <c r="D695" s="22"/>
    </row>
    <row r="696" spans="1:6" s="13" customFormat="1" ht="15">
      <c r="A696" s="20"/>
      <c r="B696" s="23"/>
      <c r="C696" s="21"/>
      <c r="D696" s="22"/>
    </row>
    <row r="697" spans="1:6" s="13" customFormat="1" ht="15">
      <c r="A697" s="20"/>
      <c r="B697" s="23"/>
      <c r="C697" s="21"/>
      <c r="D697" s="22"/>
    </row>
    <row r="698" spans="1:6" s="13" customFormat="1" ht="15">
      <c r="A698" s="20"/>
      <c r="B698" s="23"/>
      <c r="C698" s="21"/>
      <c r="D698" s="22"/>
    </row>
    <row r="699" spans="1:6" s="13" customFormat="1" ht="15">
      <c r="A699" s="20"/>
      <c r="B699" s="23"/>
      <c r="C699" s="21"/>
      <c r="D699" s="22"/>
    </row>
    <row r="700" spans="1:6" s="13" customFormat="1" ht="15">
      <c r="A700" s="20"/>
      <c r="B700" s="23"/>
      <c r="C700" s="21"/>
      <c r="D700" s="22"/>
    </row>
    <row r="701" spans="1:6" s="13" customFormat="1" ht="15">
      <c r="A701" s="20"/>
      <c r="B701" s="23"/>
      <c r="C701" s="21"/>
      <c r="D701" s="22"/>
    </row>
    <row r="702" spans="1:6" s="13" customFormat="1" ht="15">
      <c r="A702" s="20"/>
      <c r="B702" s="23"/>
      <c r="C702" s="21"/>
      <c r="D702" s="22"/>
    </row>
    <row r="703" spans="1:6" s="13" customFormat="1" ht="15">
      <c r="A703" s="24"/>
      <c r="B703" s="23"/>
      <c r="C703" s="24"/>
      <c r="D703" s="40"/>
      <c r="F703" s="18"/>
    </row>
    <row r="704" spans="1:6" s="13" customFormat="1" ht="15">
      <c r="A704" s="33"/>
      <c r="B704" s="23"/>
      <c r="C704" s="41"/>
      <c r="D704" s="42"/>
    </row>
    <row r="705" spans="1:6" s="13" customFormat="1" ht="15">
      <c r="A705" s="33"/>
      <c r="B705" s="23"/>
      <c r="C705" s="41"/>
      <c r="D705" s="42"/>
    </row>
    <row r="706" spans="1:6" s="13" customFormat="1" ht="15">
      <c r="A706" s="33"/>
      <c r="B706" s="23"/>
      <c r="C706" s="41"/>
      <c r="D706" s="42"/>
    </row>
    <row r="707" spans="1:6" s="13" customFormat="1" ht="15">
      <c r="A707" s="33"/>
      <c r="B707" s="23"/>
      <c r="C707" s="41"/>
      <c r="D707" s="42"/>
      <c r="F707" s="14"/>
    </row>
    <row r="708" spans="1:6" s="13" customFormat="1" ht="15">
      <c r="A708" s="33"/>
      <c r="B708" s="23"/>
      <c r="C708" s="41"/>
      <c r="D708" s="42"/>
      <c r="F708" s="14"/>
    </row>
    <row r="709" spans="1:6" s="13" customFormat="1" ht="15">
      <c r="A709" s="33"/>
      <c r="B709" s="23"/>
      <c r="C709" s="41"/>
      <c r="D709" s="42"/>
      <c r="F709" s="14"/>
    </row>
    <row r="710" spans="1:6" s="13" customFormat="1" ht="15">
      <c r="A710" s="33"/>
      <c r="B710" s="23"/>
      <c r="C710" s="41"/>
      <c r="D710" s="42"/>
      <c r="F710" s="14"/>
    </row>
    <row r="711" spans="1:6" s="13" customFormat="1" ht="15">
      <c r="A711" s="33"/>
      <c r="B711" s="23"/>
      <c r="C711" s="41"/>
      <c r="D711" s="42"/>
    </row>
    <row r="712" spans="1:6" s="13" customFormat="1" ht="15">
      <c r="A712" s="33"/>
      <c r="B712" s="23"/>
      <c r="C712" s="41"/>
      <c r="D712" s="42"/>
    </row>
    <row r="713" spans="1:6" s="13" customFormat="1" ht="15">
      <c r="A713" s="33"/>
      <c r="B713" s="23"/>
      <c r="C713" s="41"/>
      <c r="D713" s="43"/>
      <c r="F713" s="14"/>
    </row>
    <row r="714" spans="1:6" s="13" customFormat="1" ht="15">
      <c r="A714" s="33"/>
      <c r="B714" s="23"/>
      <c r="C714" s="41"/>
      <c r="D714" s="43"/>
    </row>
    <row r="715" spans="1:6" s="13" customFormat="1" ht="15">
      <c r="A715" s="24"/>
      <c r="B715" s="23"/>
      <c r="C715" s="41"/>
      <c r="D715" s="43"/>
    </row>
    <row r="716" spans="1:6" s="13" customFormat="1" ht="15">
      <c r="A716" s="44"/>
      <c r="B716" s="23"/>
      <c r="C716" s="44"/>
      <c r="D716" s="45"/>
    </row>
    <row r="717" spans="1:6" s="13" customFormat="1" ht="15">
      <c r="A717" s="44"/>
      <c r="B717" s="23"/>
      <c r="C717" s="44"/>
      <c r="D717" s="45"/>
    </row>
    <row r="718" spans="1:6" s="13" customFormat="1" ht="15">
      <c r="A718" s="44"/>
      <c r="B718" s="23"/>
      <c r="C718" s="44"/>
      <c r="D718" s="45"/>
    </row>
    <row r="719" spans="1:6" s="13" customFormat="1" ht="15">
      <c r="A719" s="44"/>
      <c r="B719" s="23"/>
      <c r="C719" s="44"/>
      <c r="D719" s="45"/>
      <c r="F719" s="15"/>
    </row>
    <row r="720" spans="1:6" s="13" customFormat="1" ht="15">
      <c r="A720" s="44"/>
      <c r="B720" s="23"/>
      <c r="C720" s="44"/>
      <c r="D720" s="45"/>
    </row>
    <row r="721" spans="1:6" s="13" customFormat="1" ht="15">
      <c r="A721" s="44"/>
      <c r="B721" s="23"/>
      <c r="C721" s="44"/>
      <c r="D721" s="45"/>
    </row>
    <row r="722" spans="1:6" s="13" customFormat="1" ht="15">
      <c r="A722" s="32"/>
      <c r="B722" s="23"/>
      <c r="C722" s="32"/>
      <c r="D722" s="45"/>
      <c r="F722" s="24"/>
    </row>
    <row r="723" spans="1:6" s="15" customFormat="1" ht="15">
      <c r="A723" s="32"/>
      <c r="B723" s="23"/>
      <c r="C723" s="32"/>
      <c r="D723" s="45"/>
      <c r="F723" s="24"/>
    </row>
    <row r="724" spans="1:6" s="13" customFormat="1" ht="15">
      <c r="A724" s="44"/>
      <c r="B724" s="23"/>
      <c r="C724" s="44"/>
      <c r="D724" s="45"/>
      <c r="F724" s="24"/>
    </row>
    <row r="725" spans="1:6" s="13" customFormat="1" ht="15">
      <c r="A725" s="44"/>
      <c r="B725" s="23"/>
      <c r="C725" s="44"/>
      <c r="D725" s="45"/>
    </row>
    <row r="726" spans="1:6" s="13" customFormat="1" ht="15">
      <c r="A726" s="46"/>
      <c r="B726" s="23"/>
      <c r="C726" s="46"/>
      <c r="D726" s="47"/>
    </row>
    <row r="727" spans="1:6" s="13" customFormat="1" ht="15">
      <c r="A727" s="32"/>
      <c r="B727" s="23"/>
      <c r="C727" s="32"/>
      <c r="D727" s="45"/>
      <c r="F727" s="24"/>
    </row>
    <row r="728" spans="1:6" s="13" customFormat="1" ht="15">
      <c r="A728" s="32"/>
      <c r="B728" s="23"/>
      <c r="C728" s="32"/>
      <c r="D728" s="45"/>
      <c r="F728" s="24"/>
    </row>
    <row r="729" spans="1:6" s="13" customFormat="1" ht="15">
      <c r="A729" s="32"/>
      <c r="B729" s="23"/>
      <c r="C729" s="32"/>
      <c r="D729" s="45"/>
      <c r="F729" s="24"/>
    </row>
    <row r="730" spans="1:6" s="13" customFormat="1" ht="15">
      <c r="A730" s="32"/>
      <c r="B730" s="23"/>
      <c r="C730" s="32"/>
      <c r="D730" s="48"/>
    </row>
    <row r="731" spans="1:6" s="13" customFormat="1" ht="15">
      <c r="A731" s="32"/>
      <c r="B731" s="23"/>
      <c r="C731" s="32"/>
      <c r="D731" s="48"/>
    </row>
    <row r="732" spans="1:6" s="13" customFormat="1" ht="15">
      <c r="A732" s="32"/>
      <c r="B732" s="23"/>
      <c r="C732" s="32"/>
      <c r="D732" s="48"/>
      <c r="F732" s="24"/>
    </row>
    <row r="733" spans="1:6" s="13" customFormat="1" ht="15">
      <c r="A733" s="32"/>
      <c r="B733" s="23"/>
      <c r="C733" s="32"/>
      <c r="D733" s="48"/>
      <c r="F733" s="24"/>
    </row>
    <row r="734" spans="1:6" s="13" customFormat="1" ht="15">
      <c r="A734" s="32"/>
      <c r="B734" s="23"/>
      <c r="C734" s="32"/>
      <c r="D734" s="48"/>
      <c r="F734" s="24"/>
    </row>
    <row r="735" spans="1:6" s="13" customFormat="1" ht="15">
      <c r="A735" s="32"/>
      <c r="B735" s="23"/>
      <c r="C735" s="32"/>
      <c r="D735" s="48"/>
    </row>
    <row r="736" spans="1:6" s="13" customFormat="1" ht="15">
      <c r="A736" s="32"/>
      <c r="B736" s="23"/>
      <c r="C736" s="32"/>
      <c r="D736" s="48"/>
    </row>
    <row r="737" spans="1:6" s="13" customFormat="1" ht="15">
      <c r="A737" s="32"/>
      <c r="B737" s="23"/>
      <c r="C737" s="32"/>
      <c r="D737" s="48"/>
      <c r="F737" s="24"/>
    </row>
    <row r="738" spans="1:6" s="13" customFormat="1" ht="15">
      <c r="A738" s="32"/>
      <c r="B738" s="23"/>
      <c r="C738" s="32"/>
      <c r="D738" s="48"/>
    </row>
    <row r="739" spans="1:6" s="13" customFormat="1" ht="15">
      <c r="A739" s="32"/>
      <c r="B739" s="23"/>
      <c r="C739" s="32"/>
      <c r="D739" s="48"/>
      <c r="F739" s="24"/>
    </row>
    <row r="740" spans="1:6" s="13" customFormat="1" ht="15">
      <c r="A740" s="32"/>
      <c r="B740" s="23"/>
      <c r="C740" s="32"/>
      <c r="D740" s="48"/>
      <c r="F740" s="24"/>
    </row>
    <row r="741" spans="1:6" s="13" customFormat="1" ht="15">
      <c r="A741" s="32"/>
      <c r="B741" s="23"/>
      <c r="C741" s="32"/>
      <c r="D741" s="48"/>
      <c r="F741" s="24"/>
    </row>
    <row r="742" spans="1:6" s="13" customFormat="1" ht="15">
      <c r="A742" s="32"/>
      <c r="B742" s="23"/>
      <c r="C742" s="32"/>
      <c r="D742" s="48"/>
      <c r="F742" s="24"/>
    </row>
    <row r="743" spans="1:6" s="13" customFormat="1" ht="15">
      <c r="A743" s="32"/>
      <c r="B743" s="23"/>
      <c r="C743" s="32"/>
      <c r="D743" s="48"/>
      <c r="F743" s="24"/>
    </row>
    <row r="744" spans="1:6" s="13" customFormat="1" ht="15">
      <c r="A744" s="32"/>
      <c r="B744" s="23"/>
      <c r="C744" s="32"/>
      <c r="D744" s="48"/>
      <c r="F744" s="24"/>
    </row>
    <row r="745" spans="1:6" s="13" customFormat="1" ht="15">
      <c r="A745" s="32"/>
      <c r="B745" s="23"/>
      <c r="C745" s="32"/>
      <c r="D745" s="48"/>
      <c r="F745" s="24"/>
    </row>
    <row r="746" spans="1:6" s="15" customFormat="1" ht="15">
      <c r="A746" s="32"/>
      <c r="B746" s="23"/>
      <c r="C746" s="32"/>
      <c r="D746" s="48"/>
      <c r="F746" s="24"/>
    </row>
    <row r="747" spans="1:6" s="13" customFormat="1" ht="15">
      <c r="A747" s="32"/>
      <c r="B747" s="23"/>
      <c r="C747" s="32"/>
      <c r="D747" s="48"/>
    </row>
    <row r="748" spans="1:6" s="13" customFormat="1" ht="15">
      <c r="A748" s="32"/>
      <c r="B748" s="23"/>
      <c r="C748" s="32"/>
      <c r="D748" s="48"/>
      <c r="F748" s="24"/>
    </row>
    <row r="749" spans="1:6" s="13" customFormat="1" ht="15">
      <c r="A749" s="32"/>
      <c r="B749" s="23"/>
      <c r="C749" s="32"/>
      <c r="D749" s="48"/>
      <c r="F749" s="24"/>
    </row>
    <row r="750" spans="1:6" s="13" customFormat="1" ht="15">
      <c r="A750" s="32"/>
      <c r="B750" s="23"/>
      <c r="C750" s="32"/>
      <c r="D750" s="48"/>
    </row>
    <row r="751" spans="1:6" s="13" customFormat="1" ht="15">
      <c r="A751" s="32"/>
      <c r="B751" s="23"/>
      <c r="C751" s="32"/>
      <c r="D751" s="48"/>
    </row>
    <row r="752" spans="1:6" s="13" customFormat="1" ht="15">
      <c r="A752" s="32"/>
      <c r="B752" s="23"/>
      <c r="C752" s="32"/>
      <c r="D752" s="48"/>
    </row>
    <row r="753" spans="1:6" s="13" customFormat="1" ht="15">
      <c r="A753" s="32"/>
      <c r="B753" s="23"/>
      <c r="C753" s="32"/>
      <c r="D753" s="48"/>
      <c r="F753" s="24"/>
    </row>
    <row r="754" spans="1:6" s="13" customFormat="1" ht="15">
      <c r="A754" s="32"/>
      <c r="B754" s="23"/>
      <c r="C754" s="32"/>
      <c r="D754" s="48"/>
      <c r="F754" s="14"/>
    </row>
    <row r="755" spans="1:6" s="13" customFormat="1" ht="15">
      <c r="A755" s="32"/>
      <c r="B755" s="23"/>
      <c r="C755" s="32"/>
      <c r="D755" s="48"/>
      <c r="F755" s="24"/>
    </row>
    <row r="756" spans="1:6" s="13" customFormat="1" ht="15">
      <c r="A756" s="32"/>
      <c r="B756" s="23"/>
      <c r="C756" s="32"/>
      <c r="D756" s="48"/>
      <c r="F756" s="24"/>
    </row>
    <row r="757" spans="1:6" s="39" customFormat="1" ht="15">
      <c r="A757" s="32"/>
      <c r="B757" s="23"/>
      <c r="C757" s="32"/>
      <c r="D757" s="48"/>
      <c r="F757" s="13"/>
    </row>
    <row r="758" spans="1:6" s="39" customFormat="1" ht="15">
      <c r="A758" s="32"/>
      <c r="B758" s="23"/>
      <c r="C758" s="32"/>
      <c r="D758" s="48"/>
      <c r="F758" s="13"/>
    </row>
    <row r="759" spans="1:6" s="39" customFormat="1" ht="15">
      <c r="A759" s="32"/>
      <c r="B759" s="23"/>
      <c r="C759" s="32"/>
      <c r="D759" s="48"/>
      <c r="F759" s="18"/>
    </row>
    <row r="760" spans="1:6" s="39" customFormat="1" ht="15">
      <c r="A760" s="32"/>
      <c r="B760" s="23"/>
      <c r="C760" s="32"/>
      <c r="D760" s="48"/>
      <c r="F760" s="18"/>
    </row>
    <row r="761" spans="1:6" s="13" customFormat="1" ht="15">
      <c r="A761" s="32"/>
      <c r="B761" s="23"/>
      <c r="C761" s="32"/>
      <c r="D761" s="48"/>
      <c r="F761" s="18"/>
    </row>
    <row r="762" spans="1:6" s="13" customFormat="1" ht="15">
      <c r="A762" s="32"/>
      <c r="B762" s="23"/>
      <c r="C762" s="32"/>
      <c r="D762" s="48"/>
      <c r="F762" s="18"/>
    </row>
    <row r="763" spans="1:6" s="13" customFormat="1" ht="15">
      <c r="A763" s="44"/>
      <c r="B763" s="23"/>
      <c r="C763" s="32"/>
      <c r="D763" s="48"/>
      <c r="F763" s="18"/>
    </row>
    <row r="764" spans="1:6" s="13" customFormat="1" ht="15">
      <c r="A764" s="44"/>
      <c r="B764" s="23"/>
      <c r="C764" s="32"/>
      <c r="D764" s="48"/>
      <c r="F764" s="18"/>
    </row>
    <row r="765" spans="1:6" s="13" customFormat="1" ht="15">
      <c r="A765" s="44"/>
      <c r="B765" s="23"/>
      <c r="C765" s="32"/>
      <c r="D765" s="48"/>
      <c r="F765" s="18"/>
    </row>
    <row r="766" spans="1:6" s="13" customFormat="1" ht="15">
      <c r="A766" s="44"/>
      <c r="B766" s="23"/>
      <c r="C766" s="32"/>
      <c r="D766" s="48"/>
      <c r="F766" s="24"/>
    </row>
    <row r="767" spans="1:6" s="13" customFormat="1" ht="15">
      <c r="A767" s="32"/>
      <c r="B767" s="23"/>
      <c r="C767" s="32"/>
      <c r="D767" s="48"/>
      <c r="F767" s="18"/>
    </row>
    <row r="768" spans="1:6" s="13" customFormat="1" ht="15">
      <c r="A768" s="32"/>
      <c r="B768" s="23"/>
      <c r="C768" s="32"/>
      <c r="D768" s="48"/>
      <c r="F768" s="18"/>
    </row>
    <row r="769" spans="1:6" s="13" customFormat="1" ht="15">
      <c r="A769" s="32"/>
      <c r="B769" s="23"/>
      <c r="C769" s="32"/>
      <c r="D769" s="48"/>
      <c r="F769" s="18"/>
    </row>
    <row r="770" spans="1:6" s="13" customFormat="1" ht="15">
      <c r="A770" s="32"/>
      <c r="B770" s="23"/>
      <c r="C770" s="32"/>
      <c r="D770" s="48"/>
      <c r="F770" s="18"/>
    </row>
    <row r="771" spans="1:6" s="13" customFormat="1" ht="15">
      <c r="A771" s="32"/>
      <c r="B771" s="23"/>
      <c r="C771" s="32"/>
      <c r="D771" s="48"/>
      <c r="F771" s="18"/>
    </row>
    <row r="772" spans="1:6" s="13" customFormat="1" ht="15">
      <c r="A772" s="32"/>
      <c r="B772" s="23"/>
      <c r="C772" s="32"/>
      <c r="D772" s="48"/>
      <c r="F772" s="18"/>
    </row>
    <row r="773" spans="1:6" s="13" customFormat="1" ht="15">
      <c r="A773" s="32"/>
      <c r="B773" s="23"/>
      <c r="C773" s="32"/>
      <c r="D773" s="48"/>
      <c r="F773" s="18"/>
    </row>
    <row r="774" spans="1:6" s="13" customFormat="1" ht="15">
      <c r="A774" s="32"/>
      <c r="B774" s="23"/>
      <c r="C774" s="32"/>
      <c r="D774" s="48"/>
    </row>
    <row r="775" spans="1:6" s="13" customFormat="1" ht="15">
      <c r="A775" s="32"/>
      <c r="B775" s="23"/>
      <c r="C775" s="32"/>
      <c r="D775" s="48"/>
      <c r="F775" s="18"/>
    </row>
    <row r="776" spans="1:6" s="13" customFormat="1" ht="15">
      <c r="A776" s="32"/>
      <c r="B776" s="23"/>
      <c r="C776" s="32"/>
      <c r="D776" s="48"/>
      <c r="F776" s="18"/>
    </row>
    <row r="777" spans="1:6" s="13" customFormat="1" ht="15">
      <c r="A777" s="32"/>
      <c r="B777" s="23"/>
      <c r="C777" s="32"/>
      <c r="D777" s="48"/>
      <c r="F777" s="18"/>
    </row>
    <row r="778" spans="1:6" s="13" customFormat="1" ht="15">
      <c r="A778" s="32"/>
      <c r="B778" s="23"/>
      <c r="C778" s="32"/>
      <c r="D778" s="48"/>
      <c r="F778" s="18"/>
    </row>
    <row r="779" spans="1:6" s="13" customFormat="1" ht="15">
      <c r="A779" s="32"/>
      <c r="B779" s="23"/>
      <c r="C779" s="32"/>
      <c r="D779" s="48"/>
      <c r="F779" s="18"/>
    </row>
    <row r="780" spans="1:6" s="13" customFormat="1" ht="15">
      <c r="A780" s="32"/>
      <c r="B780" s="23"/>
      <c r="C780" s="32"/>
      <c r="D780" s="48"/>
      <c r="F780" s="18"/>
    </row>
    <row r="781" spans="1:6" s="13" customFormat="1" ht="15">
      <c r="A781" s="32"/>
      <c r="B781" s="23"/>
      <c r="C781" s="32"/>
      <c r="D781" s="48"/>
      <c r="F781" s="18"/>
    </row>
    <row r="782" spans="1:6" s="13" customFormat="1" ht="15">
      <c r="A782" s="32"/>
      <c r="B782" s="23"/>
      <c r="C782" s="32"/>
      <c r="D782" s="48"/>
      <c r="F782" s="18"/>
    </row>
    <row r="783" spans="1:6" s="13" customFormat="1" ht="15">
      <c r="A783" s="32"/>
      <c r="B783" s="23"/>
      <c r="C783" s="32"/>
      <c r="D783" s="48"/>
      <c r="F783" s="18"/>
    </row>
    <row r="784" spans="1:6" s="13" customFormat="1" ht="15">
      <c r="A784" s="32"/>
      <c r="B784" s="23"/>
      <c r="C784" s="32"/>
      <c r="D784" s="48"/>
      <c r="F784" s="18"/>
    </row>
    <row r="785" spans="1:6" s="15" customFormat="1" ht="15">
      <c r="A785" s="32"/>
      <c r="B785" s="23"/>
      <c r="C785" s="32"/>
      <c r="D785" s="48"/>
      <c r="F785" s="13"/>
    </row>
    <row r="786" spans="1:6" s="15" customFormat="1" ht="15">
      <c r="A786" s="32"/>
      <c r="B786" s="23"/>
      <c r="C786" s="32"/>
      <c r="D786" s="48"/>
      <c r="F786" s="13"/>
    </row>
    <row r="787" spans="1:6" s="15" customFormat="1" ht="15">
      <c r="A787" s="32"/>
      <c r="B787" s="23"/>
      <c r="C787" s="32"/>
      <c r="D787" s="48"/>
      <c r="F787" s="18"/>
    </row>
    <row r="788" spans="1:6" s="15" customFormat="1" ht="15">
      <c r="A788" s="32"/>
      <c r="B788" s="23"/>
      <c r="C788" s="32"/>
      <c r="D788" s="48"/>
      <c r="F788" s="24"/>
    </row>
    <row r="789" spans="1:6" s="15" customFormat="1" ht="15">
      <c r="A789" s="32"/>
      <c r="B789" s="23"/>
      <c r="C789" s="32"/>
      <c r="D789" s="48"/>
      <c r="F789" s="24"/>
    </row>
    <row r="790" spans="1:6" s="15" customFormat="1" ht="15">
      <c r="A790" s="32"/>
      <c r="B790" s="23"/>
      <c r="C790" s="32"/>
      <c r="D790" s="48"/>
      <c r="F790" s="18"/>
    </row>
    <row r="791" spans="1:6" s="15" customFormat="1" ht="15">
      <c r="A791" s="32"/>
      <c r="B791" s="23"/>
      <c r="C791" s="32"/>
      <c r="D791" s="48"/>
      <c r="F791" s="24"/>
    </row>
    <row r="792" spans="1:6" s="13" customFormat="1" ht="15">
      <c r="A792" s="32"/>
      <c r="B792" s="23"/>
      <c r="C792" s="32"/>
      <c r="D792" s="48"/>
      <c r="F792" s="18"/>
    </row>
    <row r="793" spans="1:6" s="13" customFormat="1" ht="15">
      <c r="A793" s="32"/>
      <c r="B793" s="23"/>
      <c r="C793" s="32"/>
      <c r="D793" s="48"/>
      <c r="F793" s="18"/>
    </row>
    <row r="794" spans="1:6" s="13" customFormat="1" ht="15">
      <c r="A794" s="32"/>
      <c r="B794" s="23"/>
      <c r="C794" s="32"/>
      <c r="D794" s="48"/>
      <c r="F794" s="18"/>
    </row>
    <row r="795" spans="1:6" s="13" customFormat="1" ht="15">
      <c r="A795" s="32"/>
      <c r="B795" s="23"/>
      <c r="C795" s="32"/>
      <c r="D795" s="48"/>
      <c r="F795" s="18"/>
    </row>
    <row r="796" spans="1:6" s="13" customFormat="1" ht="15">
      <c r="A796" s="32"/>
      <c r="B796" s="23"/>
      <c r="C796" s="32"/>
      <c r="D796" s="48"/>
    </row>
    <row r="797" spans="1:6" s="13" customFormat="1" ht="15">
      <c r="A797" s="32"/>
      <c r="B797" s="23"/>
      <c r="C797" s="32"/>
      <c r="D797" s="48"/>
    </row>
    <row r="798" spans="1:6" s="13" customFormat="1" ht="15">
      <c r="A798" s="32"/>
      <c r="B798" s="23"/>
      <c r="C798" s="32"/>
      <c r="D798" s="48"/>
      <c r="F798" s="18"/>
    </row>
    <row r="799" spans="1:6" s="13" customFormat="1" ht="15">
      <c r="A799" s="32"/>
      <c r="B799" s="23"/>
      <c r="C799" s="32"/>
      <c r="D799" s="48"/>
      <c r="F799" s="18"/>
    </row>
    <row r="800" spans="1:6" s="13" customFormat="1" ht="15">
      <c r="A800" s="32"/>
      <c r="B800" s="23"/>
      <c r="C800" s="32"/>
      <c r="D800" s="48"/>
      <c r="F800" s="18"/>
    </row>
    <row r="801" spans="1:6" s="13" customFormat="1" ht="15">
      <c r="A801" s="32"/>
      <c r="B801" s="23"/>
      <c r="C801" s="32"/>
      <c r="D801" s="48"/>
      <c r="F801" s="18"/>
    </row>
    <row r="802" spans="1:6" s="13" customFormat="1" ht="15">
      <c r="A802" s="32"/>
      <c r="B802" s="23"/>
      <c r="C802" s="32"/>
      <c r="D802" s="48"/>
      <c r="F802" s="18"/>
    </row>
    <row r="803" spans="1:6" s="13" customFormat="1" ht="15">
      <c r="A803" s="32"/>
      <c r="B803" s="23"/>
      <c r="C803" s="32"/>
      <c r="D803" s="48"/>
      <c r="F803" s="18"/>
    </row>
    <row r="804" spans="1:6" s="13" customFormat="1" ht="15">
      <c r="A804" s="32"/>
      <c r="B804" s="23"/>
      <c r="C804" s="32"/>
      <c r="D804" s="48"/>
      <c r="F804" s="18"/>
    </row>
    <row r="805" spans="1:6" s="13" customFormat="1" ht="15">
      <c r="A805" s="32"/>
      <c r="B805" s="23"/>
      <c r="C805" s="32"/>
      <c r="D805" s="48"/>
      <c r="F805" s="24"/>
    </row>
    <row r="806" spans="1:6" s="13" customFormat="1" ht="15">
      <c r="A806" s="32"/>
      <c r="B806" s="23"/>
      <c r="C806" s="32"/>
      <c r="D806" s="48"/>
      <c r="F806" s="24"/>
    </row>
    <row r="807" spans="1:6" s="13" customFormat="1" ht="15">
      <c r="A807" s="32"/>
      <c r="B807" s="23"/>
      <c r="C807" s="49"/>
      <c r="D807" s="50"/>
      <c r="F807" s="18"/>
    </row>
    <row r="808" spans="1:6" s="13" customFormat="1" ht="15">
      <c r="A808" s="32"/>
      <c r="B808" s="23"/>
      <c r="C808" s="49"/>
      <c r="D808" s="50"/>
      <c r="F808" s="18"/>
    </row>
    <row r="809" spans="1:6" s="13" customFormat="1" ht="15">
      <c r="A809" s="32"/>
      <c r="B809" s="23"/>
      <c r="C809" s="49"/>
      <c r="D809" s="50"/>
      <c r="F809" s="18"/>
    </row>
    <row r="810" spans="1:6" s="13" customFormat="1" ht="15">
      <c r="A810" s="32"/>
      <c r="B810" s="23"/>
      <c r="C810" s="49"/>
      <c r="D810" s="50"/>
    </row>
    <row r="811" spans="1:6" s="13" customFormat="1" ht="15">
      <c r="A811" s="32"/>
      <c r="B811" s="23"/>
      <c r="C811" s="49"/>
      <c r="D811" s="50"/>
    </row>
    <row r="812" spans="1:6" s="13" customFormat="1" ht="15">
      <c r="A812" s="32"/>
      <c r="B812" s="23"/>
      <c r="C812" s="49"/>
      <c r="D812" s="50"/>
    </row>
    <row r="813" spans="1:6" s="13" customFormat="1" ht="15">
      <c r="A813" s="32"/>
      <c r="B813" s="23"/>
      <c r="C813" s="49"/>
      <c r="D813" s="50"/>
    </row>
    <row r="814" spans="1:6" s="13" customFormat="1" ht="15">
      <c r="A814" s="32"/>
      <c r="B814" s="23"/>
      <c r="C814" s="49"/>
      <c r="D814" s="50"/>
      <c r="F814" s="14"/>
    </row>
    <row r="815" spans="1:6" s="13" customFormat="1" ht="15">
      <c r="A815" s="32"/>
      <c r="B815" s="23"/>
      <c r="C815" s="49"/>
      <c r="D815" s="50"/>
      <c r="F815" s="14"/>
    </row>
    <row r="816" spans="1:6" s="13" customFormat="1" ht="15">
      <c r="A816" s="32"/>
      <c r="B816" s="23"/>
      <c r="C816" s="49"/>
      <c r="D816" s="50"/>
    </row>
    <row r="817" spans="1:6" s="13" customFormat="1" ht="15">
      <c r="A817" s="32"/>
      <c r="B817" s="23"/>
      <c r="C817" s="49"/>
      <c r="D817" s="48"/>
      <c r="F817" s="24"/>
    </row>
    <row r="818" spans="1:6" s="13" customFormat="1" ht="15">
      <c r="A818" s="32"/>
      <c r="B818" s="23"/>
      <c r="C818" s="49"/>
      <c r="D818" s="48"/>
      <c r="F818" s="24"/>
    </row>
    <row r="819" spans="1:6" s="13" customFormat="1" ht="15">
      <c r="A819" s="32"/>
      <c r="B819" s="23"/>
      <c r="C819" s="49"/>
      <c r="D819" s="48"/>
      <c r="F819" s="24"/>
    </row>
    <row r="820" spans="1:6" s="13" customFormat="1" ht="15">
      <c r="A820" s="32"/>
      <c r="B820" s="23"/>
      <c r="C820" s="49"/>
      <c r="D820" s="48"/>
      <c r="F820" s="24"/>
    </row>
    <row r="821" spans="1:6" s="13" customFormat="1" ht="15">
      <c r="A821" s="32"/>
      <c r="B821" s="23"/>
      <c r="C821" s="49"/>
      <c r="D821" s="48"/>
      <c r="F821" s="24"/>
    </row>
    <row r="822" spans="1:6" s="13" customFormat="1" ht="15">
      <c r="A822" s="32"/>
      <c r="B822" s="23"/>
      <c r="C822" s="49"/>
      <c r="D822" s="48"/>
      <c r="F822" s="24"/>
    </row>
    <row r="823" spans="1:6" s="13" customFormat="1" ht="15">
      <c r="A823" s="32"/>
      <c r="B823" s="23"/>
      <c r="C823" s="49"/>
      <c r="D823" s="48"/>
    </row>
    <row r="824" spans="1:6" s="13" customFormat="1" ht="15">
      <c r="A824" s="32"/>
      <c r="B824" s="23"/>
      <c r="C824" s="49"/>
      <c r="D824" s="48"/>
    </row>
    <row r="825" spans="1:6" s="13" customFormat="1" ht="15">
      <c r="A825" s="32"/>
      <c r="B825" s="23"/>
      <c r="C825" s="49"/>
      <c r="D825" s="48"/>
    </row>
    <row r="826" spans="1:6" s="13" customFormat="1" ht="15">
      <c r="A826" s="32"/>
      <c r="B826" s="23"/>
      <c r="C826" s="49"/>
      <c r="D826" s="48"/>
    </row>
    <row r="827" spans="1:6" s="13" customFormat="1" ht="15">
      <c r="A827" s="32"/>
      <c r="B827" s="23"/>
      <c r="C827" s="49"/>
      <c r="D827" s="48"/>
      <c r="F827" s="14"/>
    </row>
    <row r="828" spans="1:6" s="13" customFormat="1" ht="15">
      <c r="A828" s="32"/>
      <c r="B828" s="23"/>
      <c r="C828" s="49"/>
      <c r="D828" s="48"/>
      <c r="F828" s="14"/>
    </row>
    <row r="829" spans="1:6" s="13" customFormat="1" ht="15">
      <c r="A829" s="32"/>
      <c r="B829" s="23"/>
      <c r="C829" s="33"/>
      <c r="D829" s="50"/>
    </row>
    <row r="830" spans="1:6" s="13" customFormat="1" ht="15">
      <c r="A830" s="32"/>
      <c r="B830" s="23"/>
      <c r="C830" s="33"/>
      <c r="D830" s="50"/>
    </row>
    <row r="831" spans="1:6" s="13" customFormat="1" ht="15">
      <c r="A831" s="32"/>
      <c r="B831" s="23"/>
      <c r="C831" s="33"/>
      <c r="D831" s="50"/>
      <c r="F831" s="18"/>
    </row>
    <row r="832" spans="1:6" s="13" customFormat="1" ht="15">
      <c r="A832" s="32"/>
      <c r="B832" s="23"/>
      <c r="C832" s="33"/>
      <c r="D832" s="50"/>
    </row>
    <row r="833" spans="1:6" s="13" customFormat="1" ht="15">
      <c r="A833" s="32"/>
      <c r="B833" s="23"/>
      <c r="C833" s="33"/>
      <c r="D833" s="50"/>
    </row>
    <row r="834" spans="1:6" s="13" customFormat="1" ht="15">
      <c r="A834" s="32"/>
      <c r="B834" s="23"/>
      <c r="C834" s="33"/>
      <c r="D834" s="50"/>
      <c r="F834" s="24"/>
    </row>
    <row r="835" spans="1:6" s="13" customFormat="1" ht="15">
      <c r="A835" s="32"/>
      <c r="B835" s="23"/>
      <c r="C835" s="33"/>
      <c r="D835" s="50"/>
    </row>
    <row r="836" spans="1:6" s="13" customFormat="1" ht="15">
      <c r="A836" s="32"/>
      <c r="B836" s="23"/>
      <c r="C836" s="33"/>
      <c r="D836" s="50"/>
    </row>
    <row r="837" spans="1:6" s="13" customFormat="1" ht="15">
      <c r="A837" s="32"/>
      <c r="B837" s="23"/>
      <c r="C837" s="33"/>
      <c r="D837" s="50"/>
      <c r="F837" s="24"/>
    </row>
    <row r="838" spans="1:6" s="13" customFormat="1" ht="15">
      <c r="A838" s="32"/>
      <c r="B838" s="23"/>
      <c r="C838" s="33"/>
      <c r="D838" s="50"/>
    </row>
    <row r="839" spans="1:6" s="13" customFormat="1" ht="15">
      <c r="A839" s="32"/>
      <c r="B839" s="23"/>
      <c r="C839" s="33"/>
      <c r="D839" s="50"/>
      <c r="F839" s="24"/>
    </row>
    <row r="840" spans="1:6" s="13" customFormat="1" ht="15">
      <c r="A840" s="32"/>
      <c r="B840" s="23"/>
      <c r="C840" s="33"/>
      <c r="D840" s="50"/>
      <c r="F840" s="24"/>
    </row>
    <row r="841" spans="1:6" s="13" customFormat="1" ht="15">
      <c r="A841" s="32"/>
      <c r="B841" s="23"/>
      <c r="C841" s="33"/>
      <c r="D841" s="50"/>
    </row>
    <row r="842" spans="1:6" s="13" customFormat="1" ht="15">
      <c r="A842" s="32"/>
      <c r="B842" s="23"/>
      <c r="C842" s="33"/>
      <c r="D842" s="50"/>
      <c r="F842" s="24"/>
    </row>
    <row r="843" spans="1:6" s="13" customFormat="1" ht="15">
      <c r="A843" s="32"/>
      <c r="B843" s="23"/>
      <c r="C843" s="33"/>
      <c r="D843" s="50"/>
    </row>
    <row r="844" spans="1:6" s="13" customFormat="1" ht="15">
      <c r="A844" s="32"/>
      <c r="B844" s="23"/>
      <c r="C844" s="33"/>
      <c r="D844" s="50"/>
    </row>
    <row r="845" spans="1:6" s="13" customFormat="1" ht="15">
      <c r="A845" s="32"/>
      <c r="B845" s="23"/>
      <c r="C845" s="33"/>
      <c r="D845" s="50"/>
      <c r="F845" s="24"/>
    </row>
    <row r="846" spans="1:6" s="13" customFormat="1" ht="15">
      <c r="A846" s="32"/>
      <c r="B846" s="23"/>
      <c r="C846" s="33"/>
      <c r="D846" s="50"/>
      <c r="F846" s="25"/>
    </row>
    <row r="847" spans="1:6" s="13" customFormat="1" ht="15">
      <c r="A847" s="32"/>
      <c r="B847" s="23"/>
      <c r="C847" s="33"/>
      <c r="D847" s="50"/>
      <c r="F847" s="25"/>
    </row>
    <row r="848" spans="1:6" s="13" customFormat="1" ht="15">
      <c r="A848" s="32"/>
      <c r="B848" s="23"/>
      <c r="C848" s="33"/>
      <c r="D848" s="50"/>
      <c r="F848" s="15"/>
    </row>
    <row r="849" spans="1:6" s="13" customFormat="1" ht="15">
      <c r="A849" s="32"/>
      <c r="B849" s="23"/>
      <c r="C849" s="33"/>
      <c r="D849" s="50"/>
      <c r="F849" s="24"/>
    </row>
    <row r="850" spans="1:6" s="15" customFormat="1" ht="15">
      <c r="A850" s="32"/>
      <c r="B850" s="23"/>
      <c r="C850" s="33"/>
      <c r="D850" s="50"/>
      <c r="F850" s="24"/>
    </row>
    <row r="851" spans="1:6" s="13" customFormat="1" ht="15">
      <c r="A851" s="32"/>
      <c r="B851" s="23"/>
      <c r="C851" s="33"/>
      <c r="D851" s="50"/>
    </row>
    <row r="852" spans="1:6" s="13" customFormat="1" ht="15">
      <c r="A852" s="32"/>
      <c r="B852" s="23"/>
      <c r="C852" s="33"/>
      <c r="D852" s="48"/>
    </row>
    <row r="853" spans="1:6" s="13" customFormat="1" ht="15">
      <c r="A853" s="32"/>
      <c r="B853" s="23"/>
      <c r="C853" s="33"/>
      <c r="D853" s="48"/>
    </row>
    <row r="854" spans="1:6" s="15" customFormat="1" ht="15">
      <c r="A854" s="32"/>
      <c r="B854" s="23"/>
      <c r="C854" s="33"/>
      <c r="D854" s="48"/>
      <c r="F854" s="13"/>
    </row>
    <row r="855" spans="1:6" s="15" customFormat="1" ht="15">
      <c r="A855" s="32"/>
      <c r="B855" s="23"/>
      <c r="C855" s="33"/>
      <c r="D855" s="48"/>
      <c r="F855" s="14"/>
    </row>
    <row r="856" spans="1:6" s="51" customFormat="1" ht="15">
      <c r="A856" s="32"/>
      <c r="B856" s="23"/>
      <c r="C856" s="33"/>
      <c r="D856" s="48"/>
      <c r="F856" s="14"/>
    </row>
    <row r="857" spans="1:6" s="13" customFormat="1" ht="15">
      <c r="A857" s="32"/>
      <c r="B857" s="23"/>
      <c r="C857" s="33"/>
      <c r="D857" s="48"/>
    </row>
    <row r="858" spans="1:6" s="13" customFormat="1" ht="15">
      <c r="A858" s="32"/>
      <c r="B858" s="23"/>
      <c r="C858" s="33"/>
      <c r="D858" s="48"/>
    </row>
    <row r="859" spans="1:6" s="13" customFormat="1" ht="15">
      <c r="A859" s="32"/>
      <c r="B859" s="23"/>
      <c r="C859" s="33"/>
      <c r="D859" s="48"/>
    </row>
    <row r="860" spans="1:6" s="13" customFormat="1" ht="15">
      <c r="A860" s="32"/>
      <c r="B860" s="23"/>
      <c r="C860" s="33"/>
      <c r="D860" s="48"/>
      <c r="F860" s="15"/>
    </row>
    <row r="861" spans="1:6" s="13" customFormat="1" ht="15">
      <c r="A861" s="32"/>
      <c r="B861" s="23"/>
      <c r="C861" s="33"/>
      <c r="D861" s="48"/>
      <c r="F861" s="15"/>
    </row>
    <row r="862" spans="1:6" s="13" customFormat="1" ht="15">
      <c r="A862" s="32"/>
      <c r="B862" s="23"/>
      <c r="C862" s="33"/>
      <c r="D862" s="48"/>
      <c r="F862" s="15"/>
    </row>
    <row r="863" spans="1:6" s="13" customFormat="1" ht="15">
      <c r="A863" s="32"/>
      <c r="B863" s="23"/>
      <c r="C863" s="33"/>
      <c r="D863" s="48"/>
      <c r="F863" s="14"/>
    </row>
    <row r="864" spans="1:6" s="13" customFormat="1" ht="15">
      <c r="A864" s="32"/>
      <c r="B864" s="23"/>
      <c r="C864" s="33"/>
      <c r="D864" s="48"/>
      <c r="F864" s="14"/>
    </row>
    <row r="865" spans="1:6" s="13" customFormat="1" ht="15">
      <c r="A865" s="32"/>
      <c r="B865" s="23"/>
      <c r="C865" s="33"/>
      <c r="D865" s="48"/>
      <c r="F865" s="14"/>
    </row>
    <row r="866" spans="1:6" s="13" customFormat="1" ht="15">
      <c r="A866" s="32"/>
      <c r="B866" s="23"/>
      <c r="C866" s="33"/>
      <c r="D866" s="48"/>
      <c r="F866" s="14"/>
    </row>
    <row r="867" spans="1:6" s="13" customFormat="1" ht="15">
      <c r="A867" s="52"/>
      <c r="B867" s="23"/>
      <c r="C867" s="52"/>
      <c r="D867" s="53"/>
      <c r="F867" s="18"/>
    </row>
    <row r="868" spans="1:6" s="13" customFormat="1" ht="15">
      <c r="A868" s="52"/>
      <c r="B868" s="23"/>
      <c r="C868" s="52"/>
      <c r="D868" s="54"/>
      <c r="F868" s="18"/>
    </row>
    <row r="869" spans="1:6" s="13" customFormat="1" ht="15">
      <c r="A869" s="55"/>
      <c r="B869" s="23"/>
      <c r="C869" s="56"/>
      <c r="D869" s="57"/>
    </row>
    <row r="870" spans="1:6" s="13" customFormat="1" ht="15">
      <c r="A870" s="55"/>
      <c r="B870" s="23"/>
      <c r="C870" s="55"/>
      <c r="D870" s="57"/>
    </row>
    <row r="871" spans="1:6" s="13" customFormat="1" ht="15">
      <c r="A871" s="55"/>
      <c r="B871" s="23"/>
      <c r="C871" s="55"/>
      <c r="D871" s="57"/>
    </row>
    <row r="872" spans="1:6" s="13" customFormat="1" ht="15">
      <c r="A872" s="55"/>
      <c r="B872" s="23"/>
      <c r="C872" s="55"/>
      <c r="D872" s="57"/>
    </row>
    <row r="873" spans="1:6" s="13" customFormat="1" ht="15">
      <c r="A873" s="32"/>
      <c r="B873" s="23"/>
      <c r="C873" s="33"/>
      <c r="D873" s="50"/>
      <c r="F873" s="14"/>
    </row>
    <row r="874" spans="1:6" s="13" customFormat="1" ht="15">
      <c r="A874" s="32"/>
      <c r="B874" s="23"/>
      <c r="C874" s="33"/>
      <c r="D874" s="50"/>
    </row>
    <row r="875" spans="1:6" s="13" customFormat="1" ht="15">
      <c r="A875" s="32"/>
      <c r="B875" s="23"/>
      <c r="C875" s="33"/>
      <c r="D875" s="50"/>
    </row>
    <row r="876" spans="1:6" s="13" customFormat="1" ht="15">
      <c r="A876" s="32"/>
      <c r="B876" s="23"/>
      <c r="C876" s="33"/>
      <c r="D876" s="50"/>
    </row>
    <row r="877" spans="1:6" s="14" customFormat="1" ht="15">
      <c r="A877" s="32"/>
      <c r="B877" s="23"/>
      <c r="C877" s="33"/>
      <c r="D877" s="50"/>
    </row>
    <row r="878" spans="1:6" s="14" customFormat="1" ht="15">
      <c r="A878" s="32"/>
      <c r="B878" s="23"/>
      <c r="C878" s="33"/>
      <c r="D878" s="50"/>
      <c r="F878" s="24"/>
    </row>
    <row r="879" spans="1:6" s="14" customFormat="1" ht="15">
      <c r="A879" s="32"/>
      <c r="B879" s="23"/>
      <c r="C879" s="33"/>
      <c r="D879" s="50"/>
      <c r="F879" s="24"/>
    </row>
    <row r="880" spans="1:6" s="14" customFormat="1" ht="15">
      <c r="A880" s="32"/>
      <c r="B880" s="23"/>
      <c r="C880" s="33"/>
      <c r="D880" s="50"/>
      <c r="F880" s="24"/>
    </row>
    <row r="881" spans="1:6" s="14" customFormat="1" ht="15">
      <c r="A881" s="32"/>
      <c r="B881" s="23"/>
      <c r="C881" s="33"/>
      <c r="D881" s="50"/>
      <c r="F881" s="13"/>
    </row>
    <row r="882" spans="1:6" s="14" customFormat="1" ht="15">
      <c r="A882" s="32"/>
      <c r="B882" s="23"/>
      <c r="C882" s="33"/>
      <c r="D882" s="50"/>
      <c r="F882" s="24"/>
    </row>
    <row r="883" spans="1:6" s="14" customFormat="1" ht="15">
      <c r="A883" s="32"/>
      <c r="B883" s="23"/>
      <c r="C883" s="33"/>
      <c r="D883" s="50"/>
      <c r="F883" s="24"/>
    </row>
    <row r="884" spans="1:6" s="14" customFormat="1" ht="15">
      <c r="A884" s="32"/>
      <c r="B884" s="23"/>
      <c r="C884" s="33"/>
      <c r="D884" s="50"/>
    </row>
    <row r="885" spans="1:6" s="14" customFormat="1" ht="15">
      <c r="A885" s="32"/>
      <c r="B885" s="23"/>
      <c r="C885" s="33"/>
      <c r="D885" s="50"/>
    </row>
    <row r="886" spans="1:6" s="14" customFormat="1" ht="15">
      <c r="A886" s="32"/>
      <c r="B886" s="23"/>
      <c r="C886" s="33"/>
      <c r="D886" s="50"/>
      <c r="F886" s="13"/>
    </row>
    <row r="887" spans="1:6" s="14" customFormat="1" ht="15">
      <c r="A887" s="32"/>
      <c r="B887" s="23"/>
      <c r="C887" s="33"/>
      <c r="D887" s="50"/>
      <c r="F887" s="13"/>
    </row>
    <row r="888" spans="1:6" s="14" customFormat="1" ht="15">
      <c r="A888" s="32"/>
      <c r="B888" s="23"/>
      <c r="C888" s="33"/>
      <c r="D888" s="50"/>
      <c r="F888" s="13"/>
    </row>
    <row r="889" spans="1:6" s="14" customFormat="1" ht="15">
      <c r="A889" s="18"/>
      <c r="B889" s="23"/>
      <c r="C889" s="33"/>
      <c r="D889" s="58"/>
      <c r="F889" s="13"/>
    </row>
    <row r="890" spans="1:6" s="14" customFormat="1" ht="15">
      <c r="A890" s="59"/>
      <c r="B890" s="23"/>
      <c r="C890" s="33"/>
      <c r="D890" s="58"/>
      <c r="F890" s="13"/>
    </row>
    <row r="891" spans="1:6" s="14" customFormat="1" ht="15">
      <c r="A891" s="59"/>
      <c r="B891" s="23"/>
      <c r="C891" s="33"/>
      <c r="D891" s="58"/>
      <c r="F891" s="13"/>
    </row>
    <row r="892" spans="1:6" ht="15">
      <c r="A892" s="18"/>
      <c r="B892" s="23"/>
      <c r="C892" s="33"/>
      <c r="D892" s="58"/>
      <c r="F892" s="18"/>
    </row>
    <row r="893" spans="1:6" ht="15">
      <c r="A893" s="18"/>
      <c r="B893" s="23"/>
      <c r="C893" s="33"/>
      <c r="D893" s="58"/>
      <c r="F893" s="13"/>
    </row>
    <row r="894" spans="1:6" ht="15">
      <c r="A894" s="18"/>
      <c r="B894" s="23"/>
      <c r="C894" s="33"/>
      <c r="D894" s="58"/>
      <c r="F894" s="13"/>
    </row>
    <row r="895" spans="1:6" ht="15">
      <c r="A895" s="18"/>
      <c r="B895" s="23"/>
      <c r="C895" s="33"/>
      <c r="D895" s="50"/>
    </row>
    <row r="896" spans="1:6" ht="15">
      <c r="A896" s="18"/>
      <c r="B896" s="23"/>
      <c r="C896" s="33"/>
      <c r="D896" s="58"/>
      <c r="F896" s="13"/>
    </row>
    <row r="897" spans="1:6" ht="15">
      <c r="A897" s="18"/>
      <c r="B897" s="23"/>
      <c r="C897" s="33"/>
      <c r="D897" s="58"/>
      <c r="F897" s="14"/>
    </row>
    <row r="898" spans="1:6" ht="15">
      <c r="A898" s="32"/>
      <c r="B898" s="23"/>
      <c r="C898" s="33"/>
      <c r="D898" s="50"/>
      <c r="F898" s="13"/>
    </row>
    <row r="899" spans="1:6" ht="15">
      <c r="A899" s="32"/>
      <c r="B899" s="23"/>
      <c r="C899" s="33"/>
      <c r="D899" s="50"/>
    </row>
    <row r="900" spans="1:6" ht="15">
      <c r="A900" s="32"/>
      <c r="B900" s="23"/>
      <c r="C900" s="33"/>
      <c r="D900" s="50"/>
    </row>
    <row r="901" spans="1:6" ht="15">
      <c r="A901" s="32"/>
      <c r="B901" s="23"/>
      <c r="C901" s="33"/>
      <c r="D901" s="50"/>
      <c r="F901" s="13"/>
    </row>
    <row r="902" spans="1:6" ht="15">
      <c r="A902" s="52"/>
      <c r="B902" s="23"/>
      <c r="C902" s="52"/>
      <c r="D902" s="53"/>
      <c r="F902" s="18"/>
    </row>
    <row r="903" spans="1:6" ht="15">
      <c r="A903" s="18"/>
      <c r="B903" s="23"/>
      <c r="C903" s="49"/>
      <c r="D903" s="50"/>
    </row>
    <row r="904" spans="1:6" ht="15">
      <c r="A904" s="18"/>
      <c r="B904" s="23"/>
      <c r="C904" s="49"/>
      <c r="D904" s="57"/>
    </row>
    <row r="905" spans="1:6" ht="15">
      <c r="A905" s="18"/>
      <c r="B905" s="23"/>
      <c r="C905" s="49"/>
      <c r="D905" s="57"/>
    </row>
    <row r="906" spans="1:6" ht="15">
      <c r="A906" s="18"/>
      <c r="B906" s="23"/>
      <c r="C906" s="49"/>
      <c r="D906" s="50"/>
      <c r="F906" s="14"/>
    </row>
    <row r="907" spans="1:6" ht="15">
      <c r="A907" s="18"/>
      <c r="B907" s="23"/>
      <c r="C907" s="49"/>
      <c r="D907" s="50"/>
      <c r="F907" s="13"/>
    </row>
    <row r="908" spans="1:6" s="14" customFormat="1" ht="15">
      <c r="A908" s="18"/>
      <c r="B908" s="23"/>
      <c r="C908" s="49"/>
      <c r="D908" s="50"/>
      <c r="F908" s="24"/>
    </row>
    <row r="909" spans="1:6" s="14" customFormat="1" ht="15">
      <c r="A909" s="18"/>
      <c r="B909" s="23"/>
      <c r="C909" s="49"/>
      <c r="D909" s="50"/>
      <c r="F909" s="24"/>
    </row>
    <row r="910" spans="1:6" s="14" customFormat="1" ht="15">
      <c r="A910" s="18"/>
      <c r="B910" s="23"/>
      <c r="C910" s="49"/>
      <c r="D910" s="50"/>
      <c r="F910" s="15"/>
    </row>
    <row r="911" spans="1:6" s="14" customFormat="1" ht="15">
      <c r="A911" s="18"/>
      <c r="B911" s="23"/>
      <c r="C911" s="49"/>
      <c r="D911" s="50"/>
      <c r="F911" s="15"/>
    </row>
    <row r="912" spans="1:6" s="14" customFormat="1" ht="15">
      <c r="A912" s="18"/>
      <c r="B912" s="23"/>
      <c r="C912" s="49"/>
      <c r="D912" s="50"/>
      <c r="F912" s="24"/>
    </row>
    <row r="913" spans="1:6" s="14" customFormat="1" ht="15">
      <c r="A913" s="18"/>
      <c r="B913" s="23"/>
      <c r="C913" s="41"/>
      <c r="D913" s="42"/>
      <c r="F913" s="13"/>
    </row>
    <row r="914" spans="1:6" s="14" customFormat="1" ht="15">
      <c r="A914" s="18"/>
      <c r="B914" s="23"/>
      <c r="C914" s="49"/>
      <c r="D914" s="50"/>
      <c r="F914" s="13"/>
    </row>
    <row r="915" spans="1:6" s="14" customFormat="1" ht="15">
      <c r="A915" s="18"/>
      <c r="B915" s="23"/>
      <c r="C915" s="49"/>
      <c r="D915" s="50"/>
      <c r="F915" s="13"/>
    </row>
    <row r="916" spans="1:6" s="14" customFormat="1" ht="15">
      <c r="A916" s="18"/>
      <c r="B916" s="23"/>
      <c r="C916" s="49"/>
      <c r="D916" s="50"/>
    </row>
    <row r="917" spans="1:6" s="14" customFormat="1" ht="15">
      <c r="A917" s="18"/>
      <c r="B917" s="23"/>
      <c r="C917" s="49"/>
      <c r="D917" s="50"/>
      <c r="F917" s="13"/>
    </row>
    <row r="918" spans="1:6" s="14" customFormat="1" ht="15">
      <c r="A918" s="18"/>
      <c r="B918" s="23"/>
      <c r="C918" s="49"/>
      <c r="D918" s="50"/>
      <c r="F918" s="13"/>
    </row>
    <row r="919" spans="1:6" s="14" customFormat="1" ht="15">
      <c r="A919" s="18"/>
      <c r="B919" s="23"/>
      <c r="C919" s="49"/>
      <c r="D919" s="50"/>
      <c r="F919" s="15"/>
    </row>
    <row r="920" spans="1:6" s="14" customFormat="1" ht="15">
      <c r="A920" s="18"/>
      <c r="B920" s="23"/>
      <c r="C920" s="49"/>
      <c r="D920" s="57"/>
      <c r="F920" s="15"/>
    </row>
    <row r="921" spans="1:6" s="14" customFormat="1" ht="15">
      <c r="A921" s="18"/>
      <c r="B921" s="23"/>
      <c r="C921" s="49"/>
      <c r="D921" s="50"/>
      <c r="F921" s="13"/>
    </row>
    <row r="922" spans="1:6" s="14" customFormat="1" ht="15">
      <c r="A922" s="18"/>
      <c r="B922" s="23"/>
      <c r="C922" s="49"/>
      <c r="D922" s="57"/>
      <c r="F922" s="15"/>
    </row>
    <row r="923" spans="1:6" s="14" customFormat="1" ht="15">
      <c r="A923" s="18"/>
      <c r="B923" s="23"/>
      <c r="C923" s="49"/>
      <c r="D923" s="50"/>
      <c r="F923" s="13"/>
    </row>
    <row r="924" spans="1:6" s="14" customFormat="1" ht="15">
      <c r="A924" s="18"/>
      <c r="B924" s="23"/>
      <c r="C924" s="49"/>
      <c r="D924" s="50"/>
      <c r="F924" s="13"/>
    </row>
    <row r="925" spans="1:6" s="14" customFormat="1" ht="15">
      <c r="A925" s="18"/>
      <c r="B925" s="23"/>
      <c r="C925" s="49"/>
      <c r="D925" s="50"/>
      <c r="F925" s="13"/>
    </row>
    <row r="926" spans="1:6" s="14" customFormat="1" ht="15">
      <c r="A926" s="18"/>
      <c r="B926" s="23"/>
      <c r="C926" s="49"/>
      <c r="D926" s="50"/>
      <c r="F926" s="13"/>
    </row>
    <row r="927" spans="1:6" s="14" customFormat="1" ht="15">
      <c r="A927" s="18"/>
      <c r="B927" s="23"/>
      <c r="C927" s="49"/>
      <c r="D927" s="50"/>
      <c r="F927" s="24"/>
    </row>
    <row r="928" spans="1:6" s="14" customFormat="1" ht="15">
      <c r="A928" s="18"/>
      <c r="B928" s="23"/>
      <c r="C928" s="49"/>
      <c r="D928" s="50"/>
      <c r="F928" s="13"/>
    </row>
    <row r="929" spans="1:6" s="14" customFormat="1" ht="15">
      <c r="A929" s="18"/>
      <c r="B929" s="23"/>
      <c r="C929" s="49"/>
      <c r="D929" s="50"/>
      <c r="F929" s="26"/>
    </row>
    <row r="930" spans="1:6" s="14" customFormat="1" ht="15">
      <c r="A930" s="18"/>
      <c r="B930" s="23"/>
      <c r="C930" s="49"/>
      <c r="D930" s="50"/>
      <c r="F930" s="24"/>
    </row>
    <row r="931" spans="1:6" s="14" customFormat="1" ht="15">
      <c r="A931" s="18"/>
      <c r="B931" s="23"/>
      <c r="C931" s="49"/>
      <c r="D931" s="50"/>
      <c r="F931" s="24"/>
    </row>
    <row r="932" spans="1:6" s="14" customFormat="1" ht="15">
      <c r="A932" s="18"/>
      <c r="B932" s="23"/>
      <c r="C932" s="49"/>
      <c r="D932" s="50"/>
      <c r="F932" s="24"/>
    </row>
    <row r="933" spans="1:6" s="14" customFormat="1" ht="15">
      <c r="A933" s="18"/>
      <c r="B933" s="23"/>
      <c r="C933" s="49"/>
      <c r="D933" s="50"/>
      <c r="F933" s="24"/>
    </row>
    <row r="934" spans="1:6" s="14" customFormat="1" ht="15">
      <c r="A934" s="18"/>
      <c r="B934" s="23"/>
      <c r="C934" s="49"/>
      <c r="D934" s="50"/>
    </row>
    <row r="935" spans="1:6" s="14" customFormat="1" ht="15">
      <c r="A935" s="18"/>
      <c r="B935" s="23"/>
      <c r="C935" s="49"/>
      <c r="D935" s="50"/>
    </row>
    <row r="936" spans="1:6" s="14" customFormat="1" ht="15">
      <c r="A936" s="18"/>
      <c r="B936" s="23"/>
      <c r="C936" s="49"/>
      <c r="D936" s="50"/>
    </row>
    <row r="937" spans="1:6" s="14" customFormat="1" ht="15">
      <c r="A937" s="18"/>
      <c r="B937" s="23"/>
      <c r="C937" s="49"/>
      <c r="D937" s="50"/>
    </row>
    <row r="938" spans="1:6" s="14" customFormat="1" ht="15">
      <c r="A938" s="18"/>
      <c r="B938" s="23"/>
      <c r="C938" s="49"/>
      <c r="D938" s="50"/>
    </row>
    <row r="939" spans="1:6" s="14" customFormat="1" ht="15">
      <c r="A939" s="33"/>
      <c r="B939" s="23"/>
      <c r="C939" s="49"/>
      <c r="D939" s="50"/>
      <c r="F939" s="26"/>
    </row>
    <row r="940" spans="1:6" s="14" customFormat="1" ht="15">
      <c r="A940" s="33"/>
      <c r="B940" s="23"/>
      <c r="C940" s="49"/>
      <c r="D940" s="50"/>
      <c r="F940" s="13"/>
    </row>
    <row r="941" spans="1:6" s="14" customFormat="1" ht="15">
      <c r="A941" s="18"/>
      <c r="B941" s="23"/>
      <c r="C941" s="49"/>
      <c r="D941" s="50"/>
      <c r="F941" s="18"/>
    </row>
    <row r="942" spans="1:6" s="14" customFormat="1" ht="15">
      <c r="A942" s="18"/>
      <c r="B942" s="23"/>
      <c r="C942" s="49"/>
      <c r="D942" s="50"/>
      <c r="F942" s="18"/>
    </row>
    <row r="943" spans="1:6" s="14" customFormat="1" ht="15">
      <c r="A943" s="18"/>
      <c r="B943" s="23"/>
      <c r="C943" s="49"/>
      <c r="D943" s="50"/>
      <c r="F943" s="18"/>
    </row>
    <row r="944" spans="1:6" s="14" customFormat="1" ht="15">
      <c r="A944" s="18"/>
      <c r="B944" s="23"/>
      <c r="C944" s="49"/>
      <c r="D944" s="50"/>
      <c r="F944" s="18"/>
    </row>
    <row r="945" spans="1:6" s="14" customFormat="1" ht="15">
      <c r="A945" s="18"/>
      <c r="B945" s="23"/>
      <c r="C945" s="49"/>
      <c r="D945" s="50"/>
      <c r="F945" s="18"/>
    </row>
    <row r="946" spans="1:6" s="14" customFormat="1" ht="15">
      <c r="A946" s="18"/>
      <c r="B946" s="23"/>
      <c r="C946" s="49"/>
      <c r="D946" s="50"/>
      <c r="F946" s="18"/>
    </row>
    <row r="947" spans="1:6" s="14" customFormat="1" ht="15">
      <c r="A947" s="18"/>
      <c r="B947" s="23"/>
      <c r="C947" s="49"/>
      <c r="D947" s="50"/>
      <c r="F947" s="18"/>
    </row>
    <row r="948" spans="1:6" s="14" customFormat="1" ht="15">
      <c r="A948" s="18"/>
      <c r="B948" s="23"/>
      <c r="C948" s="49"/>
      <c r="D948" s="50"/>
      <c r="F948" s="15"/>
    </row>
    <row r="949" spans="1:6" s="14" customFormat="1" ht="15">
      <c r="A949" s="18"/>
      <c r="B949" s="23"/>
      <c r="C949" s="49"/>
      <c r="D949" s="50"/>
      <c r="F949" s="15"/>
    </row>
    <row r="950" spans="1:6" ht="15">
      <c r="A950" s="18"/>
      <c r="B950" s="23"/>
      <c r="C950" s="49"/>
      <c r="D950" s="50"/>
      <c r="F950" s="13"/>
    </row>
    <row r="951" spans="1:6" ht="15">
      <c r="A951" s="18"/>
      <c r="B951" s="23"/>
      <c r="C951" s="49"/>
      <c r="D951" s="50"/>
      <c r="F951" s="15"/>
    </row>
    <row r="952" spans="1:6" ht="15">
      <c r="A952" s="33"/>
      <c r="B952" s="23"/>
      <c r="C952" s="49"/>
      <c r="D952" s="50"/>
      <c r="F952" s="13"/>
    </row>
    <row r="953" spans="1:6" ht="15">
      <c r="A953" s="18"/>
      <c r="B953" s="23"/>
      <c r="C953" s="49"/>
      <c r="D953" s="50"/>
      <c r="F953" s="13"/>
    </row>
    <row r="954" spans="1:6" ht="15">
      <c r="A954" s="18"/>
      <c r="B954" s="23"/>
      <c r="C954" s="49"/>
      <c r="D954" s="50"/>
      <c r="F954" s="13"/>
    </row>
    <row r="955" spans="1:6" s="14" customFormat="1" ht="15">
      <c r="A955" s="18"/>
      <c r="B955" s="23"/>
      <c r="C955" s="49"/>
      <c r="D955" s="50"/>
      <c r="F955" s="13"/>
    </row>
    <row r="956" spans="1:6" s="14" customFormat="1" ht="15">
      <c r="A956" s="18"/>
      <c r="B956" s="23"/>
      <c r="C956" s="49"/>
      <c r="D956" s="50"/>
      <c r="F956" s="15"/>
    </row>
    <row r="957" spans="1:6" s="14" customFormat="1" ht="15">
      <c r="A957" s="18"/>
      <c r="B957" s="23"/>
      <c r="C957" s="49"/>
      <c r="D957" s="50"/>
      <c r="F957" s="13"/>
    </row>
    <row r="958" spans="1:6" s="14" customFormat="1" ht="15">
      <c r="A958" s="18"/>
      <c r="B958" s="23"/>
      <c r="C958" s="49"/>
      <c r="D958" s="50"/>
      <c r="F958" s="15"/>
    </row>
    <row r="959" spans="1:6" s="14" customFormat="1" ht="15">
      <c r="A959" s="18"/>
      <c r="B959" s="23"/>
      <c r="C959" s="49"/>
      <c r="D959" s="50"/>
      <c r="F959" s="15"/>
    </row>
    <row r="960" spans="1:6" s="14" customFormat="1" ht="15">
      <c r="A960" s="18"/>
      <c r="B960" s="23"/>
      <c r="C960" s="49"/>
      <c r="D960" s="50"/>
      <c r="F960" s="15"/>
    </row>
    <row r="961" spans="1:6" s="14" customFormat="1" ht="15">
      <c r="A961" s="18"/>
      <c r="B961" s="23"/>
      <c r="C961" s="49"/>
      <c r="D961" s="50"/>
      <c r="F961" s="13"/>
    </row>
    <row r="962" spans="1:6" s="14" customFormat="1" ht="15">
      <c r="A962" s="18"/>
      <c r="B962" s="23"/>
      <c r="C962" s="49"/>
      <c r="D962" s="50"/>
      <c r="F962" s="18"/>
    </row>
    <row r="963" spans="1:6" s="14" customFormat="1" ht="15">
      <c r="A963" s="18"/>
      <c r="B963" s="23"/>
      <c r="C963" s="49"/>
      <c r="D963" s="50"/>
      <c r="F963" s="18"/>
    </row>
    <row r="964" spans="1:6" s="14" customFormat="1" ht="15">
      <c r="A964" s="18"/>
      <c r="B964" s="23"/>
      <c r="C964" s="49"/>
      <c r="D964" s="50"/>
      <c r="F964" s="18"/>
    </row>
    <row r="965" spans="1:6" s="14" customFormat="1" ht="15">
      <c r="A965" s="18"/>
      <c r="B965" s="23"/>
      <c r="C965" s="49"/>
      <c r="D965" s="50"/>
      <c r="F965" s="18"/>
    </row>
    <row r="966" spans="1:6" s="14" customFormat="1" ht="15">
      <c r="A966" s="18"/>
      <c r="B966" s="23"/>
      <c r="C966" s="49"/>
      <c r="D966" s="50"/>
      <c r="F966" s="24"/>
    </row>
    <row r="967" spans="1:6" s="14" customFormat="1" ht="15">
      <c r="A967" s="18"/>
      <c r="B967" s="23"/>
      <c r="C967" s="49"/>
      <c r="D967" s="50"/>
      <c r="F967" s="24"/>
    </row>
    <row r="968" spans="1:6" s="14" customFormat="1" ht="15">
      <c r="A968" s="18"/>
      <c r="B968" s="23"/>
      <c r="C968" s="49"/>
      <c r="D968" s="50"/>
      <c r="F968" s="24"/>
    </row>
    <row r="969" spans="1:6" s="14" customFormat="1" ht="15">
      <c r="A969" s="18"/>
      <c r="B969" s="23"/>
      <c r="C969" s="49"/>
      <c r="D969" s="50"/>
    </row>
    <row r="970" spans="1:6" s="14" customFormat="1" ht="15">
      <c r="A970" s="18"/>
      <c r="B970" s="23"/>
      <c r="C970" s="49"/>
      <c r="D970" s="50"/>
      <c r="F970" s="26"/>
    </row>
    <row r="971" spans="1:6" s="14" customFormat="1" ht="15">
      <c r="A971" s="18"/>
      <c r="B971" s="23"/>
      <c r="C971" s="49"/>
      <c r="D971" s="50"/>
      <c r="F971" s="13"/>
    </row>
    <row r="972" spans="1:6" s="14" customFormat="1" ht="15">
      <c r="A972" s="18"/>
      <c r="B972" s="23"/>
      <c r="C972" s="49"/>
      <c r="D972" s="50"/>
      <c r="F972" s="13"/>
    </row>
    <row r="973" spans="1:6" s="14" customFormat="1" ht="15">
      <c r="A973" s="18"/>
      <c r="B973" s="23"/>
      <c r="C973" s="49"/>
      <c r="D973" s="50"/>
      <c r="F973" s="13"/>
    </row>
    <row r="974" spans="1:6" s="14" customFormat="1" ht="15">
      <c r="A974" s="18"/>
      <c r="B974" s="23"/>
      <c r="C974" s="49"/>
      <c r="D974" s="50"/>
      <c r="F974" s="13"/>
    </row>
    <row r="975" spans="1:6" s="14" customFormat="1" ht="15">
      <c r="A975" s="18"/>
      <c r="B975" s="23"/>
      <c r="C975" s="49"/>
      <c r="D975" s="50"/>
      <c r="F975" s="13"/>
    </row>
    <row r="976" spans="1:6" s="14" customFormat="1" ht="15">
      <c r="A976" s="18"/>
      <c r="B976" s="23"/>
      <c r="C976" s="49"/>
      <c r="D976" s="50"/>
      <c r="F976" s="13"/>
    </row>
    <row r="977" spans="1:6" s="14" customFormat="1" ht="15">
      <c r="A977" s="18"/>
      <c r="B977" s="23"/>
      <c r="C977" s="49"/>
      <c r="D977" s="50"/>
      <c r="F977" s="13"/>
    </row>
    <row r="978" spans="1:6" s="14" customFormat="1" ht="15">
      <c r="A978" s="18"/>
      <c r="B978" s="23"/>
      <c r="C978" s="49"/>
      <c r="D978" s="50"/>
      <c r="F978" s="13"/>
    </row>
    <row r="979" spans="1:6" s="14" customFormat="1" ht="15">
      <c r="A979" s="60"/>
      <c r="B979" s="23"/>
      <c r="C979" s="49"/>
      <c r="D979" s="50"/>
    </row>
    <row r="980" spans="1:6" s="14" customFormat="1" ht="15">
      <c r="A980" s="60"/>
      <c r="B980" s="23"/>
      <c r="C980" s="49"/>
      <c r="D980" s="50"/>
    </row>
    <row r="981" spans="1:6" s="14" customFormat="1" ht="15">
      <c r="A981" s="18"/>
      <c r="B981" s="23"/>
      <c r="C981" s="49"/>
      <c r="D981" s="50"/>
      <c r="F981" s="18"/>
    </row>
    <row r="982" spans="1:6" s="14" customFormat="1" ht="15">
      <c r="A982" s="18"/>
      <c r="B982" s="23"/>
      <c r="C982" s="49"/>
      <c r="D982" s="50"/>
      <c r="F982" s="18"/>
    </row>
    <row r="983" spans="1:6" s="14" customFormat="1" ht="15">
      <c r="A983" s="18"/>
      <c r="B983" s="23"/>
      <c r="C983" s="49"/>
      <c r="D983" s="57"/>
    </row>
    <row r="984" spans="1:6" s="14" customFormat="1" ht="15">
      <c r="A984" s="18"/>
      <c r="B984" s="23"/>
      <c r="C984" s="49"/>
      <c r="D984" s="57"/>
      <c r="F984" s="13"/>
    </row>
    <row r="985" spans="1:6" s="14" customFormat="1" ht="15">
      <c r="A985" s="18"/>
      <c r="B985" s="23"/>
      <c r="C985" s="49"/>
      <c r="D985" s="57"/>
      <c r="F985" s="13"/>
    </row>
    <row r="986" spans="1:6" s="14" customFormat="1" ht="15">
      <c r="A986" s="18"/>
      <c r="B986" s="23"/>
      <c r="C986" s="49"/>
      <c r="D986" s="57"/>
      <c r="F986" s="13"/>
    </row>
    <row r="987" spans="1:6" s="14" customFormat="1" ht="15">
      <c r="A987" s="18"/>
      <c r="B987" s="23"/>
      <c r="C987" s="49"/>
      <c r="D987" s="57"/>
      <c r="F987" s="13"/>
    </row>
    <row r="988" spans="1:6" s="14" customFormat="1" ht="15">
      <c r="A988" s="18"/>
      <c r="B988" s="23"/>
      <c r="C988" s="49"/>
      <c r="D988" s="50"/>
      <c r="F988" s="13"/>
    </row>
    <row r="989" spans="1:6" s="14" customFormat="1" ht="15">
      <c r="A989" s="18"/>
      <c r="B989" s="23"/>
      <c r="C989" s="49"/>
      <c r="D989" s="50"/>
      <c r="F989" s="24"/>
    </row>
    <row r="990" spans="1:6" s="14" customFormat="1" ht="15">
      <c r="A990" s="18"/>
      <c r="B990" s="23"/>
      <c r="C990" s="49"/>
      <c r="D990" s="50"/>
      <c r="F990" s="13"/>
    </row>
    <row r="991" spans="1:6" s="14" customFormat="1" ht="15">
      <c r="A991" s="18"/>
      <c r="B991" s="23"/>
      <c r="C991" s="49"/>
      <c r="D991" s="50"/>
    </row>
    <row r="992" spans="1:6" s="14" customFormat="1" ht="15">
      <c r="A992" s="18"/>
      <c r="B992" s="23"/>
      <c r="C992" s="49"/>
      <c r="D992" s="50"/>
      <c r="F992" s="13"/>
    </row>
    <row r="993" spans="1:6" s="14" customFormat="1" ht="15">
      <c r="A993" s="18"/>
      <c r="B993" s="23"/>
      <c r="C993" s="49"/>
      <c r="D993" s="50"/>
      <c r="F993" s="13"/>
    </row>
    <row r="994" spans="1:6" s="14" customFormat="1" ht="15">
      <c r="A994" s="18"/>
      <c r="B994" s="23"/>
      <c r="C994" s="49"/>
      <c r="D994" s="50"/>
      <c r="F994" s="15"/>
    </row>
    <row r="995" spans="1:6" s="14" customFormat="1" ht="15">
      <c r="A995" s="18"/>
      <c r="B995" s="23"/>
      <c r="C995" s="49"/>
      <c r="D995" s="50"/>
    </row>
    <row r="996" spans="1:6" s="14" customFormat="1" ht="15">
      <c r="A996" s="18"/>
      <c r="B996" s="23"/>
      <c r="C996" s="49"/>
      <c r="D996" s="50"/>
      <c r="F996" s="13"/>
    </row>
    <row r="997" spans="1:6" s="14" customFormat="1" ht="15">
      <c r="A997" s="18"/>
      <c r="B997" s="23"/>
      <c r="C997" s="49"/>
      <c r="D997" s="50"/>
      <c r="F997" s="13"/>
    </row>
    <row r="998" spans="1:6" s="14" customFormat="1" ht="15">
      <c r="A998" s="18"/>
      <c r="B998" s="23"/>
      <c r="C998" s="49"/>
      <c r="D998" s="50"/>
      <c r="F998" s="13"/>
    </row>
    <row r="999" spans="1:6" s="14" customFormat="1" ht="15">
      <c r="A999" s="18"/>
      <c r="B999" s="23"/>
      <c r="C999" s="49"/>
      <c r="D999" s="50"/>
      <c r="F999" s="13"/>
    </row>
    <row r="1000" spans="1:6" s="14" customFormat="1" ht="15">
      <c r="A1000" s="18"/>
      <c r="B1000" s="23"/>
      <c r="C1000" s="49"/>
      <c r="D1000" s="50"/>
      <c r="F1000" s="13"/>
    </row>
    <row r="1001" spans="1:6" s="14" customFormat="1" ht="15">
      <c r="A1001" s="18"/>
      <c r="B1001" s="23"/>
      <c r="C1001" s="49"/>
      <c r="D1001" s="50"/>
      <c r="F1001" s="13"/>
    </row>
    <row r="1002" spans="1:6" s="14" customFormat="1" ht="15">
      <c r="A1002" s="18"/>
      <c r="B1002" s="23"/>
      <c r="C1002" s="49"/>
      <c r="D1002" s="50"/>
      <c r="F1002" s="13"/>
    </row>
    <row r="1003" spans="1:6" s="14" customFormat="1" ht="15">
      <c r="A1003" s="18"/>
      <c r="B1003" s="23"/>
      <c r="C1003" s="49"/>
      <c r="D1003" s="50"/>
      <c r="F1003" s="13"/>
    </row>
    <row r="1004" spans="1:6" s="14" customFormat="1" ht="15">
      <c r="A1004" s="18"/>
      <c r="B1004" s="23"/>
      <c r="C1004" s="49"/>
      <c r="D1004" s="50"/>
      <c r="F1004" s="24"/>
    </row>
    <row r="1005" spans="1:6" s="14" customFormat="1" ht="15">
      <c r="A1005" s="18"/>
      <c r="B1005" s="23"/>
      <c r="C1005" s="49"/>
      <c r="D1005" s="50"/>
    </row>
    <row r="1006" spans="1:6" s="14" customFormat="1" ht="15">
      <c r="A1006" s="18"/>
      <c r="B1006" s="23"/>
      <c r="C1006" s="49"/>
      <c r="D1006" s="50"/>
      <c r="F1006" s="24"/>
    </row>
    <row r="1007" spans="1:6" s="14" customFormat="1" ht="15">
      <c r="A1007" s="18"/>
      <c r="B1007" s="23"/>
      <c r="C1007" s="49"/>
      <c r="D1007" s="50"/>
      <c r="F1007" s="18"/>
    </row>
    <row r="1008" spans="1:6" s="14" customFormat="1" ht="15">
      <c r="A1008" s="18"/>
      <c r="B1008" s="23"/>
      <c r="C1008" s="49"/>
      <c r="D1008" s="50"/>
      <c r="F1008" s="18"/>
    </row>
    <row r="1009" spans="1:6" s="14" customFormat="1" ht="15">
      <c r="A1009" s="18"/>
      <c r="B1009" s="23"/>
      <c r="C1009" s="49"/>
      <c r="D1009" s="50"/>
      <c r="F1009" s="18"/>
    </row>
    <row r="1010" spans="1:6" s="14" customFormat="1" ht="15">
      <c r="A1010" s="18"/>
      <c r="B1010" s="23"/>
      <c r="C1010" s="49"/>
      <c r="D1010" s="50"/>
    </row>
    <row r="1011" spans="1:6" s="14" customFormat="1" ht="15">
      <c r="A1011" s="18"/>
      <c r="B1011" s="23"/>
      <c r="C1011" s="49"/>
      <c r="D1011" s="50"/>
    </row>
    <row r="1012" spans="1:6" s="14" customFormat="1" ht="15">
      <c r="A1012" s="18"/>
      <c r="B1012" s="23"/>
      <c r="C1012" s="49"/>
      <c r="D1012" s="50"/>
      <c r="F1012" s="18"/>
    </row>
    <row r="1013" spans="1:6" s="14" customFormat="1" ht="15">
      <c r="A1013" s="18"/>
      <c r="B1013" s="23"/>
      <c r="C1013" s="49"/>
      <c r="D1013" s="50"/>
      <c r="F1013" s="18"/>
    </row>
    <row r="1014" spans="1:6" s="14" customFormat="1" ht="15">
      <c r="A1014" s="18"/>
      <c r="B1014" s="23"/>
      <c r="C1014" s="49"/>
      <c r="D1014" s="50"/>
      <c r="F1014" s="18"/>
    </row>
    <row r="1015" spans="1:6" s="14" customFormat="1" ht="15">
      <c r="A1015" s="18"/>
      <c r="B1015" s="23"/>
      <c r="C1015" s="49"/>
      <c r="D1015" s="50"/>
      <c r="F1015" s="24"/>
    </row>
    <row r="1016" spans="1:6" s="14" customFormat="1" ht="15">
      <c r="A1016" s="18"/>
      <c r="B1016" s="23"/>
      <c r="C1016" s="49"/>
      <c r="D1016" s="50"/>
    </row>
    <row r="1017" spans="1:6" s="14" customFormat="1" ht="15">
      <c r="A1017" s="18"/>
      <c r="B1017" s="23"/>
      <c r="C1017" s="49"/>
      <c r="D1017" s="50"/>
      <c r="F1017" s="13"/>
    </row>
    <row r="1018" spans="1:6" s="14" customFormat="1" ht="15">
      <c r="A1018" s="18"/>
      <c r="B1018" s="23"/>
      <c r="C1018" s="49"/>
      <c r="D1018" s="50"/>
      <c r="F1018" s="13"/>
    </row>
    <row r="1019" spans="1:6" s="14" customFormat="1" ht="15">
      <c r="A1019" s="18"/>
      <c r="B1019" s="23"/>
      <c r="C1019" s="49"/>
      <c r="D1019" s="50"/>
      <c r="F1019" s="13"/>
    </row>
    <row r="1020" spans="1:6" s="14" customFormat="1" ht="15">
      <c r="A1020" s="61"/>
      <c r="B1020" s="23"/>
      <c r="C1020" s="49"/>
      <c r="D1020" s="50"/>
      <c r="F1020" s="13"/>
    </row>
    <row r="1021" spans="1:6" s="14" customFormat="1" ht="15">
      <c r="A1021" s="61"/>
      <c r="B1021" s="23"/>
      <c r="C1021" s="49"/>
      <c r="D1021" s="50"/>
      <c r="F1021" s="13"/>
    </row>
    <row r="1022" spans="1:6" s="14" customFormat="1" ht="15">
      <c r="A1022" s="61"/>
      <c r="B1022" s="23"/>
      <c r="C1022" s="49"/>
      <c r="D1022" s="50"/>
      <c r="F1022" s="13"/>
    </row>
    <row r="1023" spans="1:6" s="14" customFormat="1" ht="15">
      <c r="A1023" s="61"/>
      <c r="B1023" s="23"/>
      <c r="C1023" s="49"/>
      <c r="D1023" s="50"/>
      <c r="F1023" s="24"/>
    </row>
    <row r="1024" spans="1:6" s="14" customFormat="1" ht="15">
      <c r="A1024" s="33"/>
      <c r="B1024" s="23"/>
      <c r="C1024" s="49"/>
      <c r="D1024" s="50"/>
      <c r="F1024" s="13"/>
    </row>
    <row r="1025" spans="1:6" s="14" customFormat="1" ht="15">
      <c r="A1025" s="33"/>
      <c r="B1025" s="23"/>
      <c r="C1025" s="49"/>
      <c r="D1025" s="50"/>
      <c r="F1025" s="13"/>
    </row>
    <row r="1026" spans="1:6" s="14" customFormat="1" ht="15">
      <c r="A1026" s="33"/>
      <c r="B1026" s="23"/>
      <c r="C1026" s="49"/>
      <c r="D1026" s="50"/>
      <c r="F1026" s="13"/>
    </row>
    <row r="1027" spans="1:6" s="14" customFormat="1" ht="15">
      <c r="A1027" s="33"/>
      <c r="B1027" s="23"/>
      <c r="C1027" s="49"/>
      <c r="D1027" s="50"/>
      <c r="F1027" s="13"/>
    </row>
    <row r="1028" spans="1:6" s="14" customFormat="1" ht="15">
      <c r="A1028" s="61"/>
      <c r="B1028" s="23"/>
      <c r="C1028" s="49"/>
      <c r="D1028" s="50"/>
      <c r="F1028" s="13"/>
    </row>
    <row r="1029" spans="1:6" s="14" customFormat="1" ht="15">
      <c r="A1029" s="61"/>
      <c r="B1029" s="23"/>
      <c r="C1029" s="49"/>
      <c r="D1029" s="50"/>
      <c r="F1029" s="13"/>
    </row>
    <row r="1030" spans="1:6" s="14" customFormat="1" ht="15">
      <c r="A1030" s="61"/>
      <c r="B1030" s="23"/>
      <c r="C1030" s="49"/>
      <c r="D1030" s="50"/>
      <c r="F1030" s="13"/>
    </row>
    <row r="1031" spans="1:6" s="14" customFormat="1" ht="15">
      <c r="A1031" s="61"/>
      <c r="B1031" s="23"/>
      <c r="C1031" s="49"/>
      <c r="D1031" s="50"/>
      <c r="F1031" s="13"/>
    </row>
    <row r="1032" spans="1:6" s="14" customFormat="1" ht="15">
      <c r="A1032" s="18"/>
      <c r="B1032" s="23"/>
      <c r="C1032" s="49"/>
      <c r="D1032" s="50"/>
    </row>
    <row r="1033" spans="1:6" s="14" customFormat="1" ht="15">
      <c r="A1033" s="18"/>
      <c r="B1033" s="23"/>
      <c r="C1033" s="49"/>
      <c r="D1033" s="50"/>
    </row>
    <row r="1034" spans="1:6" s="14" customFormat="1" ht="15">
      <c r="A1034" s="18"/>
      <c r="B1034" s="23"/>
      <c r="C1034" s="49"/>
      <c r="D1034" s="50"/>
    </row>
    <row r="1035" spans="1:6" s="14" customFormat="1" ht="15">
      <c r="A1035" s="18"/>
      <c r="B1035" s="23"/>
      <c r="C1035" s="49"/>
      <c r="D1035" s="50"/>
    </row>
    <row r="1036" spans="1:6" s="14" customFormat="1" ht="15">
      <c r="A1036" s="60"/>
      <c r="B1036" s="23"/>
      <c r="C1036" s="49"/>
      <c r="D1036" s="50"/>
      <c r="F1036" s="24"/>
    </row>
    <row r="1037" spans="1:6" s="14" customFormat="1" ht="15">
      <c r="A1037" s="61"/>
      <c r="B1037" s="23"/>
      <c r="C1037" s="49"/>
      <c r="D1037" s="50"/>
      <c r="F1037" s="13"/>
    </row>
    <row r="1038" spans="1:6" s="14" customFormat="1" ht="15">
      <c r="A1038" s="61"/>
      <c r="B1038" s="23"/>
      <c r="C1038" s="49"/>
      <c r="D1038" s="50"/>
      <c r="F1038" s="13"/>
    </row>
    <row r="1039" spans="1:6" s="14" customFormat="1" ht="15">
      <c r="A1039" s="61"/>
      <c r="B1039" s="23"/>
      <c r="C1039" s="49"/>
      <c r="D1039" s="50"/>
      <c r="F1039" s="13"/>
    </row>
    <row r="1040" spans="1:6" s="14" customFormat="1" ht="15">
      <c r="A1040" s="18"/>
      <c r="B1040" s="23"/>
      <c r="C1040" s="49"/>
      <c r="D1040" s="50"/>
      <c r="F1040" s="13"/>
    </row>
    <row r="1041" spans="1:6" s="14" customFormat="1" ht="15">
      <c r="A1041" s="18"/>
      <c r="B1041" s="23"/>
      <c r="C1041" s="49"/>
      <c r="D1041" s="50"/>
      <c r="F1041" s="13"/>
    </row>
    <row r="1042" spans="1:6" s="14" customFormat="1" ht="15">
      <c r="A1042" s="18"/>
      <c r="B1042" s="23"/>
      <c r="C1042" s="49"/>
      <c r="D1042" s="50"/>
      <c r="F1042" s="13"/>
    </row>
    <row r="1043" spans="1:6" s="14" customFormat="1" ht="15">
      <c r="A1043" s="18"/>
      <c r="B1043" s="23"/>
      <c r="C1043" s="49"/>
      <c r="D1043" s="50"/>
      <c r="F1043" s="24"/>
    </row>
    <row r="1044" spans="1:6" s="14" customFormat="1" ht="15">
      <c r="A1044" s="18"/>
      <c r="B1044" s="23"/>
      <c r="C1044" s="49"/>
      <c r="D1044" s="50"/>
      <c r="F1044" s="18"/>
    </row>
    <row r="1045" spans="1:6" s="14" customFormat="1" ht="15">
      <c r="A1045" s="61"/>
      <c r="B1045" s="23"/>
      <c r="C1045" s="49"/>
      <c r="D1045" s="50"/>
      <c r="F1045" s="18"/>
    </row>
    <row r="1046" spans="1:6" s="14" customFormat="1" ht="15">
      <c r="A1046" s="61"/>
      <c r="B1046" s="23"/>
      <c r="C1046" s="49"/>
      <c r="D1046" s="50"/>
      <c r="F1046" s="18"/>
    </row>
    <row r="1047" spans="1:6" s="14" customFormat="1" ht="15">
      <c r="A1047" s="61"/>
      <c r="B1047" s="23"/>
      <c r="C1047" s="49"/>
      <c r="D1047" s="50"/>
      <c r="F1047" s="13"/>
    </row>
    <row r="1048" spans="1:6" s="14" customFormat="1" ht="15">
      <c r="A1048" s="61"/>
      <c r="B1048" s="23"/>
      <c r="C1048" s="49"/>
      <c r="D1048" s="50"/>
      <c r="F1048" s="24"/>
    </row>
    <row r="1049" spans="1:6" s="14" customFormat="1" ht="15">
      <c r="A1049" s="61"/>
      <c r="B1049" s="23"/>
      <c r="C1049" s="49"/>
      <c r="D1049" s="50"/>
      <c r="F1049" s="13"/>
    </row>
    <row r="1050" spans="1:6" s="14" customFormat="1" ht="15">
      <c r="A1050" s="61"/>
      <c r="B1050" s="23"/>
      <c r="C1050" s="49"/>
      <c r="D1050" s="50"/>
      <c r="F1050" s="24"/>
    </row>
    <row r="1051" spans="1:6" s="14" customFormat="1" ht="15">
      <c r="A1051" s="61"/>
      <c r="B1051" s="23"/>
      <c r="C1051" s="49"/>
      <c r="D1051" s="50"/>
      <c r="F1051" s="24"/>
    </row>
    <row r="1052" spans="1:6" s="14" customFormat="1" ht="15">
      <c r="A1052" s="61"/>
      <c r="B1052" s="23"/>
      <c r="C1052" s="49"/>
      <c r="D1052" s="50"/>
      <c r="F1052" s="24"/>
    </row>
    <row r="1053" spans="1:6" s="14" customFormat="1" ht="15">
      <c r="A1053" s="61"/>
      <c r="B1053" s="23"/>
      <c r="C1053" s="49"/>
      <c r="D1053" s="50"/>
      <c r="F1053" s="24"/>
    </row>
    <row r="1054" spans="1:6" s="14" customFormat="1" ht="15">
      <c r="A1054" s="60"/>
      <c r="B1054" s="23"/>
      <c r="C1054" s="49"/>
      <c r="D1054" s="50"/>
      <c r="F1054" s="24"/>
    </row>
    <row r="1055" spans="1:6" s="14" customFormat="1" ht="15">
      <c r="A1055" s="60"/>
      <c r="B1055" s="23"/>
      <c r="C1055" s="49"/>
      <c r="D1055" s="50"/>
      <c r="F1055" s="13"/>
    </row>
    <row r="1056" spans="1:6" s="14" customFormat="1" ht="15">
      <c r="A1056" s="60"/>
      <c r="B1056" s="23"/>
      <c r="C1056" s="49"/>
      <c r="D1056" s="50"/>
      <c r="F1056" s="13"/>
    </row>
    <row r="1057" spans="1:6" s="14" customFormat="1" ht="15">
      <c r="A1057" s="60"/>
      <c r="B1057" s="23"/>
      <c r="C1057" s="49"/>
      <c r="D1057" s="50"/>
      <c r="F1057" s="13"/>
    </row>
    <row r="1058" spans="1:6" s="14" customFormat="1" ht="15">
      <c r="A1058" s="61"/>
      <c r="B1058" s="23"/>
      <c r="C1058" s="49"/>
      <c r="D1058" s="50"/>
    </row>
    <row r="1059" spans="1:6" s="14" customFormat="1" ht="15">
      <c r="A1059" s="61"/>
      <c r="B1059" s="23"/>
      <c r="C1059" s="49"/>
      <c r="D1059" s="50"/>
    </row>
    <row r="1060" spans="1:6" s="14" customFormat="1" ht="15">
      <c r="A1060" s="61"/>
      <c r="B1060" s="23"/>
      <c r="C1060" s="49"/>
      <c r="D1060" s="50"/>
    </row>
    <row r="1061" spans="1:6" s="14" customFormat="1" ht="15">
      <c r="A1061" s="61"/>
      <c r="B1061" s="23"/>
      <c r="C1061" s="49"/>
      <c r="D1061" s="50"/>
      <c r="F1061" s="24"/>
    </row>
    <row r="1062" spans="1:6" s="14" customFormat="1" ht="15">
      <c r="A1062" s="61"/>
      <c r="B1062" s="23"/>
      <c r="C1062" s="49"/>
      <c r="D1062" s="50"/>
      <c r="F1062" s="24"/>
    </row>
    <row r="1063" spans="1:6" s="14" customFormat="1" ht="15">
      <c r="A1063" s="61"/>
      <c r="B1063" s="23"/>
      <c r="C1063" s="49"/>
      <c r="D1063" s="50"/>
      <c r="F1063" s="24"/>
    </row>
    <row r="1064" spans="1:6" s="14" customFormat="1" ht="15">
      <c r="A1064" s="60"/>
      <c r="B1064" s="23"/>
      <c r="C1064" s="49"/>
      <c r="D1064" s="50"/>
      <c r="F1064" s="13"/>
    </row>
    <row r="1065" spans="1:6" s="14" customFormat="1" ht="15">
      <c r="A1065" s="18"/>
      <c r="B1065" s="23"/>
      <c r="C1065" s="49"/>
      <c r="D1065" s="50"/>
      <c r="F1065" s="24"/>
    </row>
    <row r="1066" spans="1:6" s="14" customFormat="1" ht="15">
      <c r="A1066" s="18"/>
      <c r="B1066" s="23"/>
      <c r="C1066" s="49"/>
      <c r="D1066" s="50"/>
      <c r="F1066" s="13"/>
    </row>
    <row r="1067" spans="1:6" s="14" customFormat="1" ht="15">
      <c r="A1067" s="18"/>
      <c r="B1067" s="23"/>
      <c r="C1067" s="49"/>
      <c r="D1067" s="50"/>
      <c r="F1067" s="13"/>
    </row>
    <row r="1068" spans="1:6" s="14" customFormat="1" ht="15">
      <c r="A1068" s="18"/>
      <c r="B1068" s="23"/>
      <c r="C1068" s="49"/>
      <c r="D1068" s="50"/>
      <c r="F1068" s="24"/>
    </row>
    <row r="1069" spans="1:6" s="14" customFormat="1" ht="15">
      <c r="A1069" s="18"/>
      <c r="B1069" s="23"/>
      <c r="C1069" s="49"/>
      <c r="D1069" s="50"/>
      <c r="F1069" s="24"/>
    </row>
    <row r="1070" spans="1:6" s="14" customFormat="1" ht="15">
      <c r="A1070" s="18"/>
      <c r="B1070" s="23"/>
      <c r="C1070" s="49"/>
      <c r="D1070" s="50"/>
      <c r="F1070" s="13"/>
    </row>
    <row r="1071" spans="1:6" s="14" customFormat="1" ht="15">
      <c r="A1071" s="18"/>
      <c r="B1071" s="23"/>
      <c r="C1071" s="49"/>
      <c r="D1071" s="50"/>
      <c r="F1071" s="13"/>
    </row>
    <row r="1072" spans="1:6" s="14" customFormat="1" ht="15">
      <c r="A1072" s="18"/>
      <c r="B1072" s="23"/>
      <c r="C1072" s="49"/>
      <c r="D1072" s="50"/>
    </row>
    <row r="1073" spans="1:6" s="14" customFormat="1" ht="15">
      <c r="A1073" s="18"/>
      <c r="B1073" s="23"/>
      <c r="C1073" s="49"/>
      <c r="D1073" s="50"/>
    </row>
    <row r="1074" spans="1:6" s="14" customFormat="1" ht="15">
      <c r="A1074" s="18"/>
      <c r="B1074" s="23"/>
      <c r="C1074" s="49"/>
      <c r="D1074" s="50"/>
      <c r="F1074" s="18"/>
    </row>
    <row r="1075" spans="1:6" s="14" customFormat="1" ht="15">
      <c r="A1075" s="18"/>
      <c r="B1075" s="23"/>
      <c r="C1075" s="49"/>
      <c r="D1075" s="50"/>
      <c r="F1075" s="24"/>
    </row>
    <row r="1076" spans="1:6" s="14" customFormat="1" ht="15">
      <c r="A1076" s="18"/>
      <c r="B1076" s="23"/>
      <c r="C1076" s="49"/>
      <c r="D1076" s="50"/>
    </row>
    <row r="1077" spans="1:6" s="14" customFormat="1" ht="15">
      <c r="A1077" s="18"/>
      <c r="B1077" s="23"/>
      <c r="C1077" s="49"/>
      <c r="D1077" s="50"/>
      <c r="F1077" s="13"/>
    </row>
    <row r="1078" spans="1:6" s="14" customFormat="1" ht="15">
      <c r="A1078" s="18"/>
      <c r="B1078" s="23"/>
      <c r="C1078" s="49"/>
      <c r="D1078" s="50"/>
      <c r="F1078" s="13"/>
    </row>
    <row r="1079" spans="1:6" s="14" customFormat="1" ht="15">
      <c r="A1079" s="18"/>
      <c r="B1079" s="23"/>
      <c r="C1079" s="49"/>
      <c r="D1079" s="50"/>
      <c r="F1079" s="13"/>
    </row>
    <row r="1080" spans="1:6" s="14" customFormat="1" ht="15">
      <c r="A1080" s="18"/>
      <c r="B1080" s="23"/>
      <c r="C1080" s="49"/>
      <c r="D1080" s="50"/>
      <c r="F1080" s="13"/>
    </row>
    <row r="1081" spans="1:6" s="14" customFormat="1" ht="15">
      <c r="A1081" s="18"/>
      <c r="B1081" s="23"/>
      <c r="C1081" s="49"/>
      <c r="D1081" s="50"/>
      <c r="F1081" s="13"/>
    </row>
    <row r="1082" spans="1:6" s="14" customFormat="1" ht="15">
      <c r="A1082" s="18"/>
      <c r="B1082" s="23"/>
      <c r="C1082" s="49"/>
      <c r="D1082" s="50"/>
      <c r="F1082" s="24"/>
    </row>
    <row r="1083" spans="1:6" s="14" customFormat="1" ht="15">
      <c r="A1083" s="18"/>
      <c r="B1083" s="23"/>
      <c r="C1083" s="49"/>
      <c r="D1083" s="50"/>
      <c r="F1083" s="24"/>
    </row>
    <row r="1084" spans="1:6" s="14" customFormat="1" ht="15">
      <c r="A1084" s="18"/>
      <c r="B1084" s="23"/>
      <c r="C1084" s="49"/>
      <c r="D1084" s="50"/>
      <c r="F1084" s="24"/>
    </row>
    <row r="1085" spans="1:6" s="14" customFormat="1" ht="15">
      <c r="A1085" s="18"/>
      <c r="B1085" s="23"/>
      <c r="C1085" s="49"/>
      <c r="D1085" s="50"/>
      <c r="F1085" s="13"/>
    </row>
    <row r="1086" spans="1:6" s="14" customFormat="1" ht="15">
      <c r="A1086" s="18"/>
      <c r="B1086" s="23"/>
      <c r="C1086" s="49"/>
      <c r="D1086" s="50"/>
      <c r="F1086" s="13"/>
    </row>
    <row r="1087" spans="1:6" s="14" customFormat="1" ht="15">
      <c r="A1087" s="18"/>
      <c r="B1087" s="23"/>
      <c r="C1087" s="49"/>
      <c r="D1087" s="50"/>
      <c r="F1087" s="15"/>
    </row>
    <row r="1088" spans="1:6" s="14" customFormat="1" ht="15">
      <c r="A1088" s="18"/>
      <c r="B1088" s="23"/>
      <c r="C1088" s="49"/>
      <c r="D1088" s="50"/>
      <c r="F1088" s="13"/>
    </row>
    <row r="1089" spans="1:6" s="14" customFormat="1" ht="15">
      <c r="A1089" s="18"/>
      <c r="B1089" s="23"/>
      <c r="C1089" s="49"/>
      <c r="D1089" s="50"/>
      <c r="F1089" s="13"/>
    </row>
    <row r="1090" spans="1:6" s="14" customFormat="1" ht="15">
      <c r="A1090" s="18"/>
      <c r="B1090" s="23"/>
      <c r="C1090" s="49"/>
      <c r="D1090" s="50"/>
    </row>
    <row r="1091" spans="1:6" s="14" customFormat="1" ht="15">
      <c r="A1091" s="18"/>
      <c r="B1091" s="23"/>
      <c r="C1091" s="49"/>
      <c r="D1091" s="50"/>
      <c r="F1091" s="13"/>
    </row>
    <row r="1092" spans="1:6" s="14" customFormat="1" ht="15">
      <c r="A1092" s="18"/>
      <c r="B1092" s="23"/>
      <c r="C1092" s="49"/>
      <c r="D1092" s="50"/>
      <c r="F1092" s="13"/>
    </row>
    <row r="1093" spans="1:6" s="14" customFormat="1" ht="15">
      <c r="A1093" s="18"/>
      <c r="B1093" s="23"/>
      <c r="C1093" s="49"/>
      <c r="D1093" s="50"/>
      <c r="F1093" s="18"/>
    </row>
    <row r="1094" spans="1:6" s="14" customFormat="1" ht="15">
      <c r="A1094" s="18"/>
      <c r="B1094" s="23"/>
      <c r="C1094" s="49"/>
      <c r="D1094" s="50"/>
      <c r="F1094" s="13"/>
    </row>
    <row r="1095" spans="1:6" s="14" customFormat="1" ht="15">
      <c r="A1095" s="18"/>
      <c r="B1095" s="23"/>
      <c r="C1095" s="49"/>
      <c r="D1095" s="50"/>
      <c r="F1095" s="18"/>
    </row>
    <row r="1096" spans="1:6" s="14" customFormat="1" ht="15">
      <c r="A1096" s="33"/>
      <c r="B1096" s="23"/>
      <c r="C1096" s="33"/>
      <c r="D1096" s="62"/>
      <c r="F1096" s="18"/>
    </row>
    <row r="1097" spans="1:6" s="14" customFormat="1" ht="15">
      <c r="A1097" s="33"/>
      <c r="B1097" s="23"/>
      <c r="C1097" s="33"/>
      <c r="D1097" s="62"/>
      <c r="F1097" s="18"/>
    </row>
    <row r="1098" spans="1:6" s="14" customFormat="1" ht="15">
      <c r="A1098" s="33"/>
      <c r="B1098" s="23"/>
      <c r="C1098" s="33"/>
      <c r="D1098" s="62"/>
    </row>
    <row r="1099" spans="1:6" s="14" customFormat="1" ht="15">
      <c r="A1099" s="33"/>
      <c r="B1099" s="23"/>
      <c r="C1099" s="33"/>
      <c r="D1099" s="62"/>
      <c r="F1099" s="18"/>
    </row>
    <row r="1100" spans="1:6" s="14" customFormat="1" ht="15">
      <c r="A1100" s="33"/>
      <c r="B1100" s="23"/>
      <c r="C1100" s="33"/>
      <c r="D1100" s="62"/>
      <c r="F1100" s="13"/>
    </row>
    <row r="1101" spans="1:6" s="14" customFormat="1" ht="15">
      <c r="A1101" s="33"/>
      <c r="B1101" s="23"/>
      <c r="C1101" s="33"/>
      <c r="D1101" s="62"/>
      <c r="F1101" s="13"/>
    </row>
    <row r="1102" spans="1:6" s="14" customFormat="1" ht="15">
      <c r="A1102" s="33"/>
      <c r="B1102" s="23"/>
      <c r="C1102" s="33"/>
      <c r="D1102" s="62"/>
      <c r="F1102" s="13"/>
    </row>
    <row r="1103" spans="1:6" s="14" customFormat="1" ht="15">
      <c r="A1103" s="33"/>
      <c r="B1103" s="23"/>
      <c r="C1103" s="33"/>
      <c r="D1103" s="62"/>
      <c r="F1103" s="18"/>
    </row>
    <row r="1104" spans="1:6" ht="15">
      <c r="A1104" s="33"/>
      <c r="B1104" s="23"/>
      <c r="C1104" s="33"/>
      <c r="D1104" s="62"/>
      <c r="F1104" s="18"/>
    </row>
    <row r="1105" spans="1:6" s="18" customFormat="1" ht="15">
      <c r="A1105" s="33"/>
      <c r="B1105" s="23"/>
      <c r="C1105" s="33"/>
      <c r="D1105" s="62"/>
    </row>
    <row r="1106" spans="1:6" s="18" customFormat="1" ht="15">
      <c r="A1106" s="33"/>
      <c r="B1106" s="23"/>
      <c r="C1106" s="33"/>
      <c r="D1106" s="62"/>
    </row>
    <row r="1107" spans="1:6" s="18" customFormat="1" ht="15">
      <c r="A1107" s="33"/>
      <c r="B1107" s="23"/>
      <c r="C1107" s="33"/>
      <c r="D1107" s="62"/>
    </row>
    <row r="1108" spans="1:6" s="18" customFormat="1" ht="15">
      <c r="A1108" s="33"/>
      <c r="B1108" s="23"/>
      <c r="C1108" s="33"/>
      <c r="D1108" s="62"/>
      <c r="F1108" s="24"/>
    </row>
    <row r="1109" spans="1:6" s="18" customFormat="1" ht="15">
      <c r="A1109" s="33"/>
      <c r="B1109" s="23"/>
      <c r="C1109" s="33"/>
      <c r="D1109" s="62"/>
      <c r="F1109" s="13"/>
    </row>
    <row r="1110" spans="1:6" s="18" customFormat="1" ht="15">
      <c r="A1110" s="33"/>
      <c r="B1110" s="23"/>
      <c r="C1110" s="33"/>
      <c r="D1110" s="62"/>
      <c r="F1110" s="13"/>
    </row>
    <row r="1111" spans="1:6" s="18" customFormat="1" ht="15">
      <c r="A1111" s="33"/>
      <c r="B1111" s="23"/>
      <c r="C1111" s="33"/>
      <c r="D1111" s="62"/>
      <c r="F1111" s="13"/>
    </row>
    <row r="1112" spans="1:6" s="18" customFormat="1" ht="15">
      <c r="A1112" s="33"/>
      <c r="B1112" s="23"/>
      <c r="C1112" s="33"/>
      <c r="D1112" s="62"/>
      <c r="F1112" s="13"/>
    </row>
    <row r="1113" spans="1:6" s="18" customFormat="1" ht="15">
      <c r="A1113" s="33"/>
      <c r="B1113" s="23"/>
      <c r="C1113" s="33"/>
      <c r="D1113" s="62"/>
      <c r="F1113" s="13"/>
    </row>
    <row r="1114" spans="1:6" s="18" customFormat="1" ht="15">
      <c r="A1114" s="33"/>
      <c r="B1114" s="23"/>
      <c r="C1114" s="33"/>
      <c r="D1114" s="62"/>
      <c r="F1114" s="24"/>
    </row>
    <row r="1115" spans="1:6" s="18" customFormat="1" ht="15">
      <c r="A1115" s="33"/>
      <c r="B1115" s="23"/>
      <c r="C1115" s="33"/>
      <c r="D1115" s="62"/>
      <c r="F1115" s="24"/>
    </row>
    <row r="1116" spans="1:6" s="18" customFormat="1" ht="15">
      <c r="A1116" s="33"/>
      <c r="B1116" s="23"/>
      <c r="C1116" s="33"/>
      <c r="D1116" s="62"/>
      <c r="F1116" s="24"/>
    </row>
    <row r="1117" spans="1:6" s="18" customFormat="1" ht="15">
      <c r="A1117" s="33"/>
      <c r="B1117" s="23"/>
      <c r="C1117" s="33"/>
      <c r="D1117" s="62"/>
      <c r="F1117" s="24"/>
    </row>
    <row r="1118" spans="1:6" s="18" customFormat="1" ht="15">
      <c r="A1118" s="33"/>
      <c r="B1118" s="23"/>
      <c r="C1118" s="33"/>
      <c r="D1118" s="62"/>
      <c r="F1118" s="24"/>
    </row>
    <row r="1119" spans="1:6" s="18" customFormat="1" ht="15">
      <c r="A1119" s="33"/>
      <c r="B1119" s="23"/>
      <c r="C1119" s="33"/>
      <c r="D1119" s="62"/>
      <c r="F1119" s="24"/>
    </row>
    <row r="1120" spans="1:6" s="18" customFormat="1" ht="15">
      <c r="A1120" s="33"/>
      <c r="B1120" s="23"/>
      <c r="C1120" s="33"/>
      <c r="D1120" s="62"/>
      <c r="F1120" s="24"/>
    </row>
    <row r="1121" spans="1:6" s="18" customFormat="1" ht="15">
      <c r="A1121" s="33"/>
      <c r="B1121" s="23"/>
      <c r="C1121" s="33"/>
      <c r="D1121" s="62"/>
      <c r="F1121" s="24"/>
    </row>
    <row r="1122" spans="1:6" s="18" customFormat="1" ht="15">
      <c r="A1122" s="33"/>
      <c r="B1122" s="23"/>
      <c r="C1122" s="33"/>
      <c r="D1122" s="62"/>
      <c r="F1122" s="24"/>
    </row>
    <row r="1123" spans="1:6" s="18" customFormat="1" ht="15">
      <c r="A1123" s="33"/>
      <c r="B1123" s="23"/>
      <c r="C1123" s="33"/>
      <c r="D1123" s="62"/>
      <c r="F1123" s="24"/>
    </row>
    <row r="1124" spans="1:6" s="18" customFormat="1" ht="15">
      <c r="A1124" s="33"/>
      <c r="B1124" s="23"/>
      <c r="C1124" s="33"/>
      <c r="D1124" s="62"/>
      <c r="F1124" s="24"/>
    </row>
    <row r="1125" spans="1:6" s="18" customFormat="1" ht="15">
      <c r="A1125" s="33"/>
      <c r="B1125" s="23"/>
      <c r="C1125" s="33"/>
      <c r="D1125" s="62"/>
      <c r="F1125" s="13"/>
    </row>
    <row r="1126" spans="1:6" s="18" customFormat="1" ht="15">
      <c r="A1126" s="33"/>
      <c r="B1126" s="23"/>
      <c r="C1126" s="33"/>
      <c r="D1126" s="62"/>
      <c r="F1126" s="13"/>
    </row>
    <row r="1127" spans="1:6" s="18" customFormat="1" ht="15">
      <c r="A1127" s="33"/>
      <c r="B1127" s="23"/>
      <c r="C1127" s="33"/>
      <c r="D1127" s="62"/>
      <c r="F1127" s="13"/>
    </row>
    <row r="1128" spans="1:6" s="18" customFormat="1" ht="15">
      <c r="A1128" s="33"/>
      <c r="B1128" s="23"/>
      <c r="C1128" s="33"/>
      <c r="D1128" s="62"/>
      <c r="F1128" s="14"/>
    </row>
    <row r="1129" spans="1:6" s="18" customFormat="1" ht="15">
      <c r="A1129" s="33"/>
      <c r="B1129" s="23"/>
      <c r="C1129" s="33"/>
      <c r="D1129" s="62"/>
      <c r="F1129" s="13"/>
    </row>
    <row r="1130" spans="1:6" s="18" customFormat="1" ht="15">
      <c r="A1130" s="33"/>
      <c r="B1130" s="23"/>
      <c r="C1130" s="33"/>
      <c r="D1130" s="62"/>
      <c r="F1130" s="14"/>
    </row>
    <row r="1131" spans="1:6" s="18" customFormat="1" ht="15">
      <c r="A1131" s="33"/>
      <c r="B1131" s="23"/>
      <c r="C1131" s="33"/>
      <c r="D1131" s="62"/>
      <c r="F1131" s="13"/>
    </row>
    <row r="1132" spans="1:6" s="18" customFormat="1" ht="15">
      <c r="A1132" s="33"/>
      <c r="B1132" s="23"/>
      <c r="C1132" s="33"/>
      <c r="D1132" s="62"/>
      <c r="F1132" s="24"/>
    </row>
    <row r="1133" spans="1:6" s="18" customFormat="1" ht="15">
      <c r="A1133" s="33"/>
      <c r="B1133" s="23"/>
      <c r="C1133" s="33"/>
      <c r="D1133" s="62"/>
      <c r="F1133" s="13"/>
    </row>
    <row r="1134" spans="1:6" s="18" customFormat="1" ht="15">
      <c r="A1134" s="33"/>
      <c r="B1134" s="23"/>
      <c r="C1134" s="33"/>
      <c r="D1134" s="62"/>
      <c r="F1134" s="24"/>
    </row>
    <row r="1135" spans="1:6" s="18" customFormat="1" ht="15">
      <c r="A1135" s="33"/>
      <c r="B1135" s="23"/>
      <c r="C1135" s="33"/>
      <c r="D1135" s="62"/>
      <c r="F1135" s="14"/>
    </row>
    <row r="1136" spans="1:6" s="18" customFormat="1" ht="15">
      <c r="A1136" s="33"/>
      <c r="B1136" s="23"/>
      <c r="C1136" s="33"/>
      <c r="D1136" s="62"/>
      <c r="F1136" s="14"/>
    </row>
    <row r="1137" spans="1:6" ht="15">
      <c r="A1137" s="33"/>
      <c r="B1137" s="23"/>
      <c r="C1137" s="33"/>
      <c r="D1137" s="62"/>
      <c r="F1137" s="13"/>
    </row>
    <row r="1138" spans="1:6" s="18" customFormat="1" ht="15">
      <c r="A1138" s="33"/>
      <c r="B1138" s="23"/>
      <c r="C1138" s="33"/>
      <c r="D1138" s="62"/>
      <c r="F1138" s="24"/>
    </row>
    <row r="1139" spans="1:6" s="18" customFormat="1" ht="15">
      <c r="A1139" s="33"/>
      <c r="B1139" s="23"/>
      <c r="C1139" s="33"/>
      <c r="D1139" s="62"/>
      <c r="F1139" s="13"/>
    </row>
    <row r="1140" spans="1:6" s="18" customFormat="1" ht="15">
      <c r="A1140" s="33"/>
      <c r="B1140" s="23"/>
      <c r="C1140" s="33"/>
      <c r="D1140" s="62"/>
      <c r="F1140" s="13"/>
    </row>
    <row r="1141" spans="1:6" s="18" customFormat="1" ht="15">
      <c r="A1141" s="33"/>
      <c r="B1141" s="23"/>
      <c r="C1141" s="33"/>
      <c r="D1141" s="62"/>
      <c r="F1141" s="24"/>
    </row>
    <row r="1142" spans="1:6" s="18" customFormat="1" ht="15">
      <c r="A1142" s="33"/>
      <c r="B1142" s="23"/>
      <c r="C1142" s="33"/>
      <c r="D1142" s="62"/>
      <c r="F1142" s="24"/>
    </row>
    <row r="1143" spans="1:6" s="18" customFormat="1" ht="15">
      <c r="A1143" s="33"/>
      <c r="B1143" s="23"/>
      <c r="C1143" s="33"/>
      <c r="D1143" s="62"/>
      <c r="F1143" s="24"/>
    </row>
    <row r="1144" spans="1:6" s="18" customFormat="1" ht="15">
      <c r="A1144" s="33"/>
      <c r="B1144" s="23"/>
      <c r="C1144" s="33"/>
      <c r="D1144" s="62"/>
      <c r="F1144" s="24"/>
    </row>
    <row r="1145" spans="1:6" s="18" customFormat="1" ht="15">
      <c r="A1145" s="33"/>
      <c r="B1145" s="23"/>
      <c r="C1145" s="33"/>
      <c r="D1145" s="62"/>
      <c r="F1145" s="24"/>
    </row>
    <row r="1146" spans="1:6" s="18" customFormat="1" ht="15">
      <c r="A1146" s="33"/>
      <c r="B1146" s="23"/>
      <c r="C1146" s="33"/>
      <c r="D1146" s="62"/>
      <c r="F1146" s="24"/>
    </row>
    <row r="1147" spans="1:6" s="18" customFormat="1" ht="15">
      <c r="A1147" s="33"/>
      <c r="B1147" s="23"/>
      <c r="C1147" s="33"/>
      <c r="D1147" s="62"/>
      <c r="F1147" s="24"/>
    </row>
    <row r="1148" spans="1:6" s="18" customFormat="1" ht="15">
      <c r="A1148" s="33"/>
      <c r="B1148" s="23"/>
      <c r="C1148" s="33"/>
      <c r="D1148" s="62"/>
      <c r="F1148" s="24"/>
    </row>
    <row r="1149" spans="1:6" s="18" customFormat="1" ht="15">
      <c r="A1149" s="33"/>
      <c r="B1149" s="23"/>
      <c r="C1149" s="33"/>
      <c r="D1149" s="62"/>
      <c r="F1149" s="24"/>
    </row>
    <row r="1150" spans="1:6" s="18" customFormat="1" ht="15">
      <c r="A1150" s="33"/>
      <c r="B1150" s="23"/>
      <c r="C1150" s="33"/>
      <c r="D1150" s="62"/>
      <c r="F1150" s="24"/>
    </row>
    <row r="1151" spans="1:6" s="18" customFormat="1" ht="15">
      <c r="A1151" s="33"/>
      <c r="B1151" s="23"/>
      <c r="C1151" s="33"/>
      <c r="D1151" s="62"/>
      <c r="F1151" s="24"/>
    </row>
    <row r="1152" spans="1:6" s="18" customFormat="1" ht="15">
      <c r="A1152" s="33"/>
      <c r="B1152" s="23"/>
      <c r="C1152" s="33"/>
      <c r="D1152" s="62"/>
      <c r="F1152" s="24"/>
    </row>
    <row r="1153" spans="1:6" s="18" customFormat="1" ht="15">
      <c r="A1153" s="33"/>
      <c r="B1153" s="23"/>
      <c r="C1153" s="33"/>
      <c r="D1153" s="62"/>
    </row>
    <row r="1154" spans="1:6" s="18" customFormat="1" ht="15">
      <c r="A1154" s="33"/>
      <c r="B1154" s="23"/>
      <c r="C1154" s="33"/>
      <c r="D1154" s="62"/>
    </row>
    <row r="1155" spans="1:6" s="18" customFormat="1" ht="15">
      <c r="A1155" s="33"/>
      <c r="B1155" s="23"/>
      <c r="C1155" s="33"/>
      <c r="D1155" s="62"/>
    </row>
    <row r="1156" spans="1:6" s="18" customFormat="1" ht="15">
      <c r="A1156" s="33"/>
      <c r="B1156" s="23"/>
      <c r="C1156" s="33"/>
      <c r="D1156" s="62"/>
      <c r="F1156" s="13"/>
    </row>
    <row r="1157" spans="1:6" s="18" customFormat="1" ht="15">
      <c r="A1157" s="33"/>
      <c r="B1157" s="23"/>
      <c r="C1157" s="33"/>
      <c r="D1157" s="62"/>
      <c r="F1157" s="13"/>
    </row>
    <row r="1158" spans="1:6" s="18" customFormat="1" ht="15">
      <c r="A1158" s="33"/>
      <c r="B1158" s="23"/>
      <c r="C1158" s="33"/>
      <c r="D1158" s="62"/>
    </row>
    <row r="1159" spans="1:6" s="18" customFormat="1" ht="15">
      <c r="A1159" s="33"/>
      <c r="B1159" s="23"/>
      <c r="C1159" s="33"/>
      <c r="D1159" s="62"/>
    </row>
    <row r="1160" spans="1:6" s="18" customFormat="1" ht="15">
      <c r="A1160" s="33"/>
      <c r="B1160" s="23"/>
      <c r="C1160" s="33"/>
      <c r="D1160" s="62"/>
      <c r="F1160" s="13"/>
    </row>
    <row r="1161" spans="1:6" s="18" customFormat="1" ht="15">
      <c r="A1161" s="33"/>
      <c r="B1161" s="23"/>
      <c r="C1161" s="33"/>
      <c r="D1161" s="62"/>
      <c r="F1161" s="13"/>
    </row>
    <row r="1162" spans="1:6" s="18" customFormat="1" ht="15">
      <c r="A1162" s="33"/>
      <c r="B1162" s="23"/>
      <c r="C1162" s="33"/>
      <c r="D1162" s="62"/>
      <c r="F1162" s="13"/>
    </row>
    <row r="1163" spans="1:6" s="18" customFormat="1" ht="15">
      <c r="A1163" s="33"/>
      <c r="B1163" s="23"/>
      <c r="C1163" s="33"/>
      <c r="D1163" s="62"/>
    </row>
    <row r="1164" spans="1:6" s="18" customFormat="1" ht="15">
      <c r="A1164" s="33"/>
      <c r="B1164" s="23"/>
      <c r="C1164" s="33"/>
      <c r="D1164" s="62"/>
      <c r="F1164" s="13"/>
    </row>
    <row r="1165" spans="1:6" s="18" customFormat="1" ht="15">
      <c r="A1165" s="33"/>
      <c r="B1165" s="23"/>
      <c r="C1165" s="33"/>
      <c r="D1165" s="62"/>
      <c r="F1165" s="13"/>
    </row>
    <row r="1166" spans="1:6" s="18" customFormat="1" ht="15">
      <c r="A1166" s="33"/>
      <c r="B1166" s="23"/>
      <c r="C1166" s="33"/>
      <c r="D1166" s="62"/>
      <c r="F1166" s="13"/>
    </row>
    <row r="1167" spans="1:6" s="18" customFormat="1" ht="15">
      <c r="A1167" s="33"/>
      <c r="B1167" s="23"/>
      <c r="C1167" s="33"/>
      <c r="D1167" s="62"/>
    </row>
    <row r="1168" spans="1:6" s="18" customFormat="1" ht="15">
      <c r="A1168" s="33"/>
      <c r="B1168" s="23"/>
      <c r="C1168" s="33"/>
      <c r="D1168" s="62"/>
      <c r="F1168" s="24"/>
    </row>
    <row r="1169" spans="1:6" s="18" customFormat="1" ht="15">
      <c r="A1169" s="33"/>
      <c r="B1169" s="23"/>
      <c r="C1169" s="33"/>
      <c r="D1169" s="62"/>
      <c r="F1169" s="24"/>
    </row>
    <row r="1170" spans="1:6" s="18" customFormat="1" ht="15">
      <c r="A1170" s="33"/>
      <c r="B1170" s="23"/>
      <c r="C1170" s="33"/>
      <c r="D1170" s="62"/>
      <c r="F1170" s="24"/>
    </row>
    <row r="1171" spans="1:6" s="18" customFormat="1" ht="15">
      <c r="A1171" s="33"/>
      <c r="B1171" s="23"/>
      <c r="C1171" s="33"/>
      <c r="D1171" s="62"/>
      <c r="F1171" s="24"/>
    </row>
    <row r="1172" spans="1:6" s="18" customFormat="1" ht="15">
      <c r="A1172" s="33"/>
      <c r="B1172" s="23"/>
      <c r="C1172" s="33"/>
      <c r="D1172" s="63"/>
      <c r="F1172" s="13"/>
    </row>
    <row r="1173" spans="1:6" s="18" customFormat="1" ht="15">
      <c r="A1173" s="33"/>
      <c r="B1173" s="23"/>
      <c r="C1173" s="33"/>
      <c r="D1173" s="63"/>
      <c r="F1173" s="13"/>
    </row>
    <row r="1174" spans="1:6" ht="15">
      <c r="A1174" s="33"/>
      <c r="B1174" s="23"/>
      <c r="C1174" s="33"/>
      <c r="D1174" s="63"/>
      <c r="F1174" s="13"/>
    </row>
    <row r="1175" spans="1:6" ht="15">
      <c r="A1175" s="33"/>
      <c r="B1175" s="23"/>
      <c r="C1175" s="33"/>
      <c r="D1175" s="63"/>
      <c r="F1175" s="13"/>
    </row>
    <row r="1176" spans="1:6" ht="15">
      <c r="A1176" s="33"/>
      <c r="B1176" s="23"/>
      <c r="C1176" s="33"/>
      <c r="D1176" s="63"/>
      <c r="F1176" s="13"/>
    </row>
    <row r="1177" spans="1:6" ht="15">
      <c r="A1177" s="33"/>
      <c r="B1177" s="23"/>
      <c r="C1177" s="33"/>
      <c r="D1177" s="62"/>
      <c r="F1177" s="13"/>
    </row>
    <row r="1178" spans="1:6" ht="15">
      <c r="A1178" s="33"/>
      <c r="B1178" s="23"/>
      <c r="C1178" s="33"/>
      <c r="D1178" s="62"/>
      <c r="F1178" s="13"/>
    </row>
    <row r="1179" spans="1:6" ht="15">
      <c r="A1179" s="33"/>
      <c r="B1179" s="23"/>
      <c r="C1179" s="33"/>
      <c r="D1179" s="62"/>
      <c r="F1179" s="13"/>
    </row>
    <row r="1180" spans="1:6" ht="15">
      <c r="A1180" s="33"/>
      <c r="B1180" s="23"/>
      <c r="C1180" s="33"/>
      <c r="D1180" s="62"/>
    </row>
    <row r="1181" spans="1:6" ht="15">
      <c r="A1181" s="33"/>
      <c r="B1181" s="23"/>
      <c r="C1181" s="33"/>
      <c r="D1181" s="62"/>
    </row>
    <row r="1182" spans="1:6" ht="15">
      <c r="A1182" s="33"/>
      <c r="B1182" s="23"/>
      <c r="C1182" s="33"/>
      <c r="D1182" s="62"/>
      <c r="F1182" s="13"/>
    </row>
    <row r="1183" spans="1:6" ht="15">
      <c r="A1183" s="33"/>
      <c r="B1183" s="23"/>
      <c r="C1183" s="33"/>
      <c r="D1183" s="62"/>
      <c r="F1183" s="14"/>
    </row>
    <row r="1184" spans="1:6" ht="15">
      <c r="A1184" s="33"/>
      <c r="B1184" s="23"/>
      <c r="C1184" s="33"/>
      <c r="D1184" s="62"/>
      <c r="F1184" s="13"/>
    </row>
    <row r="1185" spans="1:6" ht="15">
      <c r="A1185" s="33"/>
      <c r="B1185" s="23"/>
      <c r="C1185" s="33"/>
      <c r="D1185" s="62"/>
      <c r="F1185" s="13"/>
    </row>
    <row r="1186" spans="1:6" ht="15">
      <c r="A1186" s="33"/>
      <c r="B1186" s="23"/>
      <c r="C1186" s="33"/>
      <c r="D1186" s="62"/>
      <c r="F1186" s="14"/>
    </row>
    <row r="1187" spans="1:6" ht="15">
      <c r="A1187" s="33"/>
      <c r="B1187" s="23"/>
      <c r="C1187" s="33"/>
      <c r="D1187" s="62"/>
      <c r="F1187" s="18"/>
    </row>
    <row r="1188" spans="1:6" ht="15">
      <c r="A1188" s="33"/>
      <c r="B1188" s="23"/>
      <c r="C1188" s="33"/>
      <c r="D1188" s="62"/>
    </row>
    <row r="1189" spans="1:6" ht="15">
      <c r="A1189" s="33"/>
      <c r="B1189" s="23"/>
      <c r="C1189" s="33"/>
      <c r="D1189" s="62"/>
    </row>
    <row r="1190" spans="1:6" ht="15">
      <c r="A1190" s="33"/>
      <c r="B1190" s="23"/>
      <c r="C1190" s="33"/>
      <c r="D1190" s="62"/>
      <c r="F1190" s="18"/>
    </row>
    <row r="1191" spans="1:6" ht="15">
      <c r="A1191" s="33"/>
      <c r="B1191" s="23"/>
      <c r="C1191" s="33"/>
      <c r="D1191" s="62"/>
      <c r="F1191" s="18"/>
    </row>
    <row r="1192" spans="1:6" ht="15">
      <c r="A1192" s="33"/>
      <c r="B1192" s="23"/>
      <c r="C1192" s="33"/>
      <c r="D1192" s="62"/>
      <c r="F1192" s="13"/>
    </row>
    <row r="1193" spans="1:6" ht="15">
      <c r="A1193" s="33"/>
      <c r="B1193" s="23"/>
      <c r="C1193" s="33"/>
      <c r="D1193" s="62"/>
      <c r="F1193" s="18"/>
    </row>
    <row r="1194" spans="1:6" ht="15">
      <c r="A1194" s="33"/>
      <c r="B1194" s="23"/>
      <c r="C1194" s="33"/>
      <c r="D1194" s="62"/>
      <c r="F1194" s="13"/>
    </row>
    <row r="1195" spans="1:6" ht="15">
      <c r="A1195" s="33"/>
      <c r="B1195" s="23"/>
      <c r="C1195" s="33"/>
      <c r="D1195" s="62"/>
      <c r="F1195" s="13"/>
    </row>
    <row r="1196" spans="1:6" ht="15">
      <c r="A1196" s="33"/>
      <c r="B1196" s="23"/>
      <c r="C1196" s="33"/>
      <c r="D1196" s="62"/>
    </row>
    <row r="1197" spans="1:6" ht="15">
      <c r="A1197" s="33"/>
      <c r="B1197" s="23"/>
      <c r="C1197" s="33"/>
      <c r="D1197" s="62"/>
    </row>
    <row r="1198" spans="1:6" ht="15">
      <c r="A1198" s="33"/>
      <c r="B1198" s="23"/>
      <c r="C1198" s="33"/>
      <c r="D1198" s="62"/>
    </row>
    <row r="1199" spans="1:6" ht="15">
      <c r="A1199" s="33"/>
      <c r="B1199" s="23"/>
      <c r="C1199" s="33"/>
      <c r="D1199" s="62"/>
    </row>
    <row r="1200" spans="1:6" ht="15">
      <c r="A1200" s="33"/>
      <c r="B1200" s="23"/>
      <c r="C1200" s="33"/>
      <c r="D1200" s="62"/>
    </row>
    <row r="1201" spans="1:6" ht="15">
      <c r="A1201" s="33"/>
      <c r="B1201" s="23"/>
      <c r="C1201" s="33"/>
      <c r="D1201" s="62"/>
    </row>
    <row r="1202" spans="1:6" ht="15">
      <c r="A1202" s="33"/>
      <c r="B1202" s="23"/>
      <c r="C1202" s="33"/>
      <c r="D1202" s="62"/>
    </row>
    <row r="1203" spans="1:6" ht="15">
      <c r="A1203" s="33"/>
      <c r="B1203" s="23"/>
      <c r="C1203" s="33"/>
      <c r="D1203" s="62"/>
    </row>
    <row r="1204" spans="1:6" ht="15">
      <c r="A1204" s="33"/>
      <c r="B1204" s="23"/>
      <c r="C1204" s="33"/>
      <c r="D1204" s="62"/>
      <c r="F1204" s="13"/>
    </row>
    <row r="1205" spans="1:6" ht="15">
      <c r="A1205" s="33"/>
      <c r="B1205" s="23"/>
      <c r="C1205" s="33"/>
      <c r="D1205" s="62"/>
      <c r="F1205" s="13"/>
    </row>
    <row r="1206" spans="1:6" ht="15">
      <c r="A1206" s="33"/>
      <c r="B1206" s="23"/>
      <c r="C1206" s="33"/>
      <c r="D1206" s="62"/>
      <c r="F1206" s="15"/>
    </row>
    <row r="1207" spans="1:6" ht="15">
      <c r="A1207" s="33"/>
      <c r="B1207" s="23"/>
      <c r="C1207" s="33"/>
      <c r="D1207" s="62"/>
    </row>
    <row r="1208" spans="1:6" ht="15">
      <c r="A1208" s="33"/>
      <c r="B1208" s="23"/>
      <c r="C1208" s="33"/>
      <c r="D1208" s="62"/>
    </row>
    <row r="1209" spans="1:6" ht="15">
      <c r="A1209" s="33"/>
      <c r="B1209" s="23"/>
      <c r="C1209" s="33"/>
      <c r="D1209" s="62"/>
      <c r="F1209" s="18"/>
    </row>
    <row r="1210" spans="1:6" ht="15">
      <c r="A1210" s="33"/>
      <c r="B1210" s="23"/>
      <c r="C1210" s="33"/>
      <c r="D1210" s="62"/>
      <c r="F1210" s="18"/>
    </row>
    <row r="1211" spans="1:6" ht="15">
      <c r="A1211" s="33"/>
      <c r="B1211" s="23"/>
      <c r="C1211" s="33"/>
      <c r="D1211" s="62"/>
      <c r="F1211" s="18"/>
    </row>
    <row r="1212" spans="1:6" ht="15">
      <c r="A1212" s="33"/>
      <c r="B1212" s="23"/>
      <c r="C1212" s="33"/>
      <c r="D1212" s="62"/>
      <c r="F1212" s="18"/>
    </row>
    <row r="1213" spans="1:6" ht="15">
      <c r="A1213" s="33"/>
      <c r="B1213" s="23"/>
      <c r="C1213" s="33"/>
      <c r="D1213" s="62"/>
      <c r="F1213" s="18"/>
    </row>
    <row r="1214" spans="1:6" ht="15">
      <c r="A1214" s="33"/>
      <c r="B1214" s="23"/>
      <c r="C1214" s="33"/>
      <c r="D1214" s="62"/>
      <c r="F1214" s="18"/>
    </row>
    <row r="1215" spans="1:6" ht="15">
      <c r="A1215" s="33"/>
      <c r="B1215" s="23"/>
      <c r="C1215" s="33"/>
      <c r="D1215" s="62"/>
      <c r="F1215" s="13"/>
    </row>
    <row r="1216" spans="1:6" ht="15">
      <c r="A1216" s="33"/>
      <c r="B1216" s="23"/>
      <c r="C1216" s="33"/>
      <c r="D1216" s="62"/>
      <c r="F1216" s="13"/>
    </row>
    <row r="1217" spans="1:6" ht="15">
      <c r="A1217" s="33"/>
      <c r="B1217" s="23"/>
      <c r="C1217" s="33"/>
      <c r="D1217" s="62"/>
      <c r="F1217" s="13"/>
    </row>
    <row r="1218" spans="1:6" ht="15">
      <c r="A1218" s="33"/>
      <c r="B1218" s="23"/>
      <c r="C1218" s="33"/>
      <c r="D1218" s="62"/>
      <c r="F1218" s="13"/>
    </row>
    <row r="1219" spans="1:6" ht="15">
      <c r="A1219" s="33"/>
      <c r="B1219" s="23"/>
      <c r="C1219" s="33"/>
      <c r="D1219" s="62"/>
      <c r="F1219" s="13"/>
    </row>
    <row r="1220" spans="1:6" ht="15">
      <c r="A1220" s="33"/>
      <c r="B1220" s="23"/>
      <c r="C1220" s="33"/>
      <c r="D1220" s="62"/>
      <c r="F1220" s="13"/>
    </row>
    <row r="1221" spans="1:6" ht="15">
      <c r="A1221" s="33"/>
      <c r="B1221" s="23"/>
      <c r="C1221" s="33"/>
      <c r="D1221" s="62"/>
      <c r="F1221" s="13"/>
    </row>
    <row r="1222" spans="1:6" ht="15">
      <c r="A1222" s="33"/>
      <c r="B1222" s="23"/>
      <c r="C1222" s="33"/>
      <c r="D1222" s="62"/>
      <c r="F1222" s="13"/>
    </row>
    <row r="1223" spans="1:6" ht="15">
      <c r="A1223" s="33"/>
      <c r="B1223" s="23"/>
      <c r="C1223" s="33"/>
      <c r="D1223" s="62"/>
      <c r="F1223" s="13"/>
    </row>
    <row r="1224" spans="1:6" ht="15">
      <c r="A1224" s="33"/>
      <c r="B1224" s="23"/>
      <c r="C1224" s="33"/>
      <c r="D1224" s="62"/>
      <c r="F1224" s="13"/>
    </row>
    <row r="1225" spans="1:6" ht="15">
      <c r="A1225" s="33"/>
      <c r="B1225" s="23"/>
      <c r="C1225" s="33"/>
      <c r="D1225" s="62"/>
      <c r="F1225" s="14"/>
    </row>
    <row r="1226" spans="1:6" ht="15">
      <c r="A1226" s="33"/>
      <c r="B1226" s="23"/>
      <c r="C1226" s="33"/>
      <c r="D1226" s="62"/>
    </row>
    <row r="1227" spans="1:6" ht="15">
      <c r="A1227" s="33"/>
      <c r="B1227" s="23"/>
      <c r="C1227" s="33"/>
      <c r="D1227" s="62"/>
    </row>
    <row r="1228" spans="1:6" ht="15">
      <c r="A1228" s="33"/>
      <c r="B1228" s="23"/>
      <c r="C1228" s="33"/>
      <c r="D1228" s="62"/>
    </row>
    <row r="1229" spans="1:6" ht="15">
      <c r="A1229" s="33"/>
      <c r="B1229" s="23"/>
      <c r="C1229" s="33"/>
      <c r="D1229" s="62"/>
    </row>
    <row r="1230" spans="1:6" ht="15">
      <c r="A1230" s="33"/>
      <c r="B1230" s="23"/>
      <c r="C1230" s="33"/>
      <c r="D1230" s="62"/>
      <c r="F1230" s="13"/>
    </row>
    <row r="1231" spans="1:6" ht="15">
      <c r="A1231" s="33"/>
      <c r="B1231" s="23"/>
      <c r="C1231" s="33"/>
      <c r="D1231" s="62"/>
      <c r="F1231" s="18"/>
    </row>
    <row r="1232" spans="1:6" ht="15">
      <c r="A1232" s="33"/>
      <c r="B1232" s="23"/>
      <c r="C1232" s="33"/>
      <c r="D1232" s="63"/>
      <c r="F1232" s="18"/>
    </row>
    <row r="1233" spans="1:6" ht="15">
      <c r="A1233" s="33"/>
      <c r="B1233" s="23"/>
      <c r="C1233" s="33"/>
      <c r="D1233" s="62"/>
      <c r="F1233" s="14"/>
    </row>
    <row r="1234" spans="1:6" ht="15">
      <c r="A1234" s="33"/>
      <c r="B1234" s="23"/>
      <c r="C1234" s="33"/>
      <c r="D1234" s="62"/>
      <c r="F1234" s="13"/>
    </row>
    <row r="1235" spans="1:6" ht="15">
      <c r="A1235" s="33"/>
      <c r="B1235" s="23"/>
      <c r="C1235" s="33"/>
      <c r="D1235" s="62"/>
      <c r="F1235" s="18"/>
    </row>
    <row r="1236" spans="1:6" ht="15">
      <c r="A1236" s="33"/>
      <c r="B1236" s="23"/>
      <c r="C1236" s="33"/>
      <c r="D1236" s="62"/>
      <c r="F1236" s="13"/>
    </row>
    <row r="1237" spans="1:6" ht="15">
      <c r="A1237" s="33"/>
      <c r="B1237" s="23"/>
      <c r="C1237" s="33"/>
      <c r="D1237" s="62"/>
      <c r="F1237" s="15"/>
    </row>
    <row r="1238" spans="1:6" ht="15">
      <c r="A1238" s="33"/>
      <c r="B1238" s="23"/>
      <c r="C1238" s="33"/>
      <c r="D1238" s="62"/>
      <c r="F1238" s="15"/>
    </row>
    <row r="1239" spans="1:6" ht="15">
      <c r="A1239" s="33"/>
      <c r="B1239" s="23"/>
      <c r="C1239" s="33"/>
      <c r="D1239" s="62"/>
      <c r="F1239" s="13"/>
    </row>
    <row r="1240" spans="1:6" ht="15">
      <c r="A1240" s="33"/>
      <c r="B1240" s="23"/>
      <c r="C1240" s="33"/>
      <c r="D1240" s="62"/>
      <c r="F1240" s="13"/>
    </row>
    <row r="1241" spans="1:6" ht="15">
      <c r="A1241" s="33"/>
      <c r="B1241" s="23"/>
      <c r="C1241" s="33"/>
      <c r="D1241" s="62"/>
    </row>
    <row r="1242" spans="1:6" ht="15">
      <c r="A1242" s="33"/>
      <c r="B1242" s="23"/>
      <c r="C1242" s="33"/>
      <c r="D1242" s="62"/>
      <c r="F1242" s="13"/>
    </row>
    <row r="1243" spans="1:6" ht="15">
      <c r="A1243" s="33"/>
      <c r="B1243" s="23"/>
      <c r="C1243" s="33"/>
      <c r="D1243" s="62"/>
      <c r="F1243" s="13"/>
    </row>
    <row r="1244" spans="1:6" ht="15">
      <c r="A1244" s="33"/>
      <c r="B1244" s="23"/>
      <c r="C1244" s="33"/>
      <c r="D1244" s="62"/>
      <c r="F1244" s="13"/>
    </row>
    <row r="1245" spans="1:6" ht="15">
      <c r="A1245" s="33"/>
      <c r="B1245" s="23"/>
      <c r="C1245" s="33"/>
      <c r="D1245" s="62"/>
      <c r="F1245" s="13"/>
    </row>
    <row r="1246" spans="1:6" ht="15">
      <c r="A1246" s="33"/>
      <c r="B1246" s="23"/>
      <c r="C1246" s="33"/>
      <c r="D1246" s="62"/>
      <c r="F1246" s="14"/>
    </row>
    <row r="1247" spans="1:6" ht="15">
      <c r="A1247" s="33"/>
      <c r="B1247" s="23"/>
      <c r="C1247" s="33"/>
      <c r="D1247" s="62"/>
      <c r="F1247" s="14"/>
    </row>
    <row r="1248" spans="1:6" ht="15">
      <c r="A1248" s="33"/>
      <c r="B1248" s="23"/>
      <c r="C1248" s="33"/>
      <c r="D1248" s="62"/>
      <c r="F1248" s="14"/>
    </row>
    <row r="1249" spans="1:6" ht="15">
      <c r="A1249" s="33"/>
      <c r="B1249" s="23"/>
      <c r="C1249" s="33"/>
      <c r="D1249" s="62"/>
      <c r="F1249" s="13"/>
    </row>
    <row r="1250" spans="1:6" ht="15">
      <c r="A1250" s="33"/>
      <c r="B1250" s="23"/>
      <c r="C1250" s="33"/>
      <c r="D1250" s="62"/>
      <c r="F1250" s="13"/>
    </row>
    <row r="1251" spans="1:6" ht="15">
      <c r="A1251" s="33"/>
      <c r="B1251" s="23"/>
      <c r="C1251" s="33"/>
      <c r="D1251" s="62"/>
      <c r="F1251" s="13"/>
    </row>
    <row r="1252" spans="1:6" ht="15">
      <c r="A1252" s="33"/>
      <c r="B1252" s="23"/>
      <c r="C1252" s="33"/>
      <c r="D1252" s="62"/>
      <c r="F1252" s="13"/>
    </row>
    <row r="1253" spans="1:6" ht="15">
      <c r="A1253" s="33"/>
      <c r="B1253" s="23"/>
      <c r="C1253" s="33"/>
      <c r="D1253" s="62"/>
      <c r="F1253" s="13"/>
    </row>
    <row r="1254" spans="1:6" ht="15">
      <c r="A1254" s="33"/>
      <c r="B1254" s="23"/>
      <c r="C1254" s="33"/>
      <c r="D1254" s="62"/>
      <c r="F1254" s="13"/>
    </row>
    <row r="1255" spans="1:6" ht="15">
      <c r="A1255" s="33"/>
      <c r="B1255" s="23"/>
      <c r="C1255" s="33"/>
      <c r="D1255" s="62"/>
      <c r="F1255" s="13"/>
    </row>
    <row r="1256" spans="1:6" ht="15">
      <c r="A1256" s="33"/>
      <c r="B1256" s="23"/>
      <c r="C1256" s="33"/>
      <c r="D1256" s="62"/>
      <c r="F1256" s="13"/>
    </row>
    <row r="1257" spans="1:6" ht="15">
      <c r="A1257" s="33"/>
      <c r="B1257" s="23"/>
      <c r="C1257" s="33"/>
      <c r="D1257" s="62"/>
      <c r="F1257" s="13"/>
    </row>
    <row r="1258" spans="1:6" ht="15">
      <c r="A1258" s="33"/>
      <c r="B1258" s="23"/>
      <c r="C1258" s="33"/>
      <c r="D1258" s="62"/>
      <c r="F1258" s="13"/>
    </row>
    <row r="1259" spans="1:6" ht="15">
      <c r="A1259" s="33"/>
      <c r="B1259" s="23"/>
      <c r="C1259" s="33"/>
      <c r="D1259" s="62"/>
      <c r="F1259" s="13"/>
    </row>
    <row r="1260" spans="1:6" ht="15">
      <c r="A1260" s="33"/>
      <c r="B1260" s="23"/>
      <c r="C1260" s="33"/>
      <c r="D1260" s="62"/>
      <c r="F1260" s="13"/>
    </row>
    <row r="1261" spans="1:6" ht="15">
      <c r="A1261" s="33"/>
      <c r="B1261" s="23"/>
      <c r="C1261" s="33"/>
      <c r="D1261" s="62"/>
      <c r="F1261" s="13"/>
    </row>
    <row r="1262" spans="1:6" ht="15">
      <c r="A1262" s="33"/>
      <c r="B1262" s="23"/>
      <c r="C1262" s="33"/>
      <c r="D1262" s="62"/>
      <c r="F1262" s="13"/>
    </row>
    <row r="1263" spans="1:6" ht="15">
      <c r="A1263" s="33"/>
      <c r="B1263" s="23"/>
      <c r="C1263" s="33"/>
      <c r="D1263" s="62"/>
      <c r="F1263" s="13"/>
    </row>
    <row r="1264" spans="1:6" ht="15">
      <c r="A1264" s="33"/>
      <c r="B1264" s="23"/>
      <c r="C1264" s="33"/>
      <c r="D1264" s="62"/>
    </row>
    <row r="1265" spans="1:6" ht="15">
      <c r="A1265" s="33"/>
      <c r="B1265" s="23"/>
      <c r="C1265" s="33"/>
      <c r="D1265" s="62"/>
      <c r="F1265" s="13"/>
    </row>
    <row r="1266" spans="1:6" ht="15">
      <c r="A1266" s="33"/>
      <c r="B1266" s="23"/>
      <c r="C1266" s="33"/>
      <c r="D1266" s="62"/>
      <c r="F1266" s="13"/>
    </row>
    <row r="1267" spans="1:6" ht="15">
      <c r="A1267" s="33"/>
      <c r="B1267" s="23"/>
      <c r="C1267" s="33"/>
      <c r="D1267" s="62"/>
      <c r="F1267" s="13"/>
    </row>
    <row r="1268" spans="1:6" ht="15">
      <c r="A1268" s="33"/>
      <c r="B1268" s="23"/>
      <c r="C1268" s="33"/>
      <c r="D1268" s="62"/>
    </row>
    <row r="1269" spans="1:6" ht="15">
      <c r="A1269" s="33"/>
      <c r="B1269" s="23"/>
      <c r="C1269" s="33"/>
      <c r="D1269" s="62"/>
      <c r="F1269" s="13"/>
    </row>
    <row r="1270" spans="1:6" ht="15">
      <c r="A1270" s="33"/>
      <c r="B1270" s="23"/>
      <c r="C1270" s="33"/>
      <c r="D1270" s="62"/>
      <c r="F1270" s="13"/>
    </row>
    <row r="1271" spans="1:6" ht="15">
      <c r="A1271" s="33"/>
      <c r="B1271" s="23"/>
      <c r="C1271" s="33"/>
      <c r="D1271" s="62"/>
      <c r="F1271" s="13"/>
    </row>
    <row r="1272" spans="1:6" ht="15">
      <c r="A1272" s="33"/>
      <c r="B1272" s="23"/>
      <c r="C1272" s="33"/>
      <c r="D1272" s="62"/>
      <c r="F1272" s="13"/>
    </row>
    <row r="1273" spans="1:6" ht="15">
      <c r="A1273" s="33"/>
      <c r="B1273" s="23"/>
      <c r="C1273" s="33"/>
      <c r="D1273" s="62"/>
      <c r="F1273" s="13"/>
    </row>
    <row r="1274" spans="1:6" ht="15">
      <c r="A1274" s="64"/>
      <c r="B1274" s="23"/>
      <c r="C1274" s="65"/>
      <c r="D1274" s="48"/>
      <c r="F1274" s="13"/>
    </row>
    <row r="1275" spans="1:6" ht="15">
      <c r="A1275" s="64"/>
      <c r="B1275" s="23"/>
      <c r="C1275" s="65"/>
      <c r="D1275" s="48"/>
      <c r="F1275" s="13"/>
    </row>
    <row r="1276" spans="1:6" ht="15">
      <c r="A1276" s="64"/>
      <c r="B1276" s="23"/>
      <c r="C1276" s="65"/>
      <c r="D1276" s="48"/>
      <c r="F1276" s="18"/>
    </row>
    <row r="1277" spans="1:6" ht="15">
      <c r="A1277" s="64"/>
      <c r="B1277" s="23"/>
      <c r="C1277" s="65"/>
      <c r="D1277" s="48"/>
      <c r="F1277" s="13"/>
    </row>
    <row r="1278" spans="1:6" ht="15">
      <c r="A1278" s="64"/>
      <c r="B1278" s="23"/>
      <c r="C1278" s="65"/>
      <c r="D1278" s="48"/>
      <c r="F1278" s="13"/>
    </row>
    <row r="1279" spans="1:6" ht="15">
      <c r="A1279" s="64"/>
      <c r="B1279" s="23"/>
      <c r="C1279" s="65"/>
      <c r="D1279" s="48"/>
    </row>
    <row r="1280" spans="1:6" ht="15">
      <c r="A1280" s="64"/>
      <c r="B1280" s="23"/>
      <c r="C1280" s="65"/>
      <c r="D1280" s="48"/>
    </row>
    <row r="1281" spans="1:6" ht="15">
      <c r="A1281" s="64"/>
      <c r="B1281" s="23"/>
      <c r="C1281" s="65"/>
      <c r="D1281" s="48"/>
    </row>
    <row r="1282" spans="1:6" ht="15">
      <c r="A1282" s="64"/>
      <c r="B1282" s="23"/>
      <c r="C1282" s="65"/>
      <c r="D1282" s="48"/>
      <c r="F1282" s="13"/>
    </row>
    <row r="1283" spans="1:6" ht="15">
      <c r="A1283" s="64"/>
      <c r="B1283" s="23"/>
      <c r="C1283" s="65"/>
      <c r="D1283" s="48"/>
      <c r="F1283" s="13"/>
    </row>
    <row r="1284" spans="1:6" ht="15">
      <c r="A1284" s="64"/>
      <c r="B1284" s="23"/>
      <c r="C1284" s="65"/>
      <c r="D1284" s="48"/>
      <c r="F1284" s="18"/>
    </row>
    <row r="1285" spans="1:6" ht="15">
      <c r="A1285" s="64"/>
      <c r="B1285" s="23"/>
      <c r="C1285" s="65"/>
      <c r="D1285" s="48"/>
      <c r="F1285" s="13"/>
    </row>
    <row r="1286" spans="1:6" ht="15">
      <c r="A1286" s="64"/>
      <c r="B1286" s="23"/>
      <c r="C1286" s="65"/>
      <c r="D1286" s="48"/>
      <c r="F1286" s="13"/>
    </row>
    <row r="1287" spans="1:6" ht="15">
      <c r="A1287" s="64"/>
      <c r="B1287" s="23"/>
      <c r="C1287" s="65"/>
      <c r="D1287" s="48"/>
      <c r="F1287" s="13"/>
    </row>
    <row r="1288" spans="1:6" ht="15">
      <c r="A1288" s="64"/>
      <c r="B1288" s="23"/>
      <c r="C1288" s="65"/>
      <c r="D1288" s="48"/>
      <c r="F1288" s="13"/>
    </row>
    <row r="1289" spans="1:6" ht="15">
      <c r="A1289" s="64"/>
      <c r="B1289" s="23"/>
      <c r="C1289" s="65"/>
      <c r="D1289" s="48"/>
      <c r="F1289" s="13"/>
    </row>
    <row r="1290" spans="1:6" ht="15">
      <c r="A1290" s="64"/>
      <c r="B1290" s="23"/>
      <c r="C1290" s="65"/>
      <c r="D1290" s="48"/>
      <c r="F1290" s="13"/>
    </row>
    <row r="1291" spans="1:6" ht="15">
      <c r="A1291" s="64"/>
      <c r="B1291" s="23"/>
      <c r="C1291" s="65"/>
      <c r="D1291" s="48"/>
      <c r="F1291" s="13"/>
    </row>
    <row r="1292" spans="1:6" ht="15">
      <c r="A1292" s="64"/>
      <c r="B1292" s="23"/>
      <c r="C1292" s="65"/>
      <c r="D1292" s="48"/>
    </row>
    <row r="1293" spans="1:6" ht="15">
      <c r="A1293" s="64"/>
      <c r="B1293" s="23"/>
      <c r="C1293" s="65"/>
      <c r="D1293" s="48"/>
      <c r="F1293" s="13"/>
    </row>
    <row r="1294" spans="1:6" ht="15">
      <c r="A1294" s="64"/>
      <c r="B1294" s="23"/>
      <c r="C1294" s="65"/>
      <c r="D1294" s="48"/>
      <c r="F1294" s="18"/>
    </row>
    <row r="1295" spans="1:6" ht="15">
      <c r="A1295" s="64"/>
      <c r="B1295" s="23"/>
      <c r="C1295" s="65"/>
      <c r="D1295" s="48"/>
      <c r="F1295" s="18"/>
    </row>
    <row r="1296" spans="1:6" ht="15">
      <c r="A1296" s="64"/>
      <c r="B1296" s="23"/>
      <c r="C1296" s="65"/>
      <c r="D1296" s="48"/>
      <c r="F1296" s="18"/>
    </row>
    <row r="1297" spans="1:6" ht="15">
      <c r="A1297" s="64"/>
      <c r="B1297" s="23"/>
      <c r="C1297" s="65"/>
      <c r="D1297" s="48"/>
      <c r="F1297" s="18"/>
    </row>
    <row r="1298" spans="1:6" ht="15">
      <c r="A1298" s="64"/>
      <c r="B1298" s="23"/>
      <c r="C1298" s="65"/>
      <c r="D1298" s="48"/>
      <c r="F1298" s="18"/>
    </row>
    <row r="1299" spans="1:6" ht="15">
      <c r="A1299" s="64"/>
      <c r="B1299" s="23"/>
      <c r="C1299" s="65"/>
      <c r="D1299" s="48"/>
      <c r="F1299" s="14"/>
    </row>
    <row r="1300" spans="1:6" ht="15">
      <c r="A1300" s="64"/>
      <c r="B1300" s="23"/>
      <c r="C1300" s="65"/>
      <c r="D1300" s="48"/>
      <c r="F1300" s="14"/>
    </row>
    <row r="1301" spans="1:6" ht="15">
      <c r="A1301" s="64"/>
      <c r="B1301" s="23"/>
      <c r="C1301" s="65"/>
      <c r="D1301" s="48"/>
      <c r="F1301" s="13"/>
    </row>
    <row r="1302" spans="1:6" ht="15">
      <c r="A1302" s="64"/>
      <c r="B1302" s="23"/>
      <c r="C1302" s="65"/>
      <c r="D1302" s="48"/>
      <c r="F1302" s="13"/>
    </row>
    <row r="1303" spans="1:6" ht="15">
      <c r="A1303" s="64"/>
      <c r="B1303" s="23"/>
      <c r="C1303" s="65"/>
      <c r="D1303" s="48"/>
      <c r="F1303" s="14"/>
    </row>
    <row r="1304" spans="1:6" ht="15">
      <c r="A1304" s="64"/>
      <c r="B1304" s="23"/>
      <c r="C1304" s="65"/>
      <c r="D1304" s="48"/>
      <c r="F1304" s="14"/>
    </row>
    <row r="1305" spans="1:6" ht="15">
      <c r="A1305" s="64"/>
      <c r="B1305" s="23"/>
      <c r="C1305" s="65"/>
      <c r="D1305" s="48"/>
    </row>
    <row r="1306" spans="1:6" ht="15">
      <c r="A1306" s="64"/>
      <c r="B1306" s="23"/>
      <c r="C1306" s="65"/>
      <c r="D1306" s="48"/>
      <c r="F1306" s="13"/>
    </row>
    <row r="1307" spans="1:6" ht="15">
      <c r="A1307" s="64"/>
      <c r="B1307" s="23"/>
      <c r="C1307" s="65"/>
      <c r="D1307" s="66"/>
    </row>
    <row r="1308" spans="1:6" ht="15">
      <c r="A1308" s="64"/>
      <c r="B1308" s="23"/>
      <c r="C1308" s="65"/>
      <c r="D1308" s="66"/>
    </row>
    <row r="1309" spans="1:6" ht="15">
      <c r="A1309" s="64"/>
      <c r="B1309" s="23"/>
      <c r="C1309" s="65"/>
      <c r="D1309" s="66"/>
    </row>
    <row r="1310" spans="1:6" ht="15">
      <c r="A1310" s="64"/>
      <c r="B1310" s="23"/>
      <c r="C1310" s="65"/>
      <c r="D1310" s="66"/>
    </row>
    <row r="1311" spans="1:6" ht="15">
      <c r="A1311" s="64"/>
      <c r="B1311" s="23"/>
      <c r="C1311" s="65"/>
      <c r="D1311" s="66"/>
      <c r="F1311" s="15"/>
    </row>
    <row r="1312" spans="1:6" ht="15">
      <c r="A1312" s="64"/>
      <c r="B1312" s="23"/>
      <c r="C1312" s="65"/>
      <c r="D1312" s="66"/>
      <c r="F1312" s="15"/>
    </row>
    <row r="1313" spans="1:6" ht="15">
      <c r="A1313" s="64"/>
      <c r="B1313" s="23"/>
      <c r="C1313" s="65"/>
      <c r="D1313" s="66"/>
      <c r="F1313" s="51"/>
    </row>
    <row r="1314" spans="1:6" ht="15">
      <c r="A1314" s="64"/>
      <c r="B1314" s="23"/>
      <c r="C1314" s="65"/>
      <c r="D1314" s="66"/>
    </row>
    <row r="1315" spans="1:6" ht="15">
      <c r="A1315" s="64"/>
      <c r="B1315" s="23"/>
      <c r="C1315" s="65"/>
      <c r="D1315" s="66"/>
      <c r="F1315" s="13"/>
    </row>
    <row r="1316" spans="1:6" ht="15">
      <c r="A1316" s="64"/>
      <c r="B1316" s="23"/>
      <c r="C1316" s="65"/>
      <c r="D1316" s="66"/>
      <c r="F1316" s="13"/>
    </row>
    <row r="1317" spans="1:6" ht="15">
      <c r="A1317" s="64"/>
      <c r="B1317" s="23"/>
      <c r="C1317" s="65"/>
      <c r="D1317" s="66"/>
    </row>
    <row r="1318" spans="1:6" ht="15">
      <c r="A1318" s="64"/>
      <c r="B1318" s="23"/>
      <c r="C1318" s="65"/>
      <c r="D1318" s="66"/>
    </row>
    <row r="1319" spans="1:6" ht="15">
      <c r="A1319" s="64"/>
      <c r="B1319" s="23"/>
      <c r="C1319" s="65"/>
      <c r="D1319" s="66"/>
      <c r="F1319" s="13"/>
    </row>
    <row r="1320" spans="1:6" ht="15">
      <c r="A1320" s="64"/>
      <c r="B1320" s="23"/>
      <c r="C1320" s="65"/>
      <c r="D1320" s="66"/>
      <c r="F1320" s="13"/>
    </row>
    <row r="1321" spans="1:6" ht="15">
      <c r="A1321" s="64"/>
      <c r="B1321" s="23"/>
      <c r="C1321" s="65"/>
      <c r="D1321" s="66"/>
      <c r="F1321" s="13"/>
    </row>
    <row r="1322" spans="1:6" ht="15">
      <c r="A1322" s="64"/>
      <c r="B1322" s="23"/>
      <c r="C1322" s="65"/>
      <c r="D1322" s="66"/>
    </row>
    <row r="1323" spans="1:6" ht="15">
      <c r="A1323" s="64"/>
      <c r="B1323" s="23"/>
      <c r="C1323" s="65"/>
      <c r="D1323" s="66"/>
    </row>
    <row r="1324" spans="1:6" ht="15">
      <c r="A1324" s="64"/>
      <c r="B1324" s="23"/>
      <c r="C1324" s="65"/>
      <c r="D1324" s="66"/>
      <c r="F1324" s="39"/>
    </row>
    <row r="1325" spans="1:6" ht="15">
      <c r="A1325" s="64"/>
      <c r="B1325" s="23"/>
      <c r="C1325" s="65"/>
      <c r="D1325" s="66"/>
    </row>
    <row r="1326" spans="1:6" ht="15">
      <c r="A1326" s="64"/>
      <c r="B1326" s="23"/>
      <c r="C1326" s="65"/>
      <c r="D1326" s="66"/>
    </row>
    <row r="1327" spans="1:6" ht="15">
      <c r="A1327" s="64"/>
      <c r="B1327" s="23"/>
      <c r="C1327" s="65"/>
      <c r="D1327" s="66"/>
    </row>
    <row r="1328" spans="1:6" ht="15">
      <c r="A1328" s="64"/>
      <c r="B1328" s="23"/>
      <c r="C1328" s="65"/>
      <c r="D1328" s="66"/>
    </row>
    <row r="1329" spans="1:6" ht="15">
      <c r="A1329" s="64"/>
      <c r="B1329" s="23"/>
      <c r="C1329" s="65"/>
      <c r="D1329" s="66"/>
      <c r="F1329" s="13"/>
    </row>
    <row r="1330" spans="1:6" ht="15">
      <c r="A1330" s="64"/>
      <c r="B1330" s="23"/>
      <c r="C1330" s="65"/>
      <c r="D1330" s="66"/>
      <c r="F1330" s="13"/>
    </row>
    <row r="1331" spans="1:6" ht="15">
      <c r="A1331" s="64"/>
      <c r="B1331" s="23"/>
      <c r="C1331" s="65"/>
      <c r="D1331" s="66"/>
      <c r="F1331" s="39"/>
    </row>
    <row r="1332" spans="1:6" ht="15">
      <c r="A1332" s="64"/>
      <c r="B1332" s="23"/>
      <c r="C1332" s="65"/>
      <c r="D1332" s="66"/>
      <c r="F1332" s="39"/>
    </row>
    <row r="1333" spans="1:6" ht="15">
      <c r="A1333" s="64"/>
      <c r="B1333" s="23"/>
      <c r="C1333" s="65"/>
      <c r="D1333" s="66"/>
    </row>
    <row r="1334" spans="1:6" ht="15">
      <c r="A1334" s="64"/>
      <c r="B1334" s="23"/>
      <c r="C1334" s="65"/>
      <c r="D1334" s="66"/>
      <c r="F1334" s="14"/>
    </row>
    <row r="1335" spans="1:6" ht="15">
      <c r="A1335" s="64"/>
      <c r="B1335" s="23"/>
      <c r="C1335" s="65"/>
      <c r="D1335" s="66"/>
      <c r="F1335" s="13"/>
    </row>
    <row r="1336" spans="1:6" ht="15">
      <c r="A1336" s="64"/>
      <c r="B1336" s="23"/>
      <c r="C1336" s="65"/>
      <c r="D1336" s="66"/>
      <c r="F1336" s="13"/>
    </row>
    <row r="1337" spans="1:6" ht="15">
      <c r="A1337" s="64"/>
      <c r="B1337" s="23"/>
      <c r="C1337" s="65"/>
      <c r="D1337" s="66"/>
      <c r="F1337" s="13"/>
    </row>
    <row r="1338" spans="1:6" ht="15">
      <c r="A1338" s="64"/>
      <c r="B1338" s="23"/>
      <c r="C1338" s="65"/>
      <c r="D1338" s="66"/>
    </row>
    <row r="1339" spans="1:6" ht="15">
      <c r="A1339" s="64"/>
      <c r="B1339" s="23"/>
      <c r="C1339" s="65"/>
      <c r="D1339" s="66"/>
    </row>
    <row r="1340" spans="1:6" ht="15">
      <c r="A1340" s="64"/>
      <c r="B1340" s="23"/>
      <c r="C1340" s="65"/>
      <c r="D1340" s="66"/>
    </row>
    <row r="1341" spans="1:6" ht="15">
      <c r="A1341" s="64"/>
      <c r="B1341" s="23"/>
      <c r="C1341" s="65"/>
      <c r="D1341" s="66"/>
    </row>
    <row r="1342" spans="1:6" ht="15">
      <c r="A1342" s="64"/>
      <c r="B1342" s="23"/>
      <c r="C1342" s="65"/>
      <c r="D1342" s="66"/>
    </row>
    <row r="1343" spans="1:6" ht="15">
      <c r="A1343" s="64"/>
      <c r="B1343" s="23"/>
      <c r="C1343" s="65"/>
      <c r="D1343" s="66"/>
    </row>
    <row r="1344" spans="1:6" ht="15">
      <c r="A1344" s="64"/>
      <c r="B1344" s="23"/>
      <c r="C1344" s="65"/>
      <c r="D1344" s="48"/>
    </row>
    <row r="1345" spans="1:6" ht="15">
      <c r="A1345" s="64"/>
      <c r="B1345" s="23"/>
      <c r="C1345" s="65"/>
      <c r="D1345" s="48"/>
      <c r="F1345" s="13"/>
    </row>
    <row r="1346" spans="1:6" ht="15">
      <c r="A1346" s="64"/>
      <c r="B1346" s="23"/>
      <c r="C1346" s="65"/>
      <c r="D1346" s="48"/>
      <c r="F1346" s="13"/>
    </row>
    <row r="1347" spans="1:6" ht="15">
      <c r="A1347" s="64"/>
      <c r="B1347" s="23"/>
      <c r="C1347" s="65"/>
      <c r="D1347" s="48"/>
    </row>
    <row r="1348" spans="1:6" ht="15">
      <c r="A1348" s="64"/>
      <c r="B1348" s="23"/>
      <c r="C1348" s="65"/>
      <c r="D1348" s="48"/>
      <c r="F1348" s="13"/>
    </row>
    <row r="1349" spans="1:6" ht="15">
      <c r="A1349" s="64"/>
      <c r="B1349" s="23"/>
      <c r="C1349" s="65"/>
      <c r="D1349" s="48"/>
      <c r="F1349" s="13"/>
    </row>
    <row r="1350" spans="1:6" ht="15">
      <c r="A1350" s="64"/>
      <c r="B1350" s="23"/>
      <c r="C1350" s="65"/>
      <c r="D1350" s="48"/>
      <c r="F1350" s="13"/>
    </row>
    <row r="1351" spans="1:6" ht="15">
      <c r="A1351" s="64"/>
      <c r="B1351" s="23"/>
      <c r="C1351" s="65"/>
      <c r="D1351" s="48"/>
      <c r="F1351" s="13"/>
    </row>
    <row r="1352" spans="1:6" ht="15">
      <c r="A1352" s="64"/>
      <c r="B1352" s="23"/>
      <c r="C1352" s="65"/>
      <c r="D1352" s="48"/>
    </row>
    <row r="1353" spans="1:6" ht="15">
      <c r="A1353" s="64"/>
      <c r="B1353" s="23"/>
      <c r="C1353" s="65"/>
      <c r="D1353" s="48"/>
    </row>
    <row r="1354" spans="1:6" ht="15">
      <c r="A1354" s="64"/>
      <c r="B1354" s="23"/>
      <c r="C1354" s="65"/>
      <c r="D1354" s="48"/>
      <c r="F1354" s="14"/>
    </row>
    <row r="1355" spans="1:6" ht="15">
      <c r="A1355" s="64"/>
      <c r="B1355" s="23"/>
      <c r="C1355" s="65"/>
      <c r="D1355" s="48"/>
      <c r="F1355" s="14"/>
    </row>
    <row r="1356" spans="1:6" ht="15">
      <c r="A1356" s="64"/>
      <c r="B1356" s="23"/>
      <c r="C1356" s="65"/>
      <c r="D1356" s="48"/>
      <c r="F1356" s="14"/>
    </row>
    <row r="1357" spans="1:6" ht="15">
      <c r="A1357" s="64"/>
      <c r="B1357" s="23"/>
      <c r="C1357" s="65"/>
      <c r="D1357" s="48"/>
    </row>
    <row r="1358" spans="1:6" ht="15">
      <c r="A1358" s="64"/>
      <c r="B1358" s="23"/>
      <c r="C1358" s="65"/>
      <c r="D1358" s="48"/>
    </row>
    <row r="1359" spans="1:6" ht="15">
      <c r="A1359" s="64"/>
      <c r="B1359" s="23"/>
      <c r="C1359" s="65"/>
      <c r="D1359" s="48"/>
    </row>
    <row r="1360" spans="1:6" ht="15">
      <c r="A1360" s="64"/>
      <c r="B1360" s="23"/>
      <c r="C1360" s="65"/>
      <c r="D1360" s="48"/>
    </row>
    <row r="1361" spans="1:6" ht="15">
      <c r="A1361" s="64"/>
      <c r="B1361" s="23"/>
      <c r="C1361" s="65"/>
      <c r="D1361" s="48"/>
    </row>
    <row r="1362" spans="1:6" ht="15">
      <c r="A1362" s="64"/>
      <c r="B1362" s="23"/>
      <c r="C1362" s="65"/>
      <c r="D1362" s="48"/>
      <c r="F1362" s="13"/>
    </row>
    <row r="1363" spans="1:6" ht="15">
      <c r="A1363" s="64"/>
      <c r="B1363" s="23"/>
      <c r="C1363" s="65"/>
      <c r="D1363" s="48"/>
      <c r="F1363" s="13"/>
    </row>
    <row r="1364" spans="1:6" ht="15">
      <c r="A1364" s="64"/>
      <c r="B1364" s="23"/>
      <c r="C1364" s="65"/>
      <c r="D1364" s="48"/>
      <c r="F1364" s="13"/>
    </row>
    <row r="1365" spans="1:6" ht="15">
      <c r="A1365" s="64"/>
      <c r="B1365" s="23"/>
      <c r="C1365" s="65"/>
      <c r="D1365" s="48"/>
      <c r="F1365" s="18"/>
    </row>
    <row r="1366" spans="1:6" ht="15">
      <c r="A1366" s="64"/>
      <c r="B1366" s="23"/>
      <c r="C1366" s="65"/>
      <c r="D1366" s="48"/>
      <c r="F1366" s="18"/>
    </row>
    <row r="1367" spans="1:6" ht="15">
      <c r="A1367" s="64"/>
      <c r="B1367" s="23"/>
      <c r="C1367" s="65"/>
      <c r="D1367" s="48"/>
      <c r="F1367" s="13"/>
    </row>
    <row r="1368" spans="1:6" ht="15">
      <c r="A1368" s="64"/>
      <c r="B1368" s="23"/>
      <c r="C1368" s="65"/>
      <c r="D1368" s="48"/>
      <c r="F1368" s="13"/>
    </row>
    <row r="1369" spans="1:6" ht="15">
      <c r="A1369" s="64"/>
      <c r="B1369" s="23"/>
      <c r="C1369" s="65"/>
      <c r="D1369" s="48"/>
      <c r="F1369" s="13"/>
    </row>
    <row r="1370" spans="1:6" ht="15">
      <c r="A1370" s="64"/>
      <c r="B1370" s="23"/>
      <c r="C1370" s="65"/>
      <c r="D1370" s="48"/>
      <c r="F1370" s="13"/>
    </row>
    <row r="1371" spans="1:6" ht="15">
      <c r="A1371" s="64"/>
      <c r="B1371" s="23"/>
      <c r="C1371" s="65"/>
      <c r="D1371" s="48"/>
      <c r="F1371" s="13"/>
    </row>
    <row r="1372" spans="1:6" ht="15">
      <c r="A1372" s="64"/>
      <c r="B1372" s="23"/>
      <c r="C1372" s="65"/>
      <c r="D1372" s="48"/>
      <c r="F1372" s="13"/>
    </row>
    <row r="1373" spans="1:6" ht="15">
      <c r="A1373" s="64"/>
      <c r="B1373" s="23"/>
      <c r="C1373" s="65"/>
      <c r="D1373" s="48"/>
      <c r="F1373" s="13"/>
    </row>
    <row r="1374" spans="1:6" ht="15">
      <c r="A1374" s="64"/>
      <c r="B1374" s="23"/>
      <c r="C1374" s="65"/>
      <c r="D1374" s="48"/>
      <c r="F1374" s="14"/>
    </row>
    <row r="1375" spans="1:6" ht="15">
      <c r="A1375" s="64"/>
      <c r="B1375" s="23"/>
      <c r="C1375" s="65"/>
      <c r="D1375" s="48"/>
      <c r="F1375" s="13"/>
    </row>
    <row r="1376" spans="1:6" ht="15">
      <c r="A1376" s="64"/>
      <c r="B1376" s="23"/>
      <c r="C1376" s="65"/>
      <c r="D1376" s="48"/>
    </row>
    <row r="1377" spans="1:6" ht="15">
      <c r="A1377" s="64"/>
      <c r="B1377" s="23"/>
      <c r="C1377" s="65"/>
      <c r="D1377" s="48"/>
    </row>
    <row r="1378" spans="1:6" ht="15">
      <c r="A1378" s="64"/>
      <c r="B1378" s="23"/>
      <c r="C1378" s="65"/>
      <c r="D1378" s="48"/>
      <c r="F1378" s="13"/>
    </row>
    <row r="1379" spans="1:6" ht="15">
      <c r="A1379" s="64"/>
      <c r="B1379" s="23"/>
      <c r="C1379" s="65"/>
      <c r="D1379" s="48"/>
      <c r="F1379" s="13"/>
    </row>
    <row r="1380" spans="1:6" ht="15">
      <c r="A1380" s="64"/>
      <c r="B1380" s="23"/>
      <c r="C1380" s="65"/>
      <c r="D1380" s="48"/>
      <c r="F1380" s="13"/>
    </row>
    <row r="1381" spans="1:6" ht="15">
      <c r="A1381" s="64"/>
      <c r="B1381" s="23"/>
      <c r="C1381" s="65"/>
      <c r="D1381" s="48"/>
      <c r="F1381" s="14"/>
    </row>
    <row r="1382" spans="1:6" ht="15">
      <c r="A1382" s="64"/>
      <c r="B1382" s="23"/>
      <c r="C1382" s="65"/>
      <c r="D1382" s="48"/>
      <c r="F1382" s="14"/>
    </row>
    <row r="1383" spans="1:6" ht="15">
      <c r="A1383" s="64"/>
      <c r="B1383" s="23"/>
      <c r="C1383" s="65"/>
      <c r="D1383" s="48"/>
    </row>
    <row r="1384" spans="1:6" ht="15">
      <c r="A1384" s="64"/>
      <c r="B1384" s="23"/>
      <c r="C1384" s="65"/>
      <c r="D1384" s="66"/>
    </row>
    <row r="1385" spans="1:6" ht="15">
      <c r="A1385" s="64"/>
      <c r="B1385" s="23"/>
      <c r="C1385" s="65"/>
      <c r="D1385" s="66"/>
    </row>
    <row r="1386" spans="1:6" ht="15">
      <c r="A1386" s="64"/>
      <c r="B1386" s="23"/>
      <c r="C1386" s="65"/>
      <c r="D1386" s="66"/>
    </row>
    <row r="1387" spans="1:6" ht="15">
      <c r="A1387" s="64"/>
      <c r="B1387" s="23"/>
      <c r="C1387" s="65"/>
      <c r="D1387" s="66"/>
    </row>
    <row r="1388" spans="1:6" ht="15">
      <c r="A1388" s="64"/>
      <c r="B1388" s="23"/>
      <c r="C1388" s="65"/>
      <c r="D1388" s="66"/>
    </row>
    <row r="1389" spans="1:6" ht="15">
      <c r="A1389" s="64"/>
      <c r="B1389" s="23"/>
      <c r="C1389" s="65"/>
      <c r="D1389" s="48"/>
      <c r="F1389" s="13"/>
    </row>
    <row r="1390" spans="1:6" ht="15">
      <c r="A1390" s="64"/>
      <c r="B1390" s="23"/>
      <c r="C1390" s="65"/>
      <c r="D1390" s="48"/>
      <c r="F1390" s="13"/>
    </row>
    <row r="1391" spans="1:6" ht="15">
      <c r="A1391" s="64"/>
      <c r="B1391" s="23"/>
      <c r="C1391" s="65"/>
      <c r="D1391" s="48"/>
      <c r="F1391" s="13"/>
    </row>
    <row r="1392" spans="1:6" ht="15">
      <c r="A1392" s="64"/>
      <c r="B1392" s="23"/>
      <c r="C1392" s="65"/>
      <c r="D1392" s="48"/>
      <c r="F1392" s="13"/>
    </row>
    <row r="1393" spans="1:6" ht="15">
      <c r="A1393" s="64"/>
      <c r="B1393" s="23"/>
      <c r="C1393" s="65"/>
      <c r="D1393" s="48"/>
    </row>
    <row r="1394" spans="1:6" ht="15">
      <c r="A1394" s="64"/>
      <c r="B1394" s="23"/>
      <c r="C1394" s="65"/>
      <c r="D1394" s="66"/>
      <c r="F1394" s="14"/>
    </row>
    <row r="1395" spans="1:6" ht="15">
      <c r="A1395" s="64"/>
      <c r="B1395" s="23"/>
      <c r="C1395" s="65"/>
      <c r="D1395" s="66"/>
      <c r="F1395" s="13"/>
    </row>
    <row r="1396" spans="1:6" ht="15">
      <c r="A1396" s="64"/>
      <c r="B1396" s="23"/>
      <c r="C1396" s="65"/>
      <c r="D1396" s="66"/>
      <c r="F1396" s="13"/>
    </row>
    <row r="1397" spans="1:6" ht="15">
      <c r="A1397" s="64"/>
      <c r="B1397" s="23"/>
      <c r="C1397" s="65"/>
      <c r="D1397" s="66"/>
    </row>
    <row r="1398" spans="1:6" ht="15">
      <c r="A1398" s="64"/>
      <c r="B1398" s="23"/>
      <c r="C1398" s="65"/>
      <c r="D1398" s="48"/>
    </row>
    <row r="1399" spans="1:6" ht="15">
      <c r="A1399" s="64"/>
      <c r="B1399" s="23"/>
      <c r="C1399" s="65"/>
      <c r="D1399" s="48"/>
      <c r="F1399" s="14"/>
    </row>
    <row r="1400" spans="1:6" ht="15">
      <c r="A1400" s="64"/>
      <c r="B1400" s="23"/>
      <c r="C1400" s="65"/>
      <c r="D1400" s="48"/>
    </row>
    <row r="1401" spans="1:6" ht="15">
      <c r="A1401" s="64"/>
      <c r="B1401" s="23"/>
      <c r="C1401" s="65"/>
      <c r="D1401" s="48"/>
      <c r="F1401" s="13"/>
    </row>
    <row r="1402" spans="1:6" ht="15">
      <c r="A1402" s="64"/>
      <c r="B1402" s="23"/>
      <c r="C1402" s="65"/>
      <c r="D1402" s="48"/>
      <c r="F1402" s="13"/>
    </row>
    <row r="1403" spans="1:6" ht="15">
      <c r="A1403" s="64"/>
      <c r="B1403" s="23"/>
      <c r="C1403" s="65"/>
      <c r="D1403" s="48"/>
    </row>
    <row r="1404" spans="1:6" ht="15">
      <c r="A1404" s="64"/>
      <c r="B1404" s="23"/>
      <c r="C1404" s="65"/>
      <c r="D1404" s="48"/>
      <c r="F1404" s="13"/>
    </row>
    <row r="1405" spans="1:6" ht="15">
      <c r="A1405" s="64"/>
      <c r="B1405" s="23"/>
      <c r="C1405" s="65"/>
      <c r="D1405" s="48"/>
      <c r="F1405" s="14"/>
    </row>
    <row r="1406" spans="1:6" ht="15">
      <c r="A1406" s="64"/>
      <c r="B1406" s="23"/>
      <c r="C1406" s="65"/>
      <c r="D1406" s="48"/>
      <c r="F1406" s="14"/>
    </row>
    <row r="1407" spans="1:6" ht="15">
      <c r="A1407" s="64"/>
      <c r="B1407" s="23"/>
      <c r="C1407" s="65"/>
      <c r="D1407" s="48"/>
      <c r="F1407" s="14"/>
    </row>
    <row r="1408" spans="1:6" ht="15">
      <c r="A1408" s="64"/>
      <c r="B1408" s="23"/>
      <c r="C1408" s="65"/>
      <c r="D1408" s="48"/>
    </row>
    <row r="1409" spans="1:6" ht="15">
      <c r="A1409" s="64"/>
      <c r="B1409" s="23"/>
      <c r="C1409" s="65"/>
      <c r="D1409" s="48"/>
    </row>
    <row r="1410" spans="1:6" ht="15">
      <c r="A1410" s="64"/>
      <c r="B1410" s="23"/>
      <c r="C1410" s="65"/>
      <c r="D1410" s="48"/>
    </row>
    <row r="1411" spans="1:6" ht="15">
      <c r="A1411" s="64"/>
      <c r="B1411" s="23"/>
      <c r="C1411" s="65"/>
      <c r="D1411" s="48"/>
    </row>
    <row r="1412" spans="1:6" ht="15">
      <c r="A1412" s="64"/>
      <c r="B1412" s="23"/>
      <c r="C1412" s="65"/>
      <c r="D1412" s="48"/>
    </row>
    <row r="1413" spans="1:6" ht="15">
      <c r="A1413" s="64"/>
      <c r="B1413" s="23"/>
      <c r="C1413" s="65"/>
      <c r="D1413" s="48"/>
    </row>
    <row r="1414" spans="1:6" ht="15">
      <c r="A1414" s="64"/>
      <c r="B1414" s="23"/>
      <c r="C1414" s="65"/>
      <c r="D1414" s="48"/>
    </row>
    <row r="1415" spans="1:6" ht="15">
      <c r="A1415" s="64"/>
      <c r="B1415" s="23"/>
      <c r="C1415" s="65"/>
      <c r="D1415" s="48"/>
    </row>
    <row r="1416" spans="1:6" ht="15">
      <c r="A1416" s="64"/>
      <c r="B1416" s="23"/>
      <c r="C1416" s="65"/>
      <c r="D1416" s="48"/>
      <c r="F1416" s="14"/>
    </row>
    <row r="1417" spans="1:6" ht="15">
      <c r="A1417" s="64"/>
      <c r="B1417" s="23"/>
      <c r="C1417" s="65"/>
      <c r="D1417" s="48"/>
      <c r="F1417" s="14"/>
    </row>
    <row r="1418" spans="1:6" ht="15">
      <c r="A1418" s="64"/>
      <c r="B1418" s="23"/>
      <c r="C1418" s="65"/>
      <c r="D1418" s="48"/>
      <c r="F1418" s="14"/>
    </row>
    <row r="1419" spans="1:6" ht="15">
      <c r="A1419" s="64"/>
      <c r="B1419" s="23"/>
      <c r="C1419" s="65"/>
      <c r="D1419" s="48"/>
      <c r="F1419" s="14"/>
    </row>
    <row r="1420" spans="1:6" ht="15">
      <c r="A1420" s="64"/>
      <c r="B1420" s="23"/>
      <c r="C1420" s="65"/>
      <c r="D1420" s="48"/>
      <c r="F1420" s="14"/>
    </row>
    <row r="1421" spans="1:6" ht="15">
      <c r="A1421" s="64"/>
      <c r="B1421" s="23"/>
      <c r="C1421" s="65"/>
      <c r="D1421" s="48"/>
      <c r="F1421" s="13"/>
    </row>
    <row r="1422" spans="1:6" ht="15">
      <c r="A1422" s="64"/>
      <c r="B1422" s="23"/>
      <c r="C1422" s="65"/>
      <c r="D1422" s="48"/>
    </row>
    <row r="1423" spans="1:6" ht="15">
      <c r="A1423" s="64"/>
      <c r="B1423" s="23"/>
      <c r="C1423" s="65"/>
      <c r="D1423" s="48"/>
    </row>
    <row r="1424" spans="1:6" ht="15">
      <c r="A1424" s="64"/>
      <c r="B1424" s="23"/>
      <c r="C1424" s="65"/>
      <c r="D1424" s="48"/>
      <c r="F1424" s="14"/>
    </row>
    <row r="1425" spans="1:6" ht="15">
      <c r="A1425" s="64"/>
      <c r="B1425" s="23"/>
      <c r="C1425" s="65"/>
      <c r="D1425" s="48"/>
      <c r="F1425" s="14"/>
    </row>
    <row r="1426" spans="1:6" ht="15">
      <c r="A1426" s="64"/>
      <c r="B1426" s="23"/>
      <c r="C1426" s="65"/>
      <c r="D1426" s="48"/>
      <c r="F1426" s="13"/>
    </row>
    <row r="1427" spans="1:6" ht="15">
      <c r="A1427" s="64"/>
      <c r="B1427" s="23"/>
      <c r="C1427" s="65"/>
      <c r="D1427" s="48"/>
      <c r="F1427" s="14"/>
    </row>
    <row r="1428" spans="1:6" ht="15">
      <c r="A1428" s="64"/>
      <c r="B1428" s="23"/>
      <c r="C1428" s="65"/>
      <c r="D1428" s="48"/>
      <c r="F1428" s="14"/>
    </row>
    <row r="1429" spans="1:6" ht="15">
      <c r="A1429" s="64"/>
      <c r="B1429" s="23"/>
      <c r="C1429" s="65"/>
      <c r="D1429" s="48"/>
    </row>
    <row r="1430" spans="1:6" ht="15">
      <c r="A1430" s="64"/>
      <c r="B1430" s="23"/>
      <c r="C1430" s="65"/>
      <c r="D1430" s="66"/>
      <c r="F1430" s="14"/>
    </row>
    <row r="1431" spans="1:6" ht="15">
      <c r="A1431" s="64"/>
      <c r="B1431" s="23"/>
      <c r="C1431" s="65"/>
      <c r="D1431" s="66"/>
      <c r="F1431" s="14"/>
    </row>
    <row r="1432" spans="1:6" ht="15">
      <c r="A1432" s="64"/>
      <c r="B1432" s="23"/>
      <c r="C1432" s="65"/>
      <c r="D1432" s="66"/>
    </row>
    <row r="1433" spans="1:6" ht="15">
      <c r="A1433" s="64"/>
      <c r="B1433" s="23"/>
      <c r="C1433" s="65"/>
      <c r="D1433" s="48"/>
      <c r="F1433" s="13"/>
    </row>
    <row r="1434" spans="1:6" ht="15">
      <c r="A1434" s="64"/>
      <c r="B1434" s="23"/>
      <c r="C1434" s="65"/>
      <c r="D1434" s="48"/>
      <c r="F1434" s="13"/>
    </row>
    <row r="1435" spans="1:6" ht="15">
      <c r="A1435" s="64"/>
      <c r="B1435" s="23"/>
      <c r="C1435" s="65"/>
      <c r="D1435" s="48"/>
      <c r="F1435" s="13"/>
    </row>
    <row r="1436" spans="1:6" ht="15">
      <c r="A1436" s="33"/>
      <c r="B1436" s="23"/>
      <c r="C1436" s="41"/>
      <c r="D1436" s="42"/>
      <c r="F1436" s="13"/>
    </row>
    <row r="1437" spans="1:6" ht="15">
      <c r="A1437" s="64"/>
      <c r="B1437" s="23"/>
      <c r="C1437" s="65"/>
      <c r="D1437" s="48"/>
    </row>
    <row r="1438" spans="1:6" ht="15">
      <c r="A1438" s="64"/>
      <c r="B1438" s="23"/>
      <c r="C1438" s="65"/>
      <c r="D1438" s="48"/>
      <c r="F1438" s="14"/>
    </row>
    <row r="1439" spans="1:6" ht="15">
      <c r="A1439" s="64"/>
      <c r="B1439" s="23"/>
      <c r="C1439" s="65"/>
      <c r="D1439" s="48"/>
      <c r="F1439" s="13"/>
    </row>
    <row r="1440" spans="1:6" ht="15">
      <c r="A1440" s="64"/>
      <c r="B1440" s="23"/>
      <c r="C1440" s="65"/>
      <c r="D1440" s="48"/>
      <c r="F1440" s="14"/>
    </row>
    <row r="1441" spans="1:6" ht="15">
      <c r="A1441" s="64"/>
      <c r="B1441" s="23"/>
      <c r="C1441" s="65"/>
      <c r="D1441" s="48"/>
    </row>
    <row r="1442" spans="1:6" ht="15">
      <c r="A1442" s="64"/>
      <c r="B1442" s="23"/>
      <c r="C1442" s="65"/>
      <c r="D1442" s="48"/>
    </row>
    <row r="1443" spans="1:6" ht="15">
      <c r="A1443" s="64"/>
      <c r="B1443" s="23"/>
      <c r="C1443" s="65"/>
      <c r="D1443" s="48"/>
      <c r="F1443" s="13"/>
    </row>
    <row r="1444" spans="1:6" ht="15">
      <c r="A1444" s="64"/>
      <c r="B1444" s="23"/>
      <c r="C1444" s="65"/>
      <c r="D1444" s="48"/>
    </row>
    <row r="1445" spans="1:6" ht="15">
      <c r="A1445" s="64"/>
      <c r="B1445" s="23"/>
      <c r="C1445" s="65"/>
      <c r="D1445" s="48"/>
      <c r="F1445" s="37"/>
    </row>
    <row r="1446" spans="1:6" ht="15">
      <c r="A1446" s="64"/>
      <c r="B1446" s="23"/>
      <c r="C1446" s="65"/>
      <c r="D1446" s="48"/>
      <c r="F1446" s="13"/>
    </row>
    <row r="1447" spans="1:6" ht="15">
      <c r="A1447" s="64"/>
      <c r="B1447" s="23"/>
      <c r="C1447" s="65"/>
      <c r="D1447" s="48"/>
      <c r="F1447" s="13"/>
    </row>
    <row r="1448" spans="1:6" ht="15">
      <c r="A1448" s="64"/>
      <c r="B1448" s="23"/>
      <c r="C1448" s="65"/>
      <c r="D1448" s="48"/>
      <c r="F1448" s="13"/>
    </row>
    <row r="1449" spans="1:6" ht="15">
      <c r="A1449" s="64"/>
      <c r="B1449" s="23"/>
      <c r="C1449" s="65"/>
      <c r="D1449" s="48"/>
      <c r="F1449" s="13"/>
    </row>
    <row r="1450" spans="1:6" ht="15">
      <c r="A1450" s="64"/>
      <c r="B1450" s="23"/>
      <c r="C1450" s="65"/>
      <c r="D1450" s="48"/>
      <c r="F1450" s="38"/>
    </row>
    <row r="1451" spans="1:6" ht="15">
      <c r="A1451" s="64"/>
      <c r="B1451" s="23"/>
      <c r="C1451" s="65"/>
      <c r="D1451" s="48"/>
    </row>
    <row r="1452" spans="1:6" ht="15">
      <c r="A1452" s="64"/>
      <c r="B1452" s="23"/>
      <c r="C1452" s="65"/>
      <c r="D1452" s="48"/>
    </row>
    <row r="1453" spans="1:6" ht="15">
      <c r="A1453" s="64"/>
      <c r="B1453" s="23"/>
      <c r="C1453" s="65"/>
      <c r="D1453" s="48"/>
    </row>
    <row r="1454" spans="1:6" ht="15">
      <c r="A1454" s="64"/>
      <c r="B1454" s="23"/>
      <c r="C1454" s="65"/>
      <c r="D1454" s="48"/>
    </row>
    <row r="1455" spans="1:6" ht="15">
      <c r="A1455" s="64"/>
      <c r="B1455" s="23"/>
      <c r="C1455" s="65"/>
      <c r="D1455" s="48"/>
      <c r="F1455" s="26"/>
    </row>
    <row r="1456" spans="1:6" ht="15">
      <c r="A1456" s="64"/>
      <c r="B1456" s="23"/>
      <c r="C1456" s="65"/>
      <c r="D1456" s="48"/>
      <c r="F1456" s="13"/>
    </row>
    <row r="1457" spans="1:6" ht="15">
      <c r="A1457" s="64"/>
      <c r="B1457" s="23"/>
      <c r="C1457" s="65"/>
      <c r="D1457" s="48"/>
    </row>
    <row r="1458" spans="1:6" ht="15">
      <c r="A1458" s="64"/>
      <c r="B1458" s="23"/>
      <c r="C1458" s="65"/>
      <c r="D1458" s="48"/>
      <c r="F1458" s="13"/>
    </row>
    <row r="1459" spans="1:6" ht="15">
      <c r="A1459" s="64"/>
      <c r="B1459" s="23"/>
      <c r="C1459" s="65"/>
      <c r="D1459" s="48"/>
    </row>
    <row r="1460" spans="1:6" ht="15">
      <c r="A1460" s="64"/>
      <c r="B1460" s="23"/>
      <c r="C1460" s="65"/>
      <c r="D1460" s="48"/>
      <c r="F1460" s="14"/>
    </row>
    <row r="1461" spans="1:6" ht="15">
      <c r="A1461" s="64"/>
      <c r="B1461" s="23"/>
      <c r="C1461" s="65"/>
      <c r="D1461" s="48"/>
      <c r="F1461" s="14"/>
    </row>
    <row r="1462" spans="1:6" ht="15">
      <c r="A1462" s="64"/>
      <c r="B1462" s="23"/>
      <c r="C1462" s="65"/>
      <c r="D1462" s="48"/>
      <c r="F1462" s="14"/>
    </row>
    <row r="1463" spans="1:6" ht="15">
      <c r="A1463" s="64"/>
      <c r="B1463" s="23"/>
      <c r="C1463" s="65"/>
      <c r="D1463" s="48"/>
      <c r="F1463" s="26"/>
    </row>
    <row r="1464" spans="1:6" ht="15">
      <c r="A1464" s="64"/>
      <c r="B1464" s="23"/>
      <c r="C1464" s="65"/>
      <c r="D1464" s="48"/>
      <c r="F1464" s="13"/>
    </row>
    <row r="1465" spans="1:6" ht="15">
      <c r="A1465" s="64"/>
      <c r="B1465" s="23"/>
      <c r="C1465" s="65"/>
      <c r="D1465" s="48"/>
      <c r="F1465" s="13"/>
    </row>
    <row r="1466" spans="1:6" ht="15">
      <c r="A1466" s="64"/>
      <c r="B1466" s="23"/>
      <c r="C1466" s="65"/>
      <c r="D1466" s="48"/>
      <c r="F1466" s="13"/>
    </row>
    <row r="1467" spans="1:6" ht="15">
      <c r="A1467" s="64"/>
      <c r="B1467" s="23"/>
      <c r="C1467" s="65"/>
      <c r="D1467" s="48"/>
      <c r="F1467" s="13"/>
    </row>
    <row r="1468" spans="1:6" ht="15">
      <c r="A1468" s="64"/>
      <c r="B1468" s="23"/>
      <c r="C1468" s="65"/>
      <c r="D1468" s="48"/>
      <c r="F1468" s="13"/>
    </row>
    <row r="1469" spans="1:6" ht="15">
      <c r="A1469" s="64"/>
      <c r="B1469" s="23"/>
      <c r="C1469" s="65"/>
      <c r="D1469" s="48"/>
      <c r="F1469" s="13"/>
    </row>
    <row r="1470" spans="1:6" ht="15">
      <c r="A1470" s="32"/>
      <c r="B1470" s="23"/>
      <c r="C1470" s="49"/>
      <c r="D1470" s="50"/>
      <c r="F1470" s="13"/>
    </row>
    <row r="1471" spans="1:6" ht="15">
      <c r="A1471" s="32"/>
      <c r="B1471" s="23"/>
      <c r="C1471" s="49"/>
      <c r="D1471" s="50"/>
    </row>
    <row r="1472" spans="1:6" ht="15">
      <c r="A1472" s="32"/>
      <c r="B1472" s="23"/>
      <c r="C1472" s="49"/>
      <c r="D1472" s="50"/>
      <c r="F1472" s="18"/>
    </row>
    <row r="1473" spans="1:6" ht="15">
      <c r="A1473" s="32"/>
      <c r="B1473" s="23"/>
      <c r="C1473" s="49"/>
      <c r="D1473" s="50"/>
      <c r="F1473" s="18"/>
    </row>
    <row r="1474" spans="1:6" ht="15">
      <c r="A1474" s="32"/>
      <c r="B1474" s="23"/>
      <c r="C1474" s="49"/>
      <c r="D1474" s="50"/>
      <c r="F1474" s="18"/>
    </row>
    <row r="1475" spans="1:6" ht="15">
      <c r="A1475" s="32"/>
      <c r="B1475" s="23"/>
      <c r="C1475" s="49"/>
      <c r="D1475" s="50"/>
      <c r="F1475" s="18"/>
    </row>
    <row r="1476" spans="1:6" ht="15">
      <c r="A1476" s="32"/>
      <c r="B1476" s="23"/>
      <c r="C1476" s="49"/>
      <c r="D1476" s="50"/>
      <c r="F1476" s="18"/>
    </row>
    <row r="1477" spans="1:6" ht="15">
      <c r="A1477" s="32"/>
      <c r="B1477" s="23"/>
      <c r="C1477" s="49"/>
      <c r="D1477" s="50"/>
      <c r="F1477" s="18"/>
    </row>
    <row r="1478" spans="1:6" ht="15">
      <c r="A1478" s="32"/>
      <c r="B1478" s="23"/>
      <c r="C1478" s="49"/>
      <c r="D1478" s="50"/>
    </row>
    <row r="1479" spans="1:6" ht="15">
      <c r="A1479" s="32"/>
      <c r="B1479" s="23"/>
      <c r="C1479" s="49"/>
      <c r="D1479" s="50"/>
    </row>
    <row r="1480" spans="1:6" ht="15">
      <c r="A1480" s="32"/>
      <c r="B1480" s="23"/>
      <c r="C1480" s="49"/>
      <c r="D1480" s="50"/>
      <c r="F1480" s="13"/>
    </row>
    <row r="1481" spans="1:6" ht="15">
      <c r="A1481" s="32"/>
      <c r="B1481" s="23"/>
      <c r="C1481" s="49"/>
      <c r="D1481" s="50"/>
    </row>
    <row r="1482" spans="1:6" ht="15">
      <c r="A1482" s="32"/>
      <c r="B1482" s="23"/>
      <c r="C1482" s="49"/>
      <c r="D1482" s="50"/>
      <c r="F1482" s="13"/>
    </row>
    <row r="1483" spans="1:6" ht="15">
      <c r="A1483" s="32"/>
      <c r="B1483" s="23"/>
      <c r="C1483" s="49"/>
      <c r="D1483" s="50"/>
      <c r="F1483" s="13"/>
    </row>
    <row r="1484" spans="1:6" ht="15">
      <c r="A1484" s="32"/>
      <c r="B1484" s="23"/>
      <c r="C1484" s="49"/>
      <c r="D1484" s="50"/>
      <c r="F1484" s="13"/>
    </row>
    <row r="1485" spans="1:6" ht="15">
      <c r="A1485" s="32"/>
      <c r="B1485" s="23"/>
      <c r="C1485" s="49"/>
      <c r="D1485" s="50"/>
      <c r="F1485" s="13"/>
    </row>
    <row r="1486" spans="1:6" ht="15">
      <c r="A1486" s="32"/>
      <c r="B1486" s="23"/>
      <c r="C1486" s="49"/>
      <c r="D1486" s="50"/>
      <c r="F1486" s="13"/>
    </row>
    <row r="1487" spans="1:6" ht="15">
      <c r="A1487" s="32"/>
      <c r="B1487" s="23"/>
      <c r="C1487" s="49"/>
      <c r="D1487" s="50"/>
      <c r="F1487" s="13"/>
    </row>
    <row r="1488" spans="1:6" ht="15">
      <c r="A1488" s="32"/>
      <c r="B1488" s="23"/>
      <c r="C1488" s="49"/>
      <c r="D1488" s="50"/>
    </row>
    <row r="1489" spans="1:6" ht="15">
      <c r="A1489" s="32"/>
      <c r="B1489" s="23"/>
      <c r="C1489" s="49"/>
      <c r="D1489" s="50"/>
      <c r="F1489" s="13"/>
    </row>
    <row r="1490" spans="1:6" ht="15">
      <c r="A1490" s="32"/>
      <c r="B1490" s="23"/>
      <c r="C1490" s="49"/>
      <c r="D1490" s="50"/>
      <c r="F1490" s="18"/>
    </row>
    <row r="1491" spans="1:6" ht="15">
      <c r="A1491" s="32"/>
      <c r="B1491" s="23"/>
      <c r="C1491" s="49"/>
      <c r="D1491" s="50"/>
      <c r="F1491" s="18"/>
    </row>
    <row r="1492" spans="1:6" ht="15">
      <c r="A1492" s="32"/>
      <c r="B1492" s="23"/>
      <c r="C1492" s="49"/>
      <c r="D1492" s="50"/>
      <c r="F1492" s="13"/>
    </row>
    <row r="1493" spans="1:6" ht="15">
      <c r="A1493" s="67"/>
      <c r="B1493" s="23"/>
      <c r="C1493" s="49"/>
      <c r="D1493" s="50"/>
      <c r="F1493" s="18"/>
    </row>
    <row r="1494" spans="1:6" ht="15">
      <c r="A1494" s="67"/>
      <c r="B1494" s="23"/>
      <c r="C1494" s="49"/>
      <c r="D1494" s="50"/>
      <c r="F1494" s="18"/>
    </row>
    <row r="1495" spans="1:6" ht="15">
      <c r="A1495" s="67"/>
      <c r="B1495" s="23"/>
      <c r="C1495" s="49"/>
      <c r="D1495" s="50"/>
      <c r="F1495" s="18"/>
    </row>
    <row r="1496" spans="1:6" ht="15">
      <c r="A1496" s="67"/>
      <c r="B1496" s="23"/>
      <c r="C1496" s="49"/>
      <c r="D1496" s="50"/>
      <c r="F1496" s="18"/>
    </row>
    <row r="1497" spans="1:6" ht="15">
      <c r="A1497" s="67"/>
      <c r="B1497" s="23"/>
      <c r="C1497" s="49"/>
      <c r="D1497" s="50"/>
      <c r="F1497" s="18"/>
    </row>
    <row r="1498" spans="1:6" ht="15">
      <c r="A1498" s="67"/>
      <c r="B1498" s="23"/>
      <c r="C1498" s="49"/>
      <c r="D1498" s="50"/>
      <c r="F1498" s="14"/>
    </row>
    <row r="1499" spans="1:6" ht="15">
      <c r="A1499" s="32"/>
      <c r="B1499" s="23"/>
      <c r="C1499" s="49"/>
      <c r="D1499" s="50"/>
      <c r="F1499" s="18"/>
    </row>
    <row r="1500" spans="1:6" ht="15">
      <c r="A1500" s="32"/>
      <c r="B1500" s="23"/>
      <c r="C1500" s="49"/>
      <c r="D1500" s="50"/>
      <c r="F1500" s="13"/>
    </row>
    <row r="1501" spans="1:6" ht="15">
      <c r="A1501" s="32"/>
      <c r="B1501" s="23"/>
      <c r="C1501" s="49"/>
      <c r="D1501" s="50"/>
      <c r="F1501" s="14"/>
    </row>
    <row r="1502" spans="1:6" ht="15">
      <c r="A1502" s="32"/>
      <c r="B1502" s="23"/>
      <c r="C1502" s="49"/>
      <c r="D1502" s="50"/>
      <c r="F1502" s="13"/>
    </row>
    <row r="1503" spans="1:6" ht="15">
      <c r="A1503" s="32"/>
      <c r="B1503" s="23"/>
      <c r="C1503" s="49"/>
      <c r="D1503" s="50"/>
    </row>
    <row r="1504" spans="1:6" ht="15">
      <c r="A1504" s="32"/>
      <c r="B1504" s="23"/>
      <c r="C1504" s="49"/>
      <c r="D1504" s="50"/>
    </row>
    <row r="1505" spans="1:6" ht="15">
      <c r="A1505" s="32"/>
      <c r="B1505" s="23"/>
      <c r="C1505" s="49"/>
      <c r="D1505" s="50"/>
    </row>
    <row r="1506" spans="1:6" ht="15">
      <c r="A1506" s="32"/>
      <c r="B1506" s="23"/>
      <c r="C1506" s="49"/>
      <c r="D1506" s="50"/>
      <c r="F1506" s="13"/>
    </row>
    <row r="1507" spans="1:6" ht="15">
      <c r="A1507" s="32"/>
      <c r="B1507" s="23"/>
      <c r="C1507" s="49"/>
      <c r="D1507" s="50"/>
      <c r="F1507" s="13"/>
    </row>
    <row r="1508" spans="1:6" ht="15">
      <c r="A1508" s="32"/>
      <c r="B1508" s="23"/>
      <c r="C1508" s="49"/>
      <c r="D1508" s="50"/>
      <c r="F1508" s="13"/>
    </row>
    <row r="1509" spans="1:6" ht="15">
      <c r="A1509" s="32"/>
      <c r="B1509" s="23"/>
      <c r="C1509" s="49"/>
      <c r="D1509" s="50"/>
      <c r="F1509" s="13"/>
    </row>
    <row r="1510" spans="1:6" ht="15">
      <c r="A1510" s="32"/>
      <c r="B1510" s="23"/>
      <c r="C1510" s="49"/>
      <c r="D1510" s="50"/>
      <c r="F1510" s="18"/>
    </row>
    <row r="1511" spans="1:6" ht="15">
      <c r="A1511" s="32"/>
      <c r="B1511" s="23"/>
      <c r="C1511" s="49"/>
      <c r="D1511" s="50"/>
      <c r="F1511" s="18"/>
    </row>
    <row r="1512" spans="1:6" ht="15">
      <c r="A1512" s="32"/>
      <c r="B1512" s="23"/>
      <c r="C1512" s="49"/>
      <c r="D1512" s="50"/>
      <c r="F1512" s="18"/>
    </row>
    <row r="1513" spans="1:6" ht="15">
      <c r="A1513" s="32"/>
      <c r="B1513" s="23"/>
      <c r="C1513" s="49"/>
      <c r="D1513" s="50"/>
      <c r="F1513" s="18"/>
    </row>
    <row r="1514" spans="1:6" ht="15">
      <c r="A1514" s="32"/>
      <c r="B1514" s="23"/>
      <c r="C1514" s="49"/>
      <c r="D1514" s="50"/>
      <c r="F1514" s="18"/>
    </row>
    <row r="1515" spans="1:6" ht="15">
      <c r="A1515" s="32"/>
      <c r="B1515" s="23"/>
      <c r="C1515" s="49"/>
      <c r="D1515" s="50"/>
      <c r="F1515" s="18"/>
    </row>
    <row r="1516" spans="1:6" ht="15">
      <c r="A1516" s="32"/>
      <c r="B1516" s="23"/>
      <c r="C1516" s="49"/>
      <c r="D1516" s="50"/>
      <c r="F1516" s="18"/>
    </row>
    <row r="1517" spans="1:6" ht="15">
      <c r="A1517" s="32"/>
      <c r="B1517" s="23"/>
      <c r="C1517" s="49"/>
      <c r="D1517" s="50"/>
    </row>
    <row r="1518" spans="1:6" ht="15">
      <c r="A1518" s="32"/>
      <c r="B1518" s="23"/>
      <c r="C1518" s="49"/>
      <c r="D1518" s="50"/>
      <c r="F1518" s="13"/>
    </row>
    <row r="1519" spans="1:6" ht="15">
      <c r="A1519" s="32"/>
      <c r="B1519" s="23"/>
      <c r="C1519" s="49"/>
      <c r="D1519" s="50"/>
      <c r="F1519" s="18"/>
    </row>
    <row r="1520" spans="1:6" ht="15">
      <c r="A1520" s="32"/>
      <c r="B1520" s="23"/>
      <c r="C1520" s="49"/>
      <c r="D1520" s="50"/>
      <c r="F1520" s="18"/>
    </row>
    <row r="1521" spans="1:6" ht="15">
      <c r="A1521" s="32"/>
      <c r="B1521" s="23"/>
      <c r="C1521" s="49"/>
      <c r="D1521" s="50"/>
      <c r="F1521" s="14"/>
    </row>
    <row r="1522" spans="1:6" ht="15">
      <c r="A1522" s="32"/>
      <c r="B1522" s="23"/>
      <c r="C1522" s="49"/>
      <c r="D1522" s="50"/>
    </row>
    <row r="1523" spans="1:6" ht="15">
      <c r="A1523" s="32"/>
      <c r="B1523" s="23"/>
      <c r="C1523" s="49"/>
      <c r="D1523" s="50"/>
    </row>
    <row r="1524" spans="1:6" ht="15">
      <c r="A1524" s="32"/>
      <c r="B1524" s="23"/>
      <c r="C1524" s="49"/>
      <c r="D1524" s="50"/>
    </row>
    <row r="1525" spans="1:6" ht="15">
      <c r="A1525" s="32"/>
      <c r="B1525" s="23"/>
      <c r="C1525" s="49"/>
      <c r="D1525" s="50"/>
      <c r="F1525" s="14"/>
    </row>
    <row r="1526" spans="1:6" ht="15">
      <c r="A1526" s="32"/>
      <c r="B1526" s="23"/>
      <c r="C1526" s="49"/>
      <c r="D1526" s="50"/>
    </row>
    <row r="1527" spans="1:6" ht="15">
      <c r="A1527" s="32"/>
      <c r="B1527" s="23"/>
      <c r="C1527" s="49"/>
      <c r="D1527" s="50"/>
    </row>
    <row r="1528" spans="1:6" ht="15">
      <c r="A1528" s="32"/>
      <c r="B1528" s="23"/>
      <c r="C1528" s="49"/>
      <c r="D1528" s="50"/>
      <c r="F1528" s="13"/>
    </row>
    <row r="1529" spans="1:6" ht="15">
      <c r="A1529" s="32"/>
      <c r="B1529" s="23"/>
      <c r="C1529" s="49"/>
      <c r="D1529" s="50"/>
      <c r="F1529" s="13"/>
    </row>
    <row r="1530" spans="1:6" ht="15">
      <c r="A1530" s="32"/>
      <c r="B1530" s="23"/>
      <c r="C1530" s="49"/>
      <c r="D1530" s="50"/>
      <c r="F1530" s="13"/>
    </row>
    <row r="1531" spans="1:6" ht="15">
      <c r="A1531" s="32"/>
      <c r="B1531" s="23"/>
      <c r="C1531" s="49"/>
      <c r="D1531" s="50"/>
    </row>
    <row r="1532" spans="1:6" ht="15">
      <c r="A1532" s="32"/>
      <c r="B1532" s="23"/>
      <c r="C1532" s="49"/>
      <c r="D1532" s="50"/>
    </row>
    <row r="1533" spans="1:6" ht="15">
      <c r="A1533" s="32"/>
      <c r="B1533" s="23"/>
      <c r="C1533" s="49"/>
      <c r="D1533" s="50"/>
    </row>
    <row r="1534" spans="1:6" ht="15">
      <c r="A1534" s="32"/>
      <c r="B1534" s="23"/>
      <c r="C1534" s="49"/>
      <c r="D1534" s="50"/>
    </row>
    <row r="1535" spans="1:6" ht="15">
      <c r="A1535" s="32"/>
      <c r="B1535" s="23"/>
      <c r="C1535" s="49"/>
      <c r="D1535" s="50"/>
    </row>
    <row r="1536" spans="1:6" ht="15">
      <c r="A1536" s="32"/>
      <c r="B1536" s="23"/>
      <c r="C1536" s="49"/>
      <c r="D1536" s="50"/>
    </row>
    <row r="1537" spans="1:6" ht="15">
      <c r="A1537" s="32"/>
      <c r="B1537" s="23"/>
      <c r="C1537" s="49"/>
      <c r="D1537" s="50"/>
      <c r="F1537" s="14"/>
    </row>
    <row r="1538" spans="1:6" ht="15">
      <c r="A1538" s="32"/>
      <c r="B1538" s="23"/>
      <c r="C1538" s="49"/>
      <c r="D1538" s="50"/>
      <c r="F1538" s="14"/>
    </row>
    <row r="1539" spans="1:6" ht="15">
      <c r="A1539" s="32"/>
      <c r="B1539" s="23"/>
      <c r="C1539" s="49"/>
      <c r="D1539" s="50"/>
      <c r="F1539" s="18"/>
    </row>
    <row r="1540" spans="1:6" ht="15">
      <c r="A1540" s="32"/>
      <c r="B1540" s="23"/>
      <c r="C1540" s="49"/>
      <c r="D1540" s="50"/>
      <c r="F1540" s="39"/>
    </row>
    <row r="1541" spans="1:6" ht="15">
      <c r="A1541" s="32"/>
      <c r="B1541" s="23"/>
      <c r="C1541" s="49"/>
      <c r="D1541" s="50"/>
      <c r="F1541" s="13"/>
    </row>
    <row r="1542" spans="1:6" ht="15">
      <c r="A1542" s="32"/>
      <c r="B1542" s="23"/>
      <c r="C1542" s="49"/>
      <c r="D1542" s="50"/>
    </row>
    <row r="1543" spans="1:6" ht="15">
      <c r="A1543" s="32"/>
      <c r="B1543" s="23"/>
      <c r="C1543" s="49"/>
      <c r="D1543" s="50"/>
      <c r="F1543" s="18"/>
    </row>
    <row r="1544" spans="1:6" ht="15">
      <c r="A1544" s="32"/>
      <c r="B1544" s="23"/>
      <c r="C1544" s="49"/>
      <c r="D1544" s="50"/>
    </row>
    <row r="1545" spans="1:6" ht="15">
      <c r="A1545" s="32"/>
      <c r="B1545" s="23"/>
      <c r="C1545" s="49"/>
      <c r="D1545" s="50"/>
      <c r="F1545" s="18"/>
    </row>
    <row r="1546" spans="1:6" ht="15">
      <c r="A1546" s="32"/>
      <c r="B1546" s="23"/>
      <c r="C1546" s="49"/>
      <c r="D1546" s="50"/>
      <c r="F1546" s="13"/>
    </row>
    <row r="1547" spans="1:6" ht="15">
      <c r="A1547" s="32"/>
      <c r="B1547" s="23"/>
      <c r="C1547" s="49"/>
      <c r="D1547" s="50"/>
    </row>
    <row r="1548" spans="1:6" ht="15">
      <c r="A1548" s="32"/>
      <c r="B1548" s="23"/>
      <c r="C1548" s="49"/>
      <c r="D1548" s="50"/>
      <c r="F1548" s="13"/>
    </row>
    <row r="1549" spans="1:6" ht="15">
      <c r="A1549" s="32"/>
      <c r="B1549" s="23"/>
      <c r="C1549" s="49"/>
      <c r="D1549" s="50"/>
      <c r="F1549" s="13"/>
    </row>
    <row r="1550" spans="1:6" ht="15">
      <c r="A1550" s="32"/>
      <c r="B1550" s="23"/>
      <c r="C1550" s="49"/>
      <c r="D1550" s="50"/>
      <c r="F1550" s="13"/>
    </row>
    <row r="1551" spans="1:6" ht="15">
      <c r="A1551" s="32"/>
      <c r="B1551" s="23"/>
      <c r="C1551" s="49"/>
      <c r="D1551" s="50"/>
    </row>
    <row r="1552" spans="1:6" ht="15">
      <c r="A1552" s="32"/>
      <c r="B1552" s="23"/>
      <c r="C1552" s="49"/>
      <c r="D1552" s="50"/>
    </row>
    <row r="1553" spans="1:6" ht="15">
      <c r="A1553" s="32"/>
      <c r="B1553" s="23"/>
      <c r="C1553" s="49"/>
      <c r="D1553" s="50"/>
      <c r="F1553" s="13"/>
    </row>
    <row r="1554" spans="1:6" ht="15">
      <c r="A1554" s="32"/>
      <c r="B1554" s="23"/>
      <c r="C1554" s="49"/>
      <c r="D1554" s="50"/>
      <c r="F1554" s="13"/>
    </row>
    <row r="1555" spans="1:6" ht="15">
      <c r="A1555" s="67"/>
      <c r="B1555" s="23"/>
      <c r="C1555" s="49"/>
      <c r="D1555" s="50"/>
      <c r="F1555" s="18"/>
    </row>
    <row r="1556" spans="1:6" ht="15">
      <c r="A1556" s="67"/>
      <c r="B1556" s="23"/>
      <c r="C1556" s="49"/>
      <c r="D1556" s="50"/>
      <c r="F1556" s="18"/>
    </row>
    <row r="1557" spans="1:6" ht="15">
      <c r="A1557" s="67"/>
      <c r="B1557" s="23"/>
      <c r="C1557" s="49"/>
      <c r="D1557" s="50"/>
      <c r="F1557" s="18"/>
    </row>
    <row r="1558" spans="1:6" ht="15">
      <c r="A1558" s="67"/>
      <c r="B1558" s="23"/>
      <c r="C1558" s="49"/>
      <c r="D1558" s="50"/>
      <c r="F1558" s="13"/>
    </row>
    <row r="1559" spans="1:6" ht="15">
      <c r="A1559" s="32"/>
      <c r="B1559" s="23"/>
      <c r="C1559" s="49"/>
      <c r="D1559" s="50"/>
      <c r="F1559" s="13"/>
    </row>
    <row r="1560" spans="1:6" ht="15">
      <c r="A1560" s="32"/>
      <c r="B1560" s="23"/>
      <c r="C1560" s="49"/>
      <c r="D1560" s="50"/>
      <c r="F1560" s="13"/>
    </row>
    <row r="1561" spans="1:6" ht="15">
      <c r="A1561" s="32"/>
      <c r="B1561" s="23"/>
      <c r="C1561" s="49"/>
      <c r="D1561" s="50"/>
      <c r="F1561" s="13"/>
    </row>
    <row r="1562" spans="1:6" ht="15">
      <c r="A1562" s="32"/>
      <c r="B1562" s="23"/>
      <c r="C1562" s="49"/>
      <c r="D1562" s="50"/>
      <c r="F1562" s="14"/>
    </row>
    <row r="1563" spans="1:6" ht="15">
      <c r="A1563" s="32"/>
      <c r="B1563" s="23"/>
      <c r="C1563" s="49"/>
      <c r="D1563" s="50"/>
      <c r="F1563" s="18"/>
    </row>
    <row r="1564" spans="1:6" ht="15">
      <c r="A1564" s="32"/>
      <c r="B1564" s="23"/>
      <c r="C1564" s="49"/>
      <c r="D1564" s="50"/>
      <c r="F1564" s="18"/>
    </row>
    <row r="1565" spans="1:6" ht="15">
      <c r="A1565" s="32"/>
      <c r="B1565" s="23"/>
      <c r="C1565" s="49"/>
      <c r="D1565" s="50"/>
      <c r="F1565" s="18"/>
    </row>
    <row r="1566" spans="1:6" ht="15">
      <c r="A1566" s="32"/>
      <c r="B1566" s="23"/>
      <c r="C1566" s="49"/>
      <c r="D1566" s="50"/>
      <c r="F1566" s="18"/>
    </row>
    <row r="1567" spans="1:6" ht="15">
      <c r="A1567" s="32"/>
      <c r="B1567" s="23"/>
      <c r="C1567" s="49"/>
      <c r="D1567" s="50"/>
      <c r="F1567" s="18"/>
    </row>
    <row r="1568" spans="1:6" ht="15">
      <c r="A1568" s="32"/>
      <c r="B1568" s="23"/>
      <c r="C1568" s="49"/>
      <c r="D1568" s="50"/>
      <c r="F1568" s="18"/>
    </row>
    <row r="1569" spans="1:6" ht="15">
      <c r="A1569" s="32"/>
      <c r="B1569" s="23"/>
      <c r="C1569" s="49"/>
      <c r="D1569" s="50"/>
      <c r="F1569" s="18"/>
    </row>
    <row r="1570" spans="1:6" ht="15">
      <c r="A1570" s="32"/>
      <c r="B1570" s="23"/>
      <c r="C1570" s="49"/>
      <c r="D1570" s="50"/>
      <c r="F1570" s="18"/>
    </row>
    <row r="1571" spans="1:6" ht="15">
      <c r="A1571" s="32"/>
      <c r="B1571" s="23"/>
      <c r="C1571" s="49"/>
      <c r="D1571" s="50"/>
      <c r="F1571" s="14"/>
    </row>
    <row r="1572" spans="1:6" ht="15">
      <c r="A1572" s="32"/>
      <c r="B1572" s="23"/>
      <c r="C1572" s="49"/>
      <c r="D1572" s="50"/>
      <c r="F1572" s="14"/>
    </row>
    <row r="1573" spans="1:6" ht="15">
      <c r="A1573" s="32"/>
      <c r="B1573" s="23"/>
      <c r="C1573" s="49"/>
      <c r="D1573" s="50"/>
      <c r="F1573" s="13"/>
    </row>
    <row r="1574" spans="1:6" ht="15">
      <c r="A1574" s="32"/>
      <c r="B1574" s="23"/>
      <c r="C1574" s="49"/>
      <c r="D1574" s="50"/>
      <c r="F1574" s="14"/>
    </row>
    <row r="1575" spans="1:6" ht="15">
      <c r="A1575" s="32"/>
      <c r="B1575" s="23"/>
      <c r="C1575" s="49"/>
      <c r="D1575" s="50"/>
      <c r="F1575" s="13"/>
    </row>
    <row r="1576" spans="1:6" ht="15">
      <c r="A1576" s="32"/>
      <c r="B1576" s="23"/>
      <c r="C1576" s="49"/>
      <c r="D1576" s="50"/>
    </row>
    <row r="1577" spans="1:6" ht="15">
      <c r="A1577" s="32"/>
      <c r="B1577" s="23"/>
      <c r="C1577" s="49"/>
      <c r="D1577" s="50"/>
    </row>
    <row r="1578" spans="1:6" ht="15">
      <c r="A1578" s="32"/>
      <c r="B1578" s="23"/>
      <c r="C1578" s="49"/>
      <c r="D1578" s="50"/>
    </row>
    <row r="1579" spans="1:6" ht="15">
      <c r="A1579" s="32"/>
      <c r="B1579" s="23"/>
      <c r="C1579" s="49"/>
      <c r="D1579" s="50"/>
      <c r="F1579" s="18"/>
    </row>
    <row r="1580" spans="1:6" ht="15">
      <c r="A1580" s="32"/>
      <c r="B1580" s="23"/>
      <c r="C1580" s="49"/>
      <c r="D1580" s="50"/>
    </row>
    <row r="1581" spans="1:6" ht="15">
      <c r="A1581" s="32"/>
      <c r="B1581" s="23"/>
      <c r="C1581" s="49"/>
      <c r="D1581" s="50"/>
    </row>
    <row r="1582" spans="1:6" ht="15">
      <c r="A1582" s="32"/>
      <c r="B1582" s="23"/>
      <c r="C1582" s="49"/>
      <c r="D1582" s="50"/>
    </row>
    <row r="1583" spans="1:6" ht="15">
      <c r="A1583" s="32"/>
      <c r="B1583" s="23"/>
      <c r="C1583" s="49"/>
      <c r="D1583" s="50"/>
    </row>
    <row r="1584" spans="1:6" ht="15">
      <c r="A1584" s="32"/>
      <c r="B1584" s="23"/>
      <c r="C1584" s="49"/>
      <c r="D1584" s="50"/>
    </row>
    <row r="1585" spans="1:6" ht="15">
      <c r="A1585" s="32"/>
      <c r="B1585" s="23"/>
      <c r="C1585" s="49"/>
      <c r="D1585" s="50"/>
    </row>
    <row r="1586" spans="1:6" ht="15">
      <c r="A1586" s="67"/>
      <c r="B1586" s="23"/>
      <c r="C1586" s="49"/>
      <c r="D1586" s="50"/>
      <c r="F1586" s="13"/>
    </row>
    <row r="1587" spans="1:6" ht="15">
      <c r="A1587" s="67"/>
      <c r="B1587" s="23"/>
      <c r="C1587" s="49"/>
      <c r="D1587" s="50"/>
    </row>
    <row r="1588" spans="1:6" ht="15">
      <c r="A1588" s="67"/>
      <c r="B1588" s="23"/>
      <c r="C1588" s="49"/>
      <c r="D1588" s="50"/>
    </row>
    <row r="1589" spans="1:6" ht="15">
      <c r="A1589" s="32"/>
      <c r="B1589" s="23"/>
      <c r="C1589" s="49"/>
      <c r="D1589" s="50"/>
      <c r="F1589" s="13"/>
    </row>
    <row r="1590" spans="1:6" ht="15">
      <c r="A1590" s="67"/>
      <c r="B1590" s="23"/>
      <c r="C1590" s="49"/>
      <c r="D1590" s="50"/>
      <c r="F1590" s="14"/>
    </row>
    <row r="1591" spans="1:6" s="14" customFormat="1" ht="15">
      <c r="A1591" s="67"/>
      <c r="B1591" s="23"/>
      <c r="C1591" s="49"/>
      <c r="D1591" s="50"/>
      <c r="F1591" s="18"/>
    </row>
    <row r="1592" spans="1:6" s="14" customFormat="1" ht="15">
      <c r="A1592" s="67"/>
      <c r="B1592" s="23"/>
      <c r="C1592" s="49"/>
      <c r="D1592" s="50"/>
      <c r="F1592" s="18"/>
    </row>
    <row r="1593" spans="1:6" s="14" customFormat="1" ht="15">
      <c r="A1593" s="67"/>
      <c r="B1593" s="23"/>
      <c r="C1593" s="49"/>
      <c r="D1593" s="50"/>
      <c r="F1593" s="18"/>
    </row>
    <row r="1594" spans="1:6" s="14" customFormat="1" ht="15">
      <c r="A1594" s="67"/>
      <c r="B1594" s="23"/>
      <c r="C1594" s="49"/>
      <c r="D1594" s="50"/>
      <c r="F1594" s="18"/>
    </row>
    <row r="1595" spans="1:6" s="14" customFormat="1" ht="15">
      <c r="A1595" s="67"/>
      <c r="B1595" s="23"/>
      <c r="C1595" s="49"/>
      <c r="D1595" s="50"/>
      <c r="F1595" s="18"/>
    </row>
    <row r="1596" spans="1:6" s="14" customFormat="1" ht="15">
      <c r="A1596" s="67"/>
      <c r="B1596" s="23"/>
      <c r="C1596" s="49"/>
      <c r="D1596" s="50"/>
      <c r="F1596" s="18"/>
    </row>
    <row r="1597" spans="1:6" s="14" customFormat="1" ht="15">
      <c r="A1597" s="67"/>
      <c r="B1597" s="23"/>
      <c r="C1597" s="49"/>
      <c r="D1597" s="50"/>
    </row>
    <row r="1598" spans="1:6" s="14" customFormat="1" ht="15">
      <c r="A1598" s="67"/>
      <c r="B1598" s="23"/>
      <c r="C1598" s="49"/>
      <c r="D1598" s="50"/>
      <c r="F1598" s="13"/>
    </row>
    <row r="1599" spans="1:6" s="14" customFormat="1" ht="15">
      <c r="A1599" s="67"/>
      <c r="B1599" s="23"/>
      <c r="C1599" s="49"/>
      <c r="D1599" s="50"/>
    </row>
    <row r="1600" spans="1:6" s="14" customFormat="1" ht="15">
      <c r="A1600" s="67"/>
      <c r="B1600" s="23"/>
      <c r="C1600" s="49"/>
      <c r="D1600" s="50"/>
      <c r="F1600" s="13"/>
    </row>
    <row r="1601" spans="1:6" s="14" customFormat="1" ht="15">
      <c r="A1601" s="67"/>
      <c r="B1601" s="23"/>
      <c r="C1601" s="49"/>
      <c r="D1601" s="50"/>
      <c r="F1601" s="13"/>
    </row>
    <row r="1602" spans="1:6" s="14" customFormat="1" ht="15">
      <c r="A1602" s="67"/>
      <c r="B1602" s="23"/>
      <c r="C1602" s="49"/>
      <c r="D1602" s="50"/>
    </row>
    <row r="1603" spans="1:6" s="14" customFormat="1" ht="15">
      <c r="A1603" s="67"/>
      <c r="B1603" s="23"/>
      <c r="C1603" s="49"/>
      <c r="D1603" s="50"/>
    </row>
    <row r="1604" spans="1:6" s="14" customFormat="1" ht="15">
      <c r="A1604" s="32"/>
      <c r="B1604" s="23"/>
      <c r="C1604" s="49"/>
      <c r="D1604" s="50"/>
      <c r="F1604" s="13"/>
    </row>
    <row r="1605" spans="1:6" s="14" customFormat="1" ht="15">
      <c r="A1605" s="32"/>
      <c r="B1605" s="23"/>
      <c r="C1605" s="49"/>
      <c r="D1605" s="50"/>
      <c r="F1605" s="13"/>
    </row>
    <row r="1606" spans="1:6" s="14" customFormat="1" ht="15">
      <c r="A1606" s="67"/>
      <c r="B1606" s="23"/>
      <c r="C1606" s="49"/>
      <c r="D1606" s="50"/>
      <c r="F1606" s="13"/>
    </row>
    <row r="1607" spans="1:6" s="14" customFormat="1" ht="15">
      <c r="A1607" s="67"/>
      <c r="B1607" s="23"/>
      <c r="C1607" s="49"/>
      <c r="D1607" s="50"/>
      <c r="F1607" s="13"/>
    </row>
    <row r="1608" spans="1:6" s="14" customFormat="1" ht="15">
      <c r="A1608" s="67"/>
      <c r="B1608" s="23"/>
      <c r="C1608" s="49"/>
      <c r="D1608" s="50"/>
      <c r="F1608" s="13"/>
    </row>
    <row r="1609" spans="1:6" s="14" customFormat="1" ht="15">
      <c r="A1609" s="67"/>
      <c r="B1609" s="23"/>
      <c r="C1609" s="49"/>
      <c r="D1609" s="50"/>
      <c r="F1609" s="13"/>
    </row>
    <row r="1610" spans="1:6" s="14" customFormat="1" ht="15">
      <c r="A1610" s="67"/>
      <c r="B1610" s="23"/>
      <c r="C1610" s="49"/>
      <c r="D1610" s="50"/>
      <c r="F1610" s="24"/>
    </row>
    <row r="1611" spans="1:6" s="14" customFormat="1" ht="15">
      <c r="A1611" s="67"/>
      <c r="B1611" s="23"/>
      <c r="C1611" s="49"/>
      <c r="D1611" s="50"/>
      <c r="F1611" s="13"/>
    </row>
    <row r="1612" spans="1:6" s="14" customFormat="1" ht="15">
      <c r="A1612" s="67"/>
      <c r="B1612" s="23"/>
      <c r="C1612" s="49"/>
      <c r="D1612" s="50"/>
      <c r="F1612" s="13"/>
    </row>
    <row r="1613" spans="1:6" ht="15">
      <c r="A1613" s="67"/>
      <c r="B1613" s="23"/>
      <c r="C1613" s="49"/>
      <c r="D1613" s="50"/>
      <c r="F1613" s="13"/>
    </row>
    <row r="1614" spans="1:6" ht="15">
      <c r="A1614" s="67"/>
      <c r="B1614" s="23"/>
      <c r="C1614" s="49"/>
      <c r="D1614" s="50"/>
      <c r="F1614" s="13"/>
    </row>
    <row r="1615" spans="1:6" ht="15">
      <c r="A1615" s="67"/>
      <c r="B1615" s="23"/>
      <c r="C1615" s="49"/>
      <c r="D1615" s="50"/>
      <c r="F1615" s="13"/>
    </row>
    <row r="1616" spans="1:6" ht="15">
      <c r="A1616" s="67"/>
      <c r="B1616" s="23"/>
      <c r="C1616" s="49"/>
      <c r="D1616" s="50"/>
    </row>
    <row r="1617" spans="1:6" ht="15">
      <c r="A1617" s="67"/>
      <c r="B1617" s="23"/>
      <c r="C1617" s="49"/>
      <c r="D1617" s="50"/>
    </row>
    <row r="1618" spans="1:6" ht="15">
      <c r="A1618" s="67"/>
      <c r="B1618" s="23"/>
      <c r="C1618" s="49"/>
      <c r="D1618" s="50"/>
    </row>
    <row r="1619" spans="1:6" ht="15">
      <c r="A1619" s="67"/>
      <c r="B1619" s="23"/>
      <c r="C1619" s="49"/>
      <c r="D1619" s="50"/>
    </row>
    <row r="1620" spans="1:6" ht="15">
      <c r="A1620" s="67"/>
      <c r="B1620" s="23"/>
      <c r="C1620" s="49"/>
      <c r="D1620" s="50"/>
    </row>
    <row r="1621" spans="1:6" ht="15">
      <c r="A1621" s="67"/>
      <c r="B1621" s="23"/>
      <c r="C1621" s="49"/>
      <c r="D1621" s="50"/>
    </row>
    <row r="1622" spans="1:6" ht="15">
      <c r="A1622" s="67"/>
      <c r="B1622" s="23"/>
      <c r="C1622" s="49"/>
      <c r="D1622" s="50"/>
      <c r="F1622" s="13"/>
    </row>
    <row r="1623" spans="1:6" ht="15">
      <c r="A1623" s="67"/>
      <c r="B1623" s="23"/>
      <c r="C1623" s="49"/>
      <c r="D1623" s="50"/>
      <c r="F1623" s="18"/>
    </row>
    <row r="1624" spans="1:6" ht="15">
      <c r="A1624" s="67"/>
      <c r="B1624" s="23"/>
      <c r="C1624" s="49"/>
      <c r="D1624" s="50"/>
    </row>
    <row r="1625" spans="1:6" ht="15">
      <c r="A1625" s="67"/>
      <c r="B1625" s="23"/>
      <c r="C1625" s="49"/>
      <c r="D1625" s="50"/>
      <c r="F1625" s="13"/>
    </row>
    <row r="1626" spans="1:6" ht="15">
      <c r="A1626" s="67"/>
      <c r="B1626" s="23"/>
      <c r="C1626" s="49"/>
      <c r="D1626" s="50"/>
    </row>
    <row r="1627" spans="1:6" ht="15">
      <c r="A1627" s="67"/>
      <c r="B1627" s="23"/>
      <c r="C1627" s="49"/>
      <c r="D1627" s="50"/>
      <c r="F1627" s="14"/>
    </row>
    <row r="1628" spans="1:6" ht="15">
      <c r="A1628" s="67"/>
      <c r="B1628" s="23"/>
      <c r="C1628" s="49"/>
      <c r="D1628" s="50"/>
      <c r="F1628" s="14"/>
    </row>
    <row r="1629" spans="1:6" s="14" customFormat="1" ht="15">
      <c r="A1629" s="67"/>
      <c r="B1629" s="23"/>
      <c r="C1629" s="49"/>
      <c r="D1629" s="50"/>
    </row>
    <row r="1630" spans="1:6" s="14" customFormat="1" ht="15">
      <c r="A1630" s="67"/>
      <c r="B1630" s="23"/>
      <c r="C1630" s="49"/>
      <c r="D1630" s="50"/>
    </row>
    <row r="1631" spans="1:6" s="14" customFormat="1" ht="15">
      <c r="A1631" s="33"/>
      <c r="B1631" s="23"/>
      <c r="C1631" s="41"/>
      <c r="D1631" s="42"/>
      <c r="F1631" s="13"/>
    </row>
    <row r="1632" spans="1:6" s="14" customFormat="1" ht="15">
      <c r="A1632" s="33"/>
      <c r="B1632" s="23"/>
      <c r="C1632" s="41"/>
      <c r="D1632" s="42"/>
      <c r="F1632" s="13"/>
    </row>
    <row r="1633" spans="1:6" s="14" customFormat="1" ht="15">
      <c r="A1633" s="68"/>
      <c r="B1633" s="23"/>
      <c r="C1633" s="41"/>
      <c r="D1633" s="42"/>
      <c r="F1633" s="13"/>
    </row>
    <row r="1634" spans="1:6" s="14" customFormat="1" ht="15">
      <c r="A1634" s="68"/>
      <c r="B1634" s="23"/>
      <c r="C1634" s="41"/>
      <c r="D1634" s="42"/>
      <c r="F1634" s="18"/>
    </row>
    <row r="1635" spans="1:6" s="14" customFormat="1" ht="15">
      <c r="A1635" s="68"/>
      <c r="B1635" s="23"/>
      <c r="C1635" s="41"/>
      <c r="D1635" s="42"/>
      <c r="F1635" s="13"/>
    </row>
    <row r="1636" spans="1:6" s="14" customFormat="1" ht="15">
      <c r="A1636" s="68"/>
      <c r="B1636" s="23"/>
      <c r="C1636" s="41"/>
      <c r="D1636" s="42"/>
      <c r="F1636" s="18"/>
    </row>
    <row r="1637" spans="1:6" s="14" customFormat="1" ht="15">
      <c r="A1637" s="33"/>
      <c r="B1637" s="23"/>
      <c r="C1637" s="41"/>
      <c r="D1637" s="43"/>
      <c r="F1637" s="24"/>
    </row>
    <row r="1638" spans="1:6" s="14" customFormat="1" ht="15">
      <c r="A1638" s="33"/>
      <c r="B1638" s="23"/>
      <c r="C1638" s="41"/>
      <c r="D1638" s="42"/>
      <c r="F1638" s="13"/>
    </row>
    <row r="1639" spans="1:6" s="14" customFormat="1" ht="15">
      <c r="A1639" s="33"/>
      <c r="B1639" s="23"/>
      <c r="C1639" s="41"/>
      <c r="D1639" s="42"/>
      <c r="F1639" s="24"/>
    </row>
    <row r="1640" spans="1:6" s="14" customFormat="1" ht="15">
      <c r="A1640" s="33"/>
      <c r="B1640" s="23"/>
      <c r="C1640" s="41"/>
      <c r="D1640" s="42"/>
      <c r="F1640" s="13"/>
    </row>
    <row r="1641" spans="1:6" s="14" customFormat="1" ht="15">
      <c r="A1641" s="33"/>
      <c r="B1641" s="23"/>
      <c r="C1641" s="41"/>
      <c r="D1641" s="42"/>
      <c r="F1641" s="13"/>
    </row>
    <row r="1642" spans="1:6" s="14" customFormat="1" ht="15">
      <c r="A1642" s="33"/>
      <c r="B1642" s="23"/>
      <c r="C1642" s="41"/>
      <c r="D1642" s="42"/>
      <c r="F1642" s="13"/>
    </row>
    <row r="1643" spans="1:6" s="14" customFormat="1" ht="15">
      <c r="A1643" s="33"/>
      <c r="B1643" s="23"/>
      <c r="C1643" s="41"/>
      <c r="D1643" s="42"/>
      <c r="F1643" s="13"/>
    </row>
    <row r="1644" spans="1:6" s="14" customFormat="1" ht="15">
      <c r="A1644" s="33"/>
      <c r="B1644" s="23"/>
      <c r="C1644" s="41"/>
      <c r="D1644" s="42"/>
      <c r="F1644" s="18"/>
    </row>
    <row r="1645" spans="1:6" ht="15">
      <c r="A1645" s="33"/>
      <c r="B1645" s="23"/>
      <c r="C1645" s="41"/>
      <c r="D1645" s="42"/>
    </row>
    <row r="1646" spans="1:6" ht="15">
      <c r="A1646" s="33"/>
      <c r="B1646" s="23"/>
      <c r="C1646" s="41"/>
      <c r="D1646" s="42"/>
      <c r="F1646" s="13"/>
    </row>
    <row r="1647" spans="1:6" ht="15">
      <c r="A1647" s="33"/>
      <c r="B1647" s="23"/>
      <c r="C1647" s="41"/>
      <c r="D1647" s="42"/>
      <c r="F1647" s="13"/>
    </row>
    <row r="1648" spans="1:6" ht="15">
      <c r="A1648" s="33"/>
      <c r="B1648" s="23"/>
      <c r="C1648" s="41"/>
      <c r="D1648" s="42"/>
      <c r="F1648" s="13"/>
    </row>
    <row r="1649" spans="1:6" ht="15">
      <c r="A1649" s="33"/>
      <c r="B1649" s="23"/>
      <c r="C1649" s="41"/>
      <c r="D1649" s="42"/>
      <c r="F1649" s="14"/>
    </row>
    <row r="1650" spans="1:6" ht="15">
      <c r="A1650" s="33"/>
      <c r="B1650" s="23"/>
      <c r="C1650" s="41"/>
      <c r="D1650" s="42"/>
      <c r="F1650" s="13"/>
    </row>
    <row r="1651" spans="1:6" ht="15">
      <c r="A1651" s="33"/>
      <c r="B1651" s="23"/>
      <c r="C1651" s="41"/>
      <c r="D1651" s="42"/>
      <c r="F1651" s="13"/>
    </row>
    <row r="1652" spans="1:6" ht="15">
      <c r="A1652" s="33"/>
      <c r="B1652" s="23"/>
      <c r="C1652" s="41"/>
      <c r="D1652" s="42"/>
      <c r="F1652" s="14"/>
    </row>
    <row r="1653" spans="1:6" ht="15">
      <c r="A1653" s="33"/>
      <c r="B1653" s="23"/>
      <c r="C1653" s="41"/>
      <c r="D1653" s="42"/>
      <c r="F1653" s="14"/>
    </row>
    <row r="1654" spans="1:6" ht="15">
      <c r="A1654" s="33"/>
      <c r="B1654" s="23"/>
      <c r="C1654" s="41"/>
      <c r="D1654" s="42"/>
      <c r="F1654" s="14"/>
    </row>
    <row r="1655" spans="1:6" ht="15">
      <c r="A1655" s="68"/>
      <c r="B1655" s="23"/>
      <c r="C1655" s="41"/>
      <c r="D1655" s="42"/>
    </row>
    <row r="1656" spans="1:6" ht="15">
      <c r="A1656" s="68"/>
      <c r="B1656" s="23"/>
      <c r="C1656" s="41"/>
      <c r="D1656" s="42"/>
      <c r="F1656" s="13"/>
    </row>
    <row r="1657" spans="1:6" ht="15">
      <c r="A1657" s="68"/>
      <c r="B1657" s="23"/>
      <c r="C1657" s="41"/>
      <c r="D1657" s="42"/>
      <c r="F1657" s="13"/>
    </row>
    <row r="1658" spans="1:6" ht="15">
      <c r="A1658" s="33"/>
      <c r="B1658" s="23"/>
      <c r="C1658" s="41"/>
      <c r="D1658" s="42"/>
      <c r="F1658" s="13"/>
    </row>
    <row r="1659" spans="1:6" ht="15">
      <c r="A1659" s="33"/>
      <c r="B1659" s="23"/>
      <c r="C1659" s="41"/>
      <c r="D1659" s="42"/>
      <c r="F1659" s="13"/>
    </row>
    <row r="1660" spans="1:6" ht="15">
      <c r="A1660" s="33"/>
      <c r="B1660" s="23"/>
      <c r="C1660" s="41"/>
      <c r="D1660" s="42"/>
    </row>
    <row r="1661" spans="1:6" s="14" customFormat="1" ht="15">
      <c r="A1661" s="68"/>
      <c r="B1661" s="23"/>
      <c r="C1661" s="41"/>
      <c r="D1661" s="42"/>
      <c r="F1661" s="13"/>
    </row>
    <row r="1662" spans="1:6" s="14" customFormat="1" ht="15">
      <c r="A1662" s="68"/>
      <c r="B1662" s="23"/>
      <c r="C1662" s="41"/>
      <c r="D1662" s="42"/>
      <c r="F1662" s="24"/>
    </row>
    <row r="1663" spans="1:6" s="14" customFormat="1" ht="15">
      <c r="A1663" s="33"/>
      <c r="B1663" s="23"/>
      <c r="C1663" s="41"/>
      <c r="D1663" s="42"/>
      <c r="F1663" s="13"/>
    </row>
    <row r="1664" spans="1:6" s="14" customFormat="1" ht="15">
      <c r="A1664" s="33"/>
      <c r="B1664" s="23"/>
      <c r="C1664" s="41"/>
      <c r="D1664" s="42"/>
    </row>
    <row r="1665" spans="1:6" s="14" customFormat="1" ht="15">
      <c r="A1665" s="33"/>
      <c r="B1665" s="23"/>
      <c r="C1665" s="41"/>
      <c r="D1665" s="42"/>
      <c r="F1665" s="24"/>
    </row>
    <row r="1666" spans="1:6" s="14" customFormat="1" ht="15">
      <c r="A1666" s="33"/>
      <c r="B1666" s="23"/>
      <c r="C1666" s="41"/>
      <c r="D1666" s="42"/>
      <c r="F1666" s="24"/>
    </row>
    <row r="1667" spans="1:6" s="14" customFormat="1" ht="15">
      <c r="A1667" s="33"/>
      <c r="B1667" s="23"/>
      <c r="C1667" s="41"/>
      <c r="D1667" s="42"/>
      <c r="F1667" s="24"/>
    </row>
    <row r="1668" spans="1:6" s="14" customFormat="1" ht="15">
      <c r="A1668" s="33"/>
      <c r="B1668" s="23"/>
      <c r="C1668" s="41"/>
      <c r="D1668" s="42"/>
      <c r="F1668" s="24"/>
    </row>
    <row r="1669" spans="1:6" s="14" customFormat="1" ht="15">
      <c r="A1669" s="33"/>
      <c r="B1669" s="23"/>
      <c r="C1669" s="41"/>
      <c r="D1669" s="42"/>
      <c r="F1669" s="13"/>
    </row>
    <row r="1670" spans="1:6" s="14" customFormat="1" ht="15">
      <c r="A1670" s="33"/>
      <c r="B1670" s="23"/>
      <c r="C1670" s="41"/>
      <c r="D1670" s="42"/>
      <c r="F1670" s="13"/>
    </row>
    <row r="1671" spans="1:6" s="14" customFormat="1" ht="15">
      <c r="A1671" s="33"/>
      <c r="B1671" s="23"/>
      <c r="C1671" s="41"/>
      <c r="D1671" s="42"/>
      <c r="F1671" s="13"/>
    </row>
    <row r="1672" spans="1:6" s="14" customFormat="1" ht="15">
      <c r="A1672" s="33"/>
      <c r="B1672" s="23"/>
      <c r="C1672" s="41"/>
      <c r="D1672" s="42"/>
      <c r="F1672" s="13"/>
    </row>
    <row r="1673" spans="1:6" s="14" customFormat="1" ht="15">
      <c r="A1673" s="33"/>
      <c r="B1673" s="23"/>
      <c r="C1673" s="41"/>
      <c r="D1673" s="42"/>
      <c r="F1673" s="24"/>
    </row>
    <row r="1674" spans="1:6" s="14" customFormat="1" ht="15">
      <c r="A1674" s="33"/>
      <c r="B1674" s="23"/>
      <c r="C1674" s="41"/>
      <c r="D1674" s="42"/>
      <c r="F1674" s="24"/>
    </row>
    <row r="1675" spans="1:6" s="14" customFormat="1" ht="15">
      <c r="A1675" s="68"/>
      <c r="B1675" s="23"/>
      <c r="C1675" s="41"/>
      <c r="D1675" s="42"/>
      <c r="F1675" s="13"/>
    </row>
    <row r="1676" spans="1:6" s="14" customFormat="1" ht="15">
      <c r="A1676" s="68"/>
      <c r="B1676" s="23"/>
      <c r="C1676" s="41"/>
      <c r="D1676" s="42"/>
      <c r="F1676" s="24"/>
    </row>
    <row r="1677" spans="1:6" s="14" customFormat="1" ht="15">
      <c r="A1677" s="68"/>
      <c r="B1677" s="23"/>
      <c r="C1677" s="41"/>
      <c r="D1677" s="42"/>
      <c r="F1677" s="24"/>
    </row>
    <row r="1678" spans="1:6" s="14" customFormat="1" ht="15">
      <c r="A1678" s="68"/>
      <c r="B1678" s="23"/>
      <c r="C1678" s="41"/>
      <c r="D1678" s="42"/>
      <c r="F1678" s="24"/>
    </row>
    <row r="1679" spans="1:6" s="14" customFormat="1" ht="15">
      <c r="A1679" s="68"/>
      <c r="B1679" s="23"/>
      <c r="C1679" s="41"/>
      <c r="D1679" s="42"/>
      <c r="F1679" s="24"/>
    </row>
    <row r="1680" spans="1:6" s="14" customFormat="1" ht="15">
      <c r="A1680" s="68"/>
      <c r="B1680" s="23"/>
      <c r="C1680" s="41"/>
      <c r="D1680" s="42"/>
      <c r="F1680" s="13"/>
    </row>
    <row r="1681" spans="1:6" s="14" customFormat="1" ht="15">
      <c r="A1681" s="33"/>
      <c r="B1681" s="23"/>
      <c r="C1681" s="41"/>
      <c r="D1681" s="42"/>
      <c r="F1681" s="24"/>
    </row>
    <row r="1682" spans="1:6" s="14" customFormat="1" ht="15">
      <c r="A1682" s="33"/>
      <c r="B1682" s="23"/>
      <c r="C1682" s="41"/>
      <c r="D1682" s="42"/>
      <c r="F1682" s="24"/>
    </row>
    <row r="1683" spans="1:6" s="14" customFormat="1" ht="15">
      <c r="A1683" s="33"/>
      <c r="B1683" s="23"/>
      <c r="C1683" s="41"/>
      <c r="D1683" s="42"/>
      <c r="F1683" s="24"/>
    </row>
    <row r="1684" spans="1:6" s="14" customFormat="1" ht="15">
      <c r="A1684" s="33"/>
      <c r="B1684" s="23"/>
      <c r="C1684" s="41"/>
      <c r="D1684" s="42"/>
      <c r="F1684" s="24"/>
    </row>
    <row r="1685" spans="1:6" s="14" customFormat="1" ht="15">
      <c r="A1685" s="33"/>
      <c r="B1685" s="23"/>
      <c r="C1685" s="41"/>
      <c r="D1685" s="42"/>
      <c r="F1685" s="13"/>
    </row>
    <row r="1686" spans="1:6" s="14" customFormat="1" ht="15">
      <c r="A1686" s="33"/>
      <c r="B1686" s="23"/>
      <c r="C1686" s="41"/>
      <c r="D1686" s="42"/>
      <c r="F1686" s="24"/>
    </row>
    <row r="1687" spans="1:6" s="14" customFormat="1" ht="15">
      <c r="A1687" s="33"/>
      <c r="B1687" s="23"/>
      <c r="C1687" s="41"/>
      <c r="D1687" s="42"/>
      <c r="F1687" s="24"/>
    </row>
    <row r="1688" spans="1:6" s="14" customFormat="1" ht="15">
      <c r="A1688" s="33"/>
      <c r="B1688" s="23"/>
      <c r="C1688" s="41"/>
      <c r="D1688" s="42"/>
      <c r="F1688" s="24"/>
    </row>
    <row r="1689" spans="1:6" s="14" customFormat="1" ht="15">
      <c r="A1689" s="33"/>
      <c r="B1689" s="23"/>
      <c r="C1689" s="41"/>
      <c r="D1689" s="42"/>
      <c r="F1689" s="13"/>
    </row>
    <row r="1690" spans="1:6" s="14" customFormat="1" ht="15">
      <c r="A1690" s="33"/>
      <c r="B1690" s="23"/>
      <c r="C1690" s="41"/>
      <c r="D1690" s="42"/>
      <c r="F1690" s="13"/>
    </row>
    <row r="1691" spans="1:6" s="14" customFormat="1" ht="15">
      <c r="A1691" s="33"/>
      <c r="B1691" s="23"/>
      <c r="C1691" s="41"/>
      <c r="D1691" s="42"/>
      <c r="F1691" s="13"/>
    </row>
    <row r="1692" spans="1:6" s="14" customFormat="1" ht="15">
      <c r="A1692" s="33"/>
      <c r="B1692" s="23"/>
      <c r="C1692" s="41"/>
      <c r="D1692" s="42"/>
      <c r="F1692" s="24"/>
    </row>
    <row r="1693" spans="1:6" s="14" customFormat="1" ht="15">
      <c r="A1693" s="33"/>
      <c r="B1693" s="23"/>
      <c r="C1693" s="41"/>
      <c r="D1693" s="42"/>
      <c r="F1693" s="24"/>
    </row>
    <row r="1694" spans="1:6" s="14" customFormat="1" ht="15">
      <c r="A1694" s="68"/>
      <c r="B1694" s="23"/>
      <c r="C1694" s="41"/>
      <c r="D1694" s="42"/>
      <c r="F1694" s="24"/>
    </row>
    <row r="1695" spans="1:6" s="14" customFormat="1" ht="15">
      <c r="A1695" s="68"/>
      <c r="B1695" s="23"/>
      <c r="C1695" s="41"/>
      <c r="D1695" s="42"/>
      <c r="F1695" s="13"/>
    </row>
    <row r="1696" spans="1:6" s="14" customFormat="1" ht="15">
      <c r="A1696" s="68"/>
      <c r="B1696" s="23"/>
      <c r="C1696" s="41"/>
      <c r="D1696" s="42"/>
      <c r="F1696" s="13"/>
    </row>
    <row r="1697" spans="1:6" s="14" customFormat="1" ht="15">
      <c r="A1697" s="68"/>
      <c r="B1697" s="23"/>
      <c r="C1697" s="41"/>
      <c r="D1697" s="42"/>
      <c r="F1697" s="13"/>
    </row>
    <row r="1698" spans="1:6" s="14" customFormat="1" ht="15">
      <c r="A1698" s="68"/>
      <c r="B1698" s="23"/>
      <c r="C1698" s="41"/>
      <c r="D1698" s="42"/>
      <c r="F1698" s="13"/>
    </row>
    <row r="1699" spans="1:6" s="14" customFormat="1" ht="15">
      <c r="A1699" s="68"/>
      <c r="B1699" s="23"/>
      <c r="C1699" s="41"/>
      <c r="D1699" s="42"/>
      <c r="F1699" s="13"/>
    </row>
    <row r="1700" spans="1:6" s="14" customFormat="1" ht="15">
      <c r="A1700" s="68"/>
      <c r="B1700" s="23"/>
      <c r="C1700" s="41"/>
      <c r="D1700" s="42"/>
      <c r="F1700" s="13"/>
    </row>
    <row r="1701" spans="1:6" s="14" customFormat="1" ht="15">
      <c r="A1701" s="68"/>
      <c r="B1701" s="23"/>
      <c r="C1701" s="41"/>
      <c r="D1701" s="42"/>
      <c r="F1701" s="13"/>
    </row>
    <row r="1702" spans="1:6" s="14" customFormat="1" ht="15">
      <c r="A1702" s="68"/>
      <c r="B1702" s="23"/>
      <c r="C1702" s="41"/>
      <c r="D1702" s="42"/>
      <c r="F1702" s="13"/>
    </row>
    <row r="1703" spans="1:6" s="14" customFormat="1" ht="15">
      <c r="A1703" s="33"/>
      <c r="B1703" s="23"/>
      <c r="C1703" s="69"/>
      <c r="D1703" s="42"/>
      <c r="F1703" s="13"/>
    </row>
    <row r="1704" spans="1:6" s="14" customFormat="1" ht="15">
      <c r="A1704" s="33"/>
      <c r="B1704" s="23"/>
      <c r="C1704" s="69"/>
      <c r="D1704" s="42"/>
    </row>
    <row r="1705" spans="1:6" s="14" customFormat="1" ht="15">
      <c r="A1705" s="33"/>
      <c r="B1705" s="23"/>
      <c r="C1705" s="69"/>
      <c r="D1705" s="42"/>
      <c r="F1705" s="13"/>
    </row>
    <row r="1706" spans="1:6" s="14" customFormat="1" ht="15">
      <c r="A1706" s="33"/>
      <c r="B1706" s="23"/>
      <c r="C1706" s="69"/>
      <c r="D1706" s="42"/>
      <c r="F1706" s="13"/>
    </row>
    <row r="1707" spans="1:6" s="14" customFormat="1" ht="15">
      <c r="A1707" s="33"/>
      <c r="B1707" s="23"/>
      <c r="C1707" s="69"/>
      <c r="D1707" s="42"/>
      <c r="F1707" s="13"/>
    </row>
    <row r="1708" spans="1:6" s="14" customFormat="1" ht="15">
      <c r="A1708" s="68"/>
      <c r="B1708" s="23"/>
      <c r="C1708" s="41"/>
      <c r="D1708" s="42"/>
      <c r="F1708" s="24"/>
    </row>
    <row r="1709" spans="1:6" s="14" customFormat="1" ht="15">
      <c r="A1709" s="68"/>
      <c r="B1709" s="23"/>
      <c r="C1709" s="41"/>
      <c r="D1709" s="42"/>
      <c r="F1709" s="24"/>
    </row>
    <row r="1710" spans="1:6" s="14" customFormat="1" ht="15">
      <c r="A1710" s="68"/>
      <c r="B1710" s="23"/>
      <c r="C1710" s="41"/>
      <c r="D1710" s="42"/>
      <c r="F1710" s="24"/>
    </row>
    <row r="1711" spans="1:6" s="14" customFormat="1" ht="15">
      <c r="A1711" s="68"/>
      <c r="B1711" s="23"/>
      <c r="C1711" s="41"/>
      <c r="D1711" s="42"/>
      <c r="F1711" s="13"/>
    </row>
    <row r="1712" spans="1:6" s="14" customFormat="1" ht="15">
      <c r="A1712" s="68"/>
      <c r="B1712" s="23"/>
      <c r="C1712" s="41"/>
      <c r="D1712" s="42"/>
      <c r="F1712" s="13"/>
    </row>
    <row r="1713" spans="1:6" s="14" customFormat="1" ht="15">
      <c r="A1713" s="68"/>
      <c r="B1713" s="23"/>
      <c r="C1713" s="41"/>
      <c r="D1713" s="42"/>
      <c r="F1713" s="24"/>
    </row>
    <row r="1714" spans="1:6" s="14" customFormat="1" ht="15">
      <c r="A1714" s="68"/>
      <c r="B1714" s="23"/>
      <c r="C1714" s="41"/>
      <c r="D1714" s="42"/>
      <c r="F1714" s="18"/>
    </row>
    <row r="1715" spans="1:6" s="14" customFormat="1" ht="15">
      <c r="A1715" s="68"/>
      <c r="B1715" s="23"/>
      <c r="C1715" s="41"/>
      <c r="D1715" s="42"/>
      <c r="F1715" s="24"/>
    </row>
    <row r="1716" spans="1:6" s="14" customFormat="1" ht="15">
      <c r="A1716" s="33"/>
      <c r="B1716" s="23"/>
      <c r="C1716" s="41"/>
      <c r="D1716" s="43"/>
      <c r="F1716" s="13"/>
    </row>
    <row r="1717" spans="1:6" s="14" customFormat="1" ht="15">
      <c r="A1717" s="33"/>
      <c r="B1717" s="23"/>
      <c r="C1717" s="41"/>
      <c r="D1717" s="43"/>
      <c r="F1717" s="13"/>
    </row>
    <row r="1718" spans="1:6" s="14" customFormat="1" ht="15">
      <c r="A1718" s="33"/>
      <c r="B1718" s="23"/>
      <c r="C1718" s="41"/>
      <c r="D1718" s="43"/>
      <c r="F1718" s="13"/>
    </row>
    <row r="1719" spans="1:6" s="14" customFormat="1" ht="15">
      <c r="A1719" s="33"/>
      <c r="B1719" s="23"/>
      <c r="C1719" s="41"/>
      <c r="D1719" s="43"/>
      <c r="F1719" s="13"/>
    </row>
    <row r="1720" spans="1:6" s="14" customFormat="1" ht="15">
      <c r="A1720" s="33"/>
      <c r="B1720" s="23"/>
      <c r="C1720" s="41"/>
      <c r="D1720" s="43"/>
      <c r="F1720" s="13"/>
    </row>
    <row r="1721" spans="1:6" s="14" customFormat="1" ht="15">
      <c r="A1721" s="33"/>
      <c r="B1721" s="23"/>
      <c r="C1721" s="41"/>
      <c r="D1721" s="43"/>
      <c r="F1721" s="13"/>
    </row>
    <row r="1722" spans="1:6" s="14" customFormat="1" ht="15">
      <c r="A1722" s="33"/>
      <c r="B1722" s="23"/>
      <c r="C1722" s="41"/>
      <c r="D1722" s="42"/>
      <c r="F1722" s="24"/>
    </row>
    <row r="1723" spans="1:6" s="14" customFormat="1" ht="15">
      <c r="A1723" s="33"/>
      <c r="B1723" s="23"/>
      <c r="C1723" s="41"/>
      <c r="D1723" s="42"/>
    </row>
    <row r="1724" spans="1:6" s="14" customFormat="1" ht="15">
      <c r="A1724" s="33"/>
      <c r="B1724" s="23"/>
      <c r="C1724" s="41"/>
      <c r="D1724" s="42"/>
    </row>
    <row r="1725" spans="1:6" s="14" customFormat="1" ht="15">
      <c r="A1725" s="33"/>
      <c r="B1725" s="23"/>
      <c r="C1725" s="41"/>
      <c r="D1725" s="42"/>
    </row>
    <row r="1726" spans="1:6" s="14" customFormat="1" ht="15">
      <c r="A1726" s="33"/>
      <c r="B1726" s="23"/>
      <c r="C1726" s="41"/>
      <c r="D1726" s="42"/>
    </row>
    <row r="1727" spans="1:6" s="14" customFormat="1" ht="15">
      <c r="A1727" s="33"/>
      <c r="B1727" s="23"/>
      <c r="C1727" s="41"/>
      <c r="D1727" s="42"/>
      <c r="F1727" s="13"/>
    </row>
    <row r="1728" spans="1:6" s="14" customFormat="1" ht="15">
      <c r="A1728" s="33"/>
      <c r="B1728" s="23"/>
      <c r="C1728" s="41"/>
      <c r="D1728" s="42"/>
      <c r="F1728" s="13"/>
    </row>
    <row r="1729" spans="1:6" s="14" customFormat="1" ht="15">
      <c r="A1729" s="68"/>
      <c r="B1729" s="23"/>
      <c r="C1729" s="41"/>
      <c r="D1729" s="42"/>
      <c r="F1729" s="13"/>
    </row>
    <row r="1730" spans="1:6" s="14" customFormat="1" ht="15">
      <c r="A1730" s="68"/>
      <c r="B1730" s="23"/>
      <c r="C1730" s="41"/>
      <c r="D1730" s="42"/>
      <c r="F1730" s="24"/>
    </row>
    <row r="1731" spans="1:6" s="14" customFormat="1" ht="15">
      <c r="A1731" s="68"/>
      <c r="B1731" s="23"/>
      <c r="C1731" s="41"/>
      <c r="D1731" s="42"/>
      <c r="F1731" s="24"/>
    </row>
    <row r="1732" spans="1:6" s="14" customFormat="1" ht="15">
      <c r="A1732" s="68"/>
      <c r="B1732" s="23"/>
      <c r="C1732" s="41"/>
      <c r="D1732" s="42"/>
      <c r="F1732" s="13"/>
    </row>
    <row r="1733" spans="1:6" s="14" customFormat="1" ht="15">
      <c r="A1733" s="68"/>
      <c r="B1733" s="23"/>
      <c r="C1733" s="41"/>
      <c r="D1733" s="42"/>
      <c r="F1733" s="13"/>
    </row>
    <row r="1734" spans="1:6" s="14" customFormat="1" ht="15">
      <c r="A1734" s="68"/>
      <c r="B1734" s="23"/>
      <c r="C1734" s="41"/>
      <c r="D1734" s="42"/>
      <c r="F1734" s="13"/>
    </row>
    <row r="1735" spans="1:6" s="14" customFormat="1" ht="15">
      <c r="A1735" s="68"/>
      <c r="B1735" s="23"/>
      <c r="C1735" s="41"/>
      <c r="D1735" s="42"/>
      <c r="F1735" s="24"/>
    </row>
    <row r="1736" spans="1:6" s="14" customFormat="1" ht="15">
      <c r="A1736" s="68"/>
      <c r="B1736" s="23"/>
      <c r="C1736" s="41"/>
      <c r="D1736" s="42"/>
      <c r="F1736" s="24"/>
    </row>
    <row r="1737" spans="1:6" s="14" customFormat="1" ht="15">
      <c r="A1737" s="68"/>
      <c r="B1737" s="23"/>
      <c r="C1737" s="41"/>
      <c r="D1737" s="42"/>
      <c r="F1737" s="13"/>
    </row>
    <row r="1738" spans="1:6" s="14" customFormat="1" ht="15">
      <c r="A1738" s="68"/>
      <c r="B1738" s="23"/>
      <c r="C1738" s="41"/>
      <c r="D1738" s="42"/>
      <c r="F1738" s="24"/>
    </row>
    <row r="1739" spans="1:6" s="14" customFormat="1" ht="15">
      <c r="A1739" s="33"/>
      <c r="B1739" s="23"/>
      <c r="C1739" s="41"/>
      <c r="D1739" s="42"/>
      <c r="F1739" s="13"/>
    </row>
    <row r="1740" spans="1:6" s="14" customFormat="1" ht="15">
      <c r="A1740" s="33"/>
      <c r="B1740" s="23"/>
      <c r="C1740" s="41"/>
      <c r="D1740" s="42"/>
      <c r="F1740" s="13"/>
    </row>
    <row r="1741" spans="1:6" s="14" customFormat="1" ht="15">
      <c r="A1741" s="33"/>
      <c r="B1741" s="23"/>
      <c r="C1741" s="41"/>
      <c r="D1741" s="42"/>
      <c r="F1741" s="13"/>
    </row>
    <row r="1742" spans="1:6" s="14" customFormat="1" ht="15">
      <c r="A1742" s="33"/>
      <c r="B1742" s="23"/>
      <c r="C1742" s="41"/>
      <c r="D1742" s="42"/>
      <c r="F1742" s="13"/>
    </row>
    <row r="1743" spans="1:6" s="14" customFormat="1" ht="15">
      <c r="A1743" s="33"/>
      <c r="B1743" s="23"/>
      <c r="C1743" s="41"/>
      <c r="D1743" s="42"/>
      <c r="F1743" s="15"/>
    </row>
    <row r="1744" spans="1:6" s="14" customFormat="1" ht="15">
      <c r="A1744" s="33"/>
      <c r="B1744" s="23"/>
      <c r="C1744" s="41"/>
      <c r="D1744" s="42"/>
      <c r="F1744" s="24"/>
    </row>
    <row r="1745" spans="1:6" s="14" customFormat="1" ht="15">
      <c r="A1745" s="68"/>
      <c r="B1745" s="23"/>
      <c r="C1745" s="41"/>
      <c r="D1745" s="42"/>
      <c r="F1745" s="24"/>
    </row>
    <row r="1746" spans="1:6" s="14" customFormat="1" ht="15">
      <c r="A1746" s="68"/>
      <c r="B1746" s="23"/>
      <c r="C1746" s="41"/>
      <c r="D1746" s="42"/>
      <c r="F1746" s="13"/>
    </row>
    <row r="1747" spans="1:6" s="14" customFormat="1" ht="15">
      <c r="A1747" s="68"/>
      <c r="B1747" s="23"/>
      <c r="C1747" s="41"/>
      <c r="D1747" s="42"/>
      <c r="F1747" s="24"/>
    </row>
    <row r="1748" spans="1:6" s="14" customFormat="1" ht="15">
      <c r="A1748" s="68"/>
      <c r="B1748" s="23"/>
      <c r="C1748" s="41"/>
      <c r="D1748" s="42"/>
      <c r="F1748" s="18"/>
    </row>
    <row r="1749" spans="1:6" s="14" customFormat="1" ht="15">
      <c r="A1749" s="68"/>
      <c r="B1749" s="23"/>
      <c r="C1749" s="41"/>
      <c r="D1749" s="42"/>
      <c r="F1749" s="18"/>
    </row>
    <row r="1750" spans="1:6" s="14" customFormat="1" ht="15">
      <c r="A1750" s="68"/>
      <c r="B1750" s="23"/>
      <c r="C1750" s="41"/>
      <c r="D1750" s="42"/>
      <c r="F1750" s="13"/>
    </row>
    <row r="1751" spans="1:6" s="14" customFormat="1" ht="15">
      <c r="A1751" s="68"/>
      <c r="B1751" s="23"/>
      <c r="C1751" s="41"/>
      <c r="D1751" s="42"/>
      <c r="F1751" s="24"/>
    </row>
    <row r="1752" spans="1:6" s="14" customFormat="1" ht="15">
      <c r="A1752" s="68"/>
      <c r="B1752" s="23"/>
      <c r="C1752" s="41"/>
      <c r="D1752" s="42"/>
      <c r="F1752" s="13"/>
    </row>
    <row r="1753" spans="1:6" s="14" customFormat="1" ht="15">
      <c r="A1753" s="68"/>
      <c r="B1753" s="23"/>
      <c r="C1753" s="41"/>
      <c r="D1753" s="42"/>
      <c r="F1753" s="24"/>
    </row>
    <row r="1754" spans="1:6" s="14" customFormat="1" ht="15">
      <c r="A1754" s="68"/>
      <c r="B1754" s="23"/>
      <c r="C1754" s="41"/>
      <c r="D1754" s="42"/>
      <c r="F1754" s="13"/>
    </row>
    <row r="1755" spans="1:6" s="14" customFormat="1" ht="15">
      <c r="A1755" s="68"/>
      <c r="B1755" s="23"/>
      <c r="C1755" s="41"/>
      <c r="D1755" s="42"/>
    </row>
    <row r="1756" spans="1:6" s="14" customFormat="1" ht="15">
      <c r="A1756" s="68"/>
      <c r="B1756" s="23"/>
      <c r="C1756" s="41"/>
      <c r="D1756" s="42"/>
      <c r="F1756" s="13"/>
    </row>
    <row r="1757" spans="1:6" s="14" customFormat="1" ht="15">
      <c r="A1757" s="33"/>
      <c r="B1757" s="23"/>
      <c r="C1757" s="41"/>
      <c r="D1757" s="42"/>
      <c r="F1757" s="24"/>
    </row>
    <row r="1758" spans="1:6" s="14" customFormat="1" ht="15">
      <c r="A1758" s="33"/>
      <c r="B1758" s="23"/>
      <c r="C1758" s="41"/>
      <c r="D1758" s="42"/>
      <c r="F1758" s="13"/>
    </row>
    <row r="1759" spans="1:6" s="14" customFormat="1" ht="15">
      <c r="A1759" s="33"/>
      <c r="B1759" s="23"/>
      <c r="C1759" s="41"/>
      <c r="D1759" s="42"/>
      <c r="F1759" s="13"/>
    </row>
    <row r="1760" spans="1:6" s="14" customFormat="1" ht="15">
      <c r="A1760" s="33"/>
      <c r="B1760" s="23"/>
      <c r="C1760" s="41"/>
      <c r="D1760" s="42"/>
      <c r="F1760" s="13"/>
    </row>
    <row r="1761" spans="1:6" s="14" customFormat="1" ht="15">
      <c r="A1761" s="33"/>
      <c r="B1761" s="23"/>
      <c r="C1761" s="41"/>
      <c r="D1761" s="42"/>
      <c r="F1761" s="13"/>
    </row>
    <row r="1762" spans="1:6" s="14" customFormat="1" ht="15">
      <c r="A1762" s="33"/>
      <c r="B1762" s="23"/>
      <c r="C1762" s="41"/>
      <c r="D1762" s="42"/>
      <c r="F1762" s="13"/>
    </row>
    <row r="1763" spans="1:6" s="14" customFormat="1" ht="15">
      <c r="A1763" s="68"/>
      <c r="B1763" s="23"/>
      <c r="C1763" s="41"/>
      <c r="D1763" s="42"/>
      <c r="F1763" s="24"/>
    </row>
    <row r="1764" spans="1:6" s="14" customFormat="1" ht="15">
      <c r="A1764" s="68"/>
      <c r="B1764" s="23"/>
      <c r="C1764" s="41"/>
      <c r="D1764" s="42"/>
      <c r="F1764" s="24"/>
    </row>
    <row r="1765" spans="1:6" s="14" customFormat="1" ht="15">
      <c r="A1765" s="68"/>
      <c r="B1765" s="23"/>
      <c r="C1765" s="41"/>
      <c r="D1765" s="42"/>
      <c r="F1765" s="24"/>
    </row>
    <row r="1766" spans="1:6" s="14" customFormat="1" ht="15">
      <c r="A1766" s="70"/>
      <c r="B1766" s="23"/>
      <c r="C1766" s="41"/>
      <c r="D1766" s="42"/>
      <c r="F1766" s="24"/>
    </row>
    <row r="1767" spans="1:6" s="14" customFormat="1" ht="15">
      <c r="A1767" s="68"/>
      <c r="B1767" s="23"/>
      <c r="C1767" s="41"/>
      <c r="D1767" s="42"/>
      <c r="F1767" s="13"/>
    </row>
    <row r="1768" spans="1:6" s="14" customFormat="1" ht="15">
      <c r="A1768" s="68"/>
      <c r="B1768" s="23"/>
      <c r="C1768" s="41"/>
      <c r="D1768" s="42"/>
      <c r="F1768" s="24"/>
    </row>
    <row r="1769" spans="1:6" s="14" customFormat="1" ht="15">
      <c r="A1769" s="68"/>
      <c r="B1769" s="23"/>
      <c r="C1769" s="41"/>
      <c r="D1769" s="42"/>
      <c r="F1769" s="24"/>
    </row>
    <row r="1770" spans="1:6" s="14" customFormat="1" ht="15">
      <c r="A1770" s="68"/>
      <c r="B1770" s="23"/>
      <c r="C1770" s="41"/>
      <c r="D1770" s="42"/>
      <c r="F1770" s="13"/>
    </row>
    <row r="1771" spans="1:6" s="14" customFormat="1" ht="15">
      <c r="A1771" s="68"/>
      <c r="B1771" s="23"/>
      <c r="C1771" s="41"/>
      <c r="D1771" s="42"/>
      <c r="F1771" s="13"/>
    </row>
    <row r="1772" spans="1:6" s="14" customFormat="1" ht="15">
      <c r="A1772" s="33"/>
      <c r="B1772" s="23"/>
      <c r="C1772" s="41"/>
      <c r="D1772" s="42"/>
      <c r="F1772" s="24"/>
    </row>
    <row r="1773" spans="1:6" s="14" customFormat="1" ht="15">
      <c r="A1773" s="33"/>
      <c r="B1773" s="23"/>
      <c r="C1773" s="41"/>
      <c r="D1773" s="42"/>
      <c r="F1773" s="24"/>
    </row>
    <row r="1774" spans="1:6" s="14" customFormat="1" ht="15">
      <c r="A1774" s="33"/>
      <c r="B1774" s="23"/>
      <c r="C1774" s="41"/>
      <c r="D1774" s="42"/>
      <c r="F1774" s="24"/>
    </row>
    <row r="1775" spans="1:6" s="14" customFormat="1" ht="15">
      <c r="A1775" s="33"/>
      <c r="B1775" s="23"/>
      <c r="C1775" s="41"/>
      <c r="D1775" s="42"/>
      <c r="F1775" s="24"/>
    </row>
    <row r="1776" spans="1:6" s="14" customFormat="1" ht="15">
      <c r="A1776" s="33"/>
      <c r="B1776" s="23"/>
      <c r="C1776" s="41"/>
      <c r="D1776" s="42"/>
      <c r="F1776" s="24"/>
    </row>
    <row r="1777" spans="1:6" s="14" customFormat="1" ht="15">
      <c r="A1777" s="33"/>
      <c r="B1777" s="23"/>
      <c r="C1777" s="41"/>
      <c r="D1777" s="42"/>
      <c r="F1777" s="24"/>
    </row>
    <row r="1778" spans="1:6" s="14" customFormat="1" ht="15">
      <c r="A1778" s="33"/>
      <c r="B1778" s="23"/>
      <c r="C1778" s="41"/>
      <c r="D1778" s="42"/>
      <c r="F1778" s="24"/>
    </row>
    <row r="1779" spans="1:6" s="14" customFormat="1" ht="15">
      <c r="A1779" s="33"/>
      <c r="B1779" s="23"/>
      <c r="C1779" s="41"/>
      <c r="D1779" s="42"/>
      <c r="F1779" s="24"/>
    </row>
    <row r="1780" spans="1:6" s="14" customFormat="1" ht="15">
      <c r="A1780" s="33"/>
      <c r="B1780" s="23"/>
      <c r="C1780" s="41"/>
      <c r="D1780" s="42"/>
      <c r="F1780" s="24"/>
    </row>
    <row r="1781" spans="1:6" s="14" customFormat="1" ht="15">
      <c r="A1781" s="33"/>
      <c r="B1781" s="23"/>
      <c r="C1781" s="41"/>
      <c r="D1781" s="42"/>
      <c r="F1781" s="24"/>
    </row>
    <row r="1782" spans="1:6" s="14" customFormat="1" ht="15">
      <c r="A1782" s="33"/>
      <c r="B1782" s="23"/>
      <c r="C1782" s="41"/>
      <c r="D1782" s="42"/>
      <c r="F1782" s="24"/>
    </row>
    <row r="1783" spans="1:6" s="14" customFormat="1" ht="15">
      <c r="A1783" s="33"/>
      <c r="B1783" s="23"/>
      <c r="C1783" s="41"/>
      <c r="D1783" s="42"/>
      <c r="F1783" s="13"/>
    </row>
    <row r="1784" spans="1:6" s="14" customFormat="1" ht="15">
      <c r="A1784" s="33"/>
      <c r="B1784" s="23"/>
      <c r="C1784" s="41"/>
      <c r="D1784" s="42"/>
    </row>
    <row r="1785" spans="1:6" s="14" customFormat="1" ht="15">
      <c r="A1785" s="33"/>
      <c r="B1785" s="23"/>
      <c r="C1785" s="41"/>
      <c r="D1785" s="42"/>
      <c r="F1785" s="13"/>
    </row>
    <row r="1786" spans="1:6" s="14" customFormat="1" ht="15">
      <c r="A1786" s="33"/>
      <c r="B1786" s="23"/>
      <c r="C1786" s="41"/>
      <c r="D1786" s="42"/>
      <c r="F1786" s="24"/>
    </row>
    <row r="1787" spans="1:6" s="14" customFormat="1" ht="15">
      <c r="A1787" s="33"/>
      <c r="B1787" s="23"/>
      <c r="C1787" s="41"/>
      <c r="D1787" s="42"/>
      <c r="F1787" s="18"/>
    </row>
    <row r="1788" spans="1:6" s="14" customFormat="1" ht="15">
      <c r="A1788" s="33"/>
      <c r="B1788" s="23"/>
      <c r="C1788" s="41"/>
      <c r="D1788" s="42"/>
      <c r="F1788" s="24"/>
    </row>
    <row r="1789" spans="1:6" s="18" customFormat="1" ht="15">
      <c r="A1789" s="33"/>
      <c r="B1789" s="23"/>
      <c r="C1789" s="41"/>
      <c r="D1789" s="42"/>
      <c r="F1789" s="13"/>
    </row>
    <row r="1790" spans="1:6" s="18" customFormat="1" ht="15">
      <c r="A1790" s="33"/>
      <c r="B1790" s="23"/>
      <c r="C1790" s="41"/>
      <c r="D1790" s="42"/>
      <c r="F1790" s="13"/>
    </row>
    <row r="1791" spans="1:6" s="18" customFormat="1" ht="15">
      <c r="A1791" s="33"/>
      <c r="B1791" s="23"/>
      <c r="C1791" s="41"/>
      <c r="D1791" s="42"/>
      <c r="F1791" s="24"/>
    </row>
    <row r="1792" spans="1:6" s="18" customFormat="1" ht="15">
      <c r="A1792" s="33"/>
      <c r="B1792" s="23"/>
      <c r="C1792" s="41"/>
      <c r="D1792" s="42"/>
      <c r="F1792" s="13"/>
    </row>
    <row r="1793" spans="1:6" s="18" customFormat="1" ht="15">
      <c r="A1793" s="33"/>
      <c r="B1793" s="23"/>
      <c r="C1793" s="41"/>
      <c r="D1793" s="42"/>
      <c r="F1793" s="13"/>
    </row>
    <row r="1794" spans="1:6" s="18" customFormat="1" ht="15">
      <c r="A1794" s="33"/>
      <c r="B1794" s="23"/>
      <c r="C1794" s="41"/>
      <c r="D1794" s="42"/>
      <c r="F1794" s="24"/>
    </row>
    <row r="1795" spans="1:6" s="18" customFormat="1" ht="15">
      <c r="A1795" s="33"/>
      <c r="B1795" s="23"/>
      <c r="C1795" s="41"/>
      <c r="D1795" s="42"/>
      <c r="F1795" s="24"/>
    </row>
    <row r="1796" spans="1:6" s="18" customFormat="1" ht="15">
      <c r="A1796" s="33"/>
      <c r="B1796" s="23"/>
      <c r="C1796" s="41"/>
      <c r="D1796" s="42"/>
    </row>
    <row r="1797" spans="1:6" s="18" customFormat="1" ht="15">
      <c r="A1797" s="33"/>
      <c r="B1797" s="23"/>
      <c r="C1797" s="41"/>
      <c r="D1797" s="42"/>
      <c r="F1797" s="13"/>
    </row>
    <row r="1798" spans="1:6" s="18" customFormat="1" ht="15">
      <c r="A1798" s="33"/>
      <c r="B1798" s="23"/>
      <c r="C1798" s="41"/>
      <c r="D1798" s="42"/>
      <c r="F1798" s="24"/>
    </row>
    <row r="1799" spans="1:6" s="18" customFormat="1" ht="15">
      <c r="A1799" s="33"/>
      <c r="B1799" s="23"/>
      <c r="C1799" s="41"/>
      <c r="D1799" s="42"/>
      <c r="F1799" s="24"/>
    </row>
    <row r="1800" spans="1:6" s="18" customFormat="1" ht="15">
      <c r="A1800" s="33"/>
      <c r="B1800" s="23"/>
      <c r="C1800" s="41"/>
      <c r="D1800" s="42"/>
    </row>
    <row r="1801" spans="1:6" s="18" customFormat="1" ht="15">
      <c r="A1801" s="33"/>
      <c r="B1801" s="23"/>
      <c r="C1801" s="41"/>
      <c r="D1801" s="42"/>
      <c r="F1801" s="24"/>
    </row>
    <row r="1802" spans="1:6" s="18" customFormat="1" ht="15">
      <c r="A1802" s="33"/>
      <c r="B1802" s="23"/>
      <c r="C1802" s="41"/>
      <c r="D1802" s="42"/>
      <c r="F1802" s="24"/>
    </row>
    <row r="1803" spans="1:6" s="18" customFormat="1" ht="15">
      <c r="A1803" s="33"/>
      <c r="B1803" s="23"/>
      <c r="C1803" s="41"/>
      <c r="D1803" s="42"/>
      <c r="F1803" s="24"/>
    </row>
    <row r="1804" spans="1:6" s="18" customFormat="1" ht="15">
      <c r="A1804" s="33"/>
      <c r="B1804" s="23"/>
      <c r="C1804" s="41"/>
      <c r="D1804" s="42"/>
      <c r="F1804" s="24"/>
    </row>
    <row r="1805" spans="1:6" s="18" customFormat="1" ht="15">
      <c r="A1805" s="33"/>
      <c r="B1805" s="23"/>
      <c r="C1805" s="41"/>
      <c r="D1805" s="42"/>
      <c r="F1805" s="24"/>
    </row>
    <row r="1806" spans="1:6" s="18" customFormat="1" ht="15">
      <c r="A1806" s="33"/>
      <c r="B1806" s="23"/>
      <c r="C1806" s="41"/>
      <c r="D1806" s="42"/>
      <c r="F1806" s="13"/>
    </row>
    <row r="1807" spans="1:6" s="18" customFormat="1" ht="15">
      <c r="A1807" s="33"/>
      <c r="B1807" s="23"/>
      <c r="C1807" s="41"/>
      <c r="D1807" s="42"/>
      <c r="F1807" s="13"/>
    </row>
    <row r="1808" spans="1:6" s="18" customFormat="1" ht="15">
      <c r="A1808" s="33"/>
      <c r="B1808" s="23"/>
      <c r="C1808" s="41"/>
      <c r="D1808" s="42"/>
      <c r="F1808" s="24"/>
    </row>
    <row r="1809" spans="1:6" s="18" customFormat="1" ht="15">
      <c r="A1809" s="33"/>
      <c r="B1809" s="23"/>
      <c r="C1809" s="41"/>
      <c r="D1809" s="42"/>
      <c r="F1809" s="24"/>
    </row>
    <row r="1810" spans="1:6" s="18" customFormat="1" ht="15">
      <c r="A1810" s="33"/>
      <c r="B1810" s="23"/>
      <c r="C1810" s="41"/>
      <c r="D1810" s="42"/>
      <c r="F1810" s="24"/>
    </row>
    <row r="1811" spans="1:6" s="18" customFormat="1" ht="15">
      <c r="A1811" s="33"/>
      <c r="B1811" s="23"/>
      <c r="C1811" s="41"/>
      <c r="D1811" s="42"/>
      <c r="F1811" s="24"/>
    </row>
    <row r="1812" spans="1:6" s="18" customFormat="1" ht="15">
      <c r="A1812" s="33"/>
      <c r="B1812" s="23"/>
      <c r="C1812" s="41"/>
      <c r="D1812" s="42"/>
      <c r="F1812" s="13"/>
    </row>
    <row r="1813" spans="1:6" s="18" customFormat="1" ht="15">
      <c r="A1813" s="33"/>
      <c r="B1813" s="23"/>
      <c r="C1813" s="41"/>
      <c r="D1813" s="42"/>
    </row>
    <row r="1814" spans="1:6" s="18" customFormat="1" ht="15">
      <c r="A1814" s="33"/>
      <c r="B1814" s="23"/>
      <c r="C1814" s="41"/>
      <c r="D1814" s="42"/>
    </row>
    <row r="1815" spans="1:6" s="18" customFormat="1" ht="15">
      <c r="A1815" s="33"/>
      <c r="B1815" s="23"/>
      <c r="C1815" s="41"/>
      <c r="D1815" s="42"/>
      <c r="F1815" s="24"/>
    </row>
    <row r="1816" spans="1:6" s="18" customFormat="1" ht="15">
      <c r="A1816" s="33"/>
      <c r="B1816" s="23"/>
      <c r="C1816" s="41"/>
      <c r="D1816" s="42"/>
      <c r="F1816" s="24"/>
    </row>
    <row r="1817" spans="1:6" s="18" customFormat="1" ht="15">
      <c r="A1817" s="33"/>
      <c r="B1817" s="23"/>
      <c r="C1817" s="41"/>
      <c r="D1817" s="42"/>
    </row>
    <row r="1818" spans="1:6" s="18" customFormat="1" ht="15">
      <c r="A1818" s="33"/>
      <c r="B1818" s="23"/>
      <c r="C1818" s="41"/>
      <c r="D1818" s="42"/>
    </row>
    <row r="1819" spans="1:6" s="18" customFormat="1" ht="15">
      <c r="A1819" s="33"/>
      <c r="B1819" s="23"/>
      <c r="C1819" s="41"/>
      <c r="D1819" s="42"/>
    </row>
    <row r="1820" spans="1:6" s="18" customFormat="1" ht="15">
      <c r="A1820" s="33"/>
      <c r="B1820" s="23"/>
      <c r="C1820" s="41"/>
      <c r="D1820" s="42"/>
    </row>
    <row r="1821" spans="1:6" s="18" customFormat="1" ht="15">
      <c r="A1821" s="33"/>
      <c r="B1821" s="23"/>
      <c r="C1821" s="41"/>
      <c r="D1821" s="42"/>
      <c r="F1821" s="13"/>
    </row>
    <row r="1822" spans="1:6" s="18" customFormat="1" ht="15">
      <c r="A1822" s="33"/>
      <c r="B1822" s="23"/>
      <c r="C1822" s="41"/>
      <c r="D1822" s="42"/>
    </row>
    <row r="1823" spans="1:6" s="18" customFormat="1" ht="15">
      <c r="A1823" s="33"/>
      <c r="B1823" s="23"/>
      <c r="C1823" s="41"/>
      <c r="D1823" s="42"/>
    </row>
    <row r="1824" spans="1:6" s="18" customFormat="1" ht="15">
      <c r="A1824" s="33"/>
      <c r="B1824" s="23"/>
      <c r="C1824" s="41"/>
      <c r="D1824" s="42"/>
      <c r="F1824" s="13"/>
    </row>
    <row r="1825" spans="1:6" s="18" customFormat="1" ht="15">
      <c r="A1825" s="33"/>
      <c r="B1825" s="23"/>
      <c r="C1825" s="41"/>
      <c r="D1825" s="42"/>
    </row>
    <row r="1826" spans="1:6" s="18" customFormat="1" ht="15">
      <c r="A1826" s="33"/>
      <c r="B1826" s="23"/>
      <c r="C1826" s="41"/>
      <c r="D1826" s="42"/>
      <c r="F1826" s="13"/>
    </row>
    <row r="1827" spans="1:6" s="18" customFormat="1" ht="15">
      <c r="A1827" s="33"/>
      <c r="B1827" s="23"/>
      <c r="C1827" s="33"/>
      <c r="D1827" s="42"/>
      <c r="F1827" s="24"/>
    </row>
    <row r="1828" spans="1:6" s="18" customFormat="1" ht="15">
      <c r="A1828" s="33"/>
      <c r="B1828" s="23"/>
      <c r="C1828" s="33"/>
      <c r="D1828" s="42"/>
      <c r="F1828" s="13"/>
    </row>
    <row r="1829" spans="1:6" s="18" customFormat="1" ht="15">
      <c r="A1829" s="33"/>
      <c r="B1829" s="23"/>
      <c r="C1829" s="41"/>
      <c r="D1829" s="42"/>
      <c r="F1829" s="14"/>
    </row>
    <row r="1830" spans="1:6" s="18" customFormat="1" ht="15">
      <c r="A1830" s="33"/>
      <c r="B1830" s="23"/>
      <c r="C1830" s="41"/>
      <c r="D1830" s="42"/>
      <c r="F1830" s="13"/>
    </row>
    <row r="1831" spans="1:6" s="18" customFormat="1" ht="15">
      <c r="A1831" s="33"/>
      <c r="B1831" s="23"/>
      <c r="C1831" s="41"/>
      <c r="D1831" s="42"/>
    </row>
    <row r="1832" spans="1:6" s="18" customFormat="1" ht="15">
      <c r="A1832" s="33"/>
      <c r="B1832" s="23"/>
      <c r="C1832" s="41"/>
      <c r="D1832" s="42"/>
    </row>
    <row r="1833" spans="1:6" s="18" customFormat="1" ht="15">
      <c r="A1833" s="33"/>
      <c r="B1833" s="23"/>
      <c r="C1833" s="41"/>
      <c r="D1833" s="42"/>
      <c r="F1833" s="13"/>
    </row>
    <row r="1834" spans="1:6" s="18" customFormat="1" ht="15">
      <c r="A1834" s="33"/>
      <c r="B1834" s="23"/>
      <c r="C1834" s="41"/>
      <c r="D1834" s="42"/>
      <c r="F1834" s="13"/>
    </row>
    <row r="1835" spans="1:6" s="18" customFormat="1" ht="15">
      <c r="A1835" s="33"/>
      <c r="B1835" s="23"/>
      <c r="C1835" s="41"/>
      <c r="D1835" s="42"/>
      <c r="F1835" s="24"/>
    </row>
    <row r="1836" spans="1:6" s="18" customFormat="1" ht="15">
      <c r="A1836" s="33"/>
      <c r="B1836" s="23"/>
      <c r="C1836" s="41"/>
      <c r="D1836" s="42"/>
      <c r="F1836" s="24"/>
    </row>
    <row r="1837" spans="1:6" s="18" customFormat="1" ht="15">
      <c r="A1837" s="33"/>
      <c r="B1837" s="23"/>
      <c r="C1837" s="41"/>
      <c r="D1837" s="42"/>
      <c r="F1837" s="13"/>
    </row>
    <row r="1838" spans="1:6" s="18" customFormat="1" ht="15">
      <c r="A1838" s="33"/>
      <c r="B1838" s="23"/>
      <c r="C1838" s="41"/>
      <c r="D1838" s="42"/>
      <c r="F1838" s="13"/>
    </row>
    <row r="1839" spans="1:6" s="18" customFormat="1" ht="15">
      <c r="A1839" s="33"/>
      <c r="B1839" s="23"/>
      <c r="C1839" s="41"/>
      <c r="D1839" s="42"/>
      <c r="F1839" s="13"/>
    </row>
    <row r="1840" spans="1:6" s="18" customFormat="1" ht="15">
      <c r="A1840" s="33"/>
      <c r="B1840" s="23"/>
      <c r="C1840" s="41"/>
      <c r="D1840" s="42"/>
      <c r="F1840" s="24"/>
    </row>
    <row r="1841" spans="1:6" s="18" customFormat="1" ht="15">
      <c r="A1841" s="33"/>
      <c r="B1841" s="23"/>
      <c r="C1841" s="41"/>
      <c r="D1841" s="42"/>
    </row>
    <row r="1842" spans="1:6" s="18" customFormat="1" ht="15">
      <c r="A1842" s="33"/>
      <c r="B1842" s="23"/>
      <c r="C1842" s="41"/>
      <c r="D1842" s="42"/>
      <c r="F1842" s="13"/>
    </row>
    <row r="1843" spans="1:6" s="18" customFormat="1" ht="15">
      <c r="A1843" s="33"/>
      <c r="B1843" s="23"/>
      <c r="C1843" s="41"/>
      <c r="D1843" s="42"/>
      <c r="F1843" s="24"/>
    </row>
    <row r="1844" spans="1:6" s="18" customFormat="1" ht="15">
      <c r="A1844" s="33"/>
      <c r="B1844" s="23"/>
      <c r="C1844" s="41"/>
      <c r="D1844" s="42"/>
      <c r="F1844" s="14"/>
    </row>
    <row r="1845" spans="1:6" s="18" customFormat="1" ht="15">
      <c r="A1845" s="33"/>
      <c r="B1845" s="23"/>
      <c r="C1845" s="41"/>
      <c r="D1845" s="42"/>
      <c r="F1845" s="24"/>
    </row>
    <row r="1846" spans="1:6" s="18" customFormat="1" ht="15">
      <c r="A1846" s="33"/>
      <c r="B1846" s="23"/>
      <c r="C1846" s="41"/>
      <c r="D1846" s="42"/>
      <c r="F1846" s="24"/>
    </row>
    <row r="1847" spans="1:6" s="18" customFormat="1" ht="15">
      <c r="A1847" s="33"/>
      <c r="B1847" s="23"/>
      <c r="C1847" s="41"/>
      <c r="D1847" s="42"/>
      <c r="F1847" s="13"/>
    </row>
    <row r="1848" spans="1:6" s="18" customFormat="1" ht="15">
      <c r="A1848" s="33"/>
      <c r="B1848" s="23"/>
      <c r="C1848" s="41"/>
      <c r="D1848" s="42"/>
      <c r="F1848" s="14"/>
    </row>
    <row r="1849" spans="1:6" s="18" customFormat="1" ht="15">
      <c r="A1849" s="33"/>
      <c r="B1849" s="23"/>
      <c r="C1849" s="41"/>
      <c r="D1849" s="42"/>
      <c r="F1849" s="13"/>
    </row>
    <row r="1850" spans="1:6" s="18" customFormat="1" ht="15">
      <c r="A1850" s="33"/>
      <c r="B1850" s="23"/>
      <c r="C1850" s="41"/>
      <c r="D1850" s="42"/>
      <c r="F1850" s="14"/>
    </row>
    <row r="1851" spans="1:6" s="18" customFormat="1" ht="15">
      <c r="A1851" s="33"/>
      <c r="B1851" s="23"/>
      <c r="C1851" s="41"/>
      <c r="D1851" s="42"/>
    </row>
    <row r="1852" spans="1:6" s="18" customFormat="1" ht="15">
      <c r="A1852" s="33"/>
      <c r="B1852" s="23"/>
      <c r="C1852" s="41"/>
      <c r="D1852" s="42"/>
      <c r="F1852" s="24"/>
    </row>
    <row r="1853" spans="1:6" s="18" customFormat="1" ht="15">
      <c r="A1853" s="33"/>
      <c r="B1853" s="23"/>
      <c r="C1853" s="41"/>
      <c r="D1853" s="42"/>
      <c r="F1853" s="24"/>
    </row>
    <row r="1854" spans="1:6" s="18" customFormat="1" ht="15">
      <c r="A1854" s="33"/>
      <c r="B1854" s="23"/>
      <c r="C1854" s="41"/>
      <c r="D1854" s="42"/>
      <c r="F1854" s="24"/>
    </row>
    <row r="1855" spans="1:6" s="18" customFormat="1" ht="15">
      <c r="A1855" s="33"/>
      <c r="B1855" s="23"/>
      <c r="C1855" s="41"/>
      <c r="D1855" s="42"/>
      <c r="F1855" s="24"/>
    </row>
    <row r="1856" spans="1:6" s="18" customFormat="1" ht="15">
      <c r="A1856" s="33"/>
      <c r="B1856" s="23"/>
      <c r="C1856" s="41"/>
      <c r="D1856" s="42"/>
      <c r="F1856" s="24"/>
    </row>
    <row r="1857" spans="1:6" s="18" customFormat="1" ht="15">
      <c r="A1857" s="33"/>
      <c r="B1857" s="23"/>
      <c r="C1857" s="41"/>
      <c r="D1857" s="42"/>
      <c r="F1857" s="14"/>
    </row>
    <row r="1858" spans="1:6" s="18" customFormat="1" ht="15">
      <c r="A1858" s="33"/>
      <c r="B1858" s="23"/>
      <c r="C1858" s="41"/>
      <c r="D1858" s="42"/>
    </row>
    <row r="1859" spans="1:6" s="18" customFormat="1" ht="15">
      <c r="A1859" s="71"/>
      <c r="B1859" s="23"/>
      <c r="C1859" s="72"/>
      <c r="D1859" s="73"/>
      <c r="F1859" s="13"/>
    </row>
    <row r="1860" spans="1:6" s="18" customFormat="1" ht="15">
      <c r="A1860" s="33"/>
      <c r="B1860" s="23"/>
      <c r="C1860" s="41"/>
      <c r="D1860" s="42"/>
      <c r="F1860" s="24"/>
    </row>
    <row r="1861" spans="1:6" s="18" customFormat="1" ht="15">
      <c r="A1861" s="33"/>
      <c r="B1861" s="23"/>
      <c r="C1861" s="41"/>
      <c r="D1861" s="42"/>
      <c r="F1861" s="24"/>
    </row>
    <row r="1862" spans="1:6" s="18" customFormat="1" ht="15">
      <c r="A1862" s="33"/>
      <c r="B1862" s="23"/>
      <c r="C1862" s="41"/>
      <c r="D1862" s="42"/>
      <c r="F1862" s="13"/>
    </row>
    <row r="1863" spans="1:6" s="18" customFormat="1" ht="15">
      <c r="A1863" s="33"/>
      <c r="B1863" s="23"/>
      <c r="C1863" s="41"/>
      <c r="D1863" s="42"/>
      <c r="F1863" s="13"/>
    </row>
    <row r="1864" spans="1:6" s="18" customFormat="1" ht="15">
      <c r="A1864" s="33"/>
      <c r="B1864" s="23"/>
      <c r="C1864" s="41"/>
      <c r="D1864" s="42"/>
      <c r="F1864" s="13"/>
    </row>
    <row r="1865" spans="1:6" s="18" customFormat="1" ht="15">
      <c r="A1865" s="33"/>
      <c r="B1865" s="23"/>
      <c r="C1865" s="41"/>
      <c r="D1865" s="42"/>
      <c r="F1865" s="13"/>
    </row>
    <row r="1866" spans="1:6" s="18" customFormat="1" ht="15">
      <c r="A1866" s="33"/>
      <c r="B1866" s="23"/>
      <c r="C1866" s="41"/>
      <c r="D1866" s="42"/>
      <c r="F1866" s="13"/>
    </row>
    <row r="1867" spans="1:6" s="18" customFormat="1" ht="15">
      <c r="A1867" s="33"/>
      <c r="B1867" s="23"/>
      <c r="C1867" s="33"/>
      <c r="D1867" s="42"/>
      <c r="F1867" s="14"/>
    </row>
    <row r="1868" spans="1:6" s="18" customFormat="1" ht="15">
      <c r="A1868" s="33"/>
      <c r="B1868" s="23"/>
      <c r="C1868" s="41"/>
      <c r="D1868" s="42"/>
    </row>
    <row r="1869" spans="1:6" s="14" customFormat="1" ht="15">
      <c r="A1869" s="33"/>
      <c r="B1869" s="23"/>
      <c r="C1869" s="41"/>
      <c r="D1869" s="42"/>
      <c r="E1869" s="24"/>
      <c r="F1869" s="18"/>
    </row>
    <row r="1870" spans="1:6" s="14" customFormat="1" ht="15">
      <c r="A1870" s="33"/>
      <c r="B1870" s="23"/>
      <c r="C1870" s="41"/>
      <c r="D1870" s="42"/>
      <c r="E1870" s="24"/>
      <c r="F1870" s="18"/>
    </row>
    <row r="1871" spans="1:6" s="18" customFormat="1" ht="15">
      <c r="A1871" s="33"/>
      <c r="B1871" s="23"/>
      <c r="C1871" s="41"/>
      <c r="D1871" s="42"/>
    </row>
    <row r="1872" spans="1:6" s="18" customFormat="1" ht="15">
      <c r="A1872" s="33"/>
      <c r="B1872" s="23"/>
      <c r="C1872" s="41"/>
      <c r="D1872" s="42"/>
    </row>
    <row r="1873" spans="1:6" s="18" customFormat="1" ht="15">
      <c r="A1873" s="33"/>
      <c r="B1873" s="23"/>
      <c r="C1873" s="41"/>
      <c r="D1873" s="42"/>
    </row>
    <row r="1874" spans="1:6" s="18" customFormat="1" ht="15">
      <c r="A1874" s="33"/>
      <c r="B1874" s="23"/>
      <c r="C1874" s="41"/>
      <c r="D1874" s="42"/>
    </row>
    <row r="1875" spans="1:6" s="18" customFormat="1" ht="15">
      <c r="A1875" s="33"/>
      <c r="B1875" s="23"/>
      <c r="C1875" s="41"/>
      <c r="D1875" s="42"/>
      <c r="F1875" s="14"/>
    </row>
    <row r="1876" spans="1:6" s="18" customFormat="1" ht="15">
      <c r="A1876" s="33"/>
      <c r="B1876" s="23"/>
      <c r="C1876" s="41"/>
      <c r="D1876" s="42"/>
      <c r="F1876" s="14"/>
    </row>
    <row r="1877" spans="1:6" s="18" customFormat="1" ht="15">
      <c r="A1877" s="33"/>
      <c r="B1877" s="23"/>
      <c r="C1877" s="41"/>
      <c r="D1877" s="42"/>
      <c r="F1877" s="14"/>
    </row>
    <row r="1878" spans="1:6" s="18" customFormat="1" ht="15">
      <c r="A1878" s="33"/>
      <c r="B1878" s="23"/>
      <c r="C1878" s="41"/>
      <c r="D1878" s="42"/>
      <c r="F1878" s="13"/>
    </row>
    <row r="1879" spans="1:6" s="18" customFormat="1" ht="15">
      <c r="A1879" s="33"/>
      <c r="B1879" s="23"/>
      <c r="C1879" s="41"/>
      <c r="D1879" s="42"/>
      <c r="F1879" s="13"/>
    </row>
    <row r="1880" spans="1:6" s="18" customFormat="1" ht="15">
      <c r="A1880" s="33"/>
      <c r="B1880" s="23"/>
      <c r="C1880" s="41"/>
      <c r="D1880" s="42"/>
      <c r="F1880" s="13"/>
    </row>
    <row r="1881" spans="1:6" s="18" customFormat="1" ht="15">
      <c r="A1881" s="33"/>
      <c r="B1881" s="23"/>
      <c r="C1881" s="41"/>
      <c r="D1881" s="42"/>
      <c r="F1881" s="14"/>
    </row>
    <row r="1882" spans="1:6" s="18" customFormat="1" ht="15">
      <c r="A1882" s="33"/>
      <c r="B1882" s="23"/>
      <c r="C1882" s="41"/>
      <c r="D1882" s="42"/>
      <c r="F1882" s="24"/>
    </row>
    <row r="1883" spans="1:6" s="18" customFormat="1" ht="15">
      <c r="A1883" s="33"/>
      <c r="B1883" s="23"/>
      <c r="C1883" s="41"/>
      <c r="D1883" s="42"/>
      <c r="F1883" s="13"/>
    </row>
    <row r="1884" spans="1:6" s="18" customFormat="1" ht="15">
      <c r="A1884" s="33"/>
      <c r="B1884" s="23"/>
      <c r="C1884" s="41"/>
      <c r="D1884" s="42"/>
      <c r="F1884" s="13"/>
    </row>
    <row r="1885" spans="1:6" s="18" customFormat="1" ht="15">
      <c r="A1885" s="33"/>
      <c r="B1885" s="23"/>
      <c r="C1885" s="41"/>
      <c r="D1885" s="42"/>
      <c r="F1885" s="28"/>
    </row>
    <row r="1886" spans="1:6" s="18" customFormat="1" ht="15">
      <c r="A1886" s="33"/>
      <c r="B1886" s="23"/>
      <c r="C1886" s="41"/>
      <c r="D1886" s="42"/>
      <c r="F1886" s="28"/>
    </row>
    <row r="1887" spans="1:6" s="18" customFormat="1" ht="15">
      <c r="A1887" s="33"/>
      <c r="B1887" s="23"/>
      <c r="C1887" s="41"/>
      <c r="D1887" s="42"/>
    </row>
    <row r="1888" spans="1:6" s="18" customFormat="1" ht="15">
      <c r="A1888" s="33"/>
      <c r="B1888" s="23"/>
      <c r="C1888" s="41"/>
      <c r="D1888" s="42"/>
    </row>
    <row r="1889" spans="1:6" s="18" customFormat="1" ht="15">
      <c r="A1889" s="33"/>
      <c r="B1889" s="23"/>
      <c r="C1889" s="41"/>
      <c r="D1889" s="42"/>
      <c r="F1889" s="24"/>
    </row>
    <row r="1890" spans="1:6" s="18" customFormat="1" ht="15">
      <c r="A1890" s="33"/>
      <c r="B1890" s="23"/>
      <c r="C1890" s="41"/>
      <c r="D1890" s="42"/>
      <c r="F1890" s="13"/>
    </row>
    <row r="1891" spans="1:6" s="18" customFormat="1" ht="15">
      <c r="A1891" s="33"/>
      <c r="B1891" s="23"/>
      <c r="C1891" s="41"/>
      <c r="D1891" s="42"/>
      <c r="F1891" s="13"/>
    </row>
    <row r="1892" spans="1:6" s="18" customFormat="1" ht="15">
      <c r="A1892" s="33"/>
      <c r="B1892" s="23"/>
      <c r="C1892" s="41"/>
      <c r="D1892" s="42"/>
      <c r="F1892" s="13"/>
    </row>
    <row r="1893" spans="1:6" s="18" customFormat="1" ht="15">
      <c r="A1893" s="33"/>
      <c r="B1893" s="23"/>
      <c r="C1893" s="41"/>
      <c r="D1893" s="42"/>
      <c r="F1893" s="14"/>
    </row>
    <row r="1894" spans="1:6" s="18" customFormat="1" ht="15">
      <c r="A1894" s="33"/>
      <c r="B1894" s="23"/>
      <c r="C1894" s="41"/>
      <c r="D1894" s="42"/>
      <c r="F1894" s="14"/>
    </row>
    <row r="1895" spans="1:6" s="18" customFormat="1" ht="15">
      <c r="A1895" s="33"/>
      <c r="B1895" s="23"/>
      <c r="C1895" s="41"/>
      <c r="D1895" s="42"/>
      <c r="F1895" s="24"/>
    </row>
    <row r="1896" spans="1:6" s="18" customFormat="1" ht="15">
      <c r="A1896" s="33"/>
      <c r="B1896" s="23"/>
      <c r="C1896" s="41"/>
      <c r="D1896" s="42"/>
      <c r="F1896" s="24"/>
    </row>
    <row r="1897" spans="1:6" s="18" customFormat="1" ht="15">
      <c r="A1897" s="33"/>
      <c r="B1897" s="23"/>
      <c r="C1897" s="41"/>
      <c r="D1897" s="42"/>
      <c r="F1897" s="24"/>
    </row>
    <row r="1898" spans="1:6" s="18" customFormat="1" ht="15">
      <c r="A1898" s="33"/>
      <c r="B1898" s="23"/>
      <c r="C1898" s="41"/>
      <c r="D1898" s="42"/>
      <c r="F1898" s="24"/>
    </row>
    <row r="1899" spans="1:6" s="18" customFormat="1" ht="15">
      <c r="A1899" s="33"/>
      <c r="B1899" s="23"/>
      <c r="C1899" s="41"/>
      <c r="D1899" s="42"/>
      <c r="F1899" s="24"/>
    </row>
    <row r="1900" spans="1:6" s="18" customFormat="1" ht="15">
      <c r="A1900" s="33"/>
      <c r="B1900" s="23"/>
      <c r="C1900" s="41"/>
      <c r="D1900" s="42"/>
      <c r="F1900" s="14"/>
    </row>
    <row r="1901" spans="1:6" s="18" customFormat="1" ht="15">
      <c r="A1901" s="33"/>
      <c r="B1901" s="23"/>
      <c r="C1901" s="41"/>
      <c r="D1901" s="42"/>
      <c r="F1901" s="13"/>
    </row>
    <row r="1902" spans="1:6" s="18" customFormat="1" ht="15">
      <c r="A1902" s="33"/>
      <c r="B1902" s="23"/>
      <c r="C1902" s="41"/>
      <c r="D1902" s="42"/>
      <c r="F1902" s="13"/>
    </row>
    <row r="1903" spans="1:6" s="18" customFormat="1" ht="15">
      <c r="A1903" s="33"/>
      <c r="B1903" s="23"/>
      <c r="C1903" s="41"/>
      <c r="D1903" s="42"/>
      <c r="F1903" s="14"/>
    </row>
    <row r="1904" spans="1:6" s="18" customFormat="1" ht="15">
      <c r="A1904" s="33"/>
      <c r="B1904" s="23"/>
      <c r="C1904" s="41"/>
      <c r="D1904" s="42"/>
      <c r="F1904" s="14"/>
    </row>
    <row r="1905" spans="1:6" s="18" customFormat="1" ht="15">
      <c r="A1905" s="33"/>
      <c r="B1905" s="23"/>
      <c r="C1905" s="41"/>
      <c r="D1905" s="42"/>
      <c r="F1905" s="14"/>
    </row>
    <row r="1906" spans="1:6" s="18" customFormat="1" ht="15">
      <c r="A1906" s="33"/>
      <c r="B1906" s="23"/>
      <c r="C1906" s="41"/>
      <c r="D1906" s="42"/>
      <c r="F1906" s="13"/>
    </row>
    <row r="1907" spans="1:6" s="18" customFormat="1" ht="15">
      <c r="A1907" s="33"/>
      <c r="B1907" s="23"/>
      <c r="C1907" s="41"/>
      <c r="D1907" s="42"/>
      <c r="F1907" s="13"/>
    </row>
    <row r="1908" spans="1:6" s="18" customFormat="1" ht="15">
      <c r="A1908" s="33"/>
      <c r="B1908" s="23"/>
      <c r="C1908" s="41"/>
      <c r="D1908" s="42"/>
      <c r="F1908" s="14"/>
    </row>
    <row r="1909" spans="1:6" s="18" customFormat="1" ht="15">
      <c r="A1909" s="33"/>
      <c r="B1909" s="23"/>
      <c r="C1909" s="41"/>
      <c r="D1909" s="42"/>
      <c r="F1909" s="14"/>
    </row>
    <row r="1910" spans="1:6" s="18" customFormat="1" ht="15">
      <c r="A1910" s="33"/>
      <c r="B1910" s="23"/>
      <c r="C1910" s="41"/>
      <c r="D1910" s="42"/>
      <c r="F1910" s="13"/>
    </row>
    <row r="1911" spans="1:6" s="18" customFormat="1" ht="15">
      <c r="A1911" s="33"/>
      <c r="B1911" s="23"/>
      <c r="C1911" s="41"/>
      <c r="D1911" s="42"/>
      <c r="F1911" s="14"/>
    </row>
    <row r="1912" spans="1:6" s="18" customFormat="1" ht="15">
      <c r="A1912" s="33"/>
      <c r="B1912" s="23"/>
      <c r="C1912" s="41"/>
      <c r="D1912" s="42"/>
      <c r="F1912" s="14"/>
    </row>
    <row r="1913" spans="1:6" s="18" customFormat="1" ht="15">
      <c r="A1913" s="33"/>
      <c r="B1913" s="23"/>
      <c r="C1913" s="41"/>
      <c r="D1913" s="42"/>
      <c r="F1913" s="24"/>
    </row>
    <row r="1914" spans="1:6" s="18" customFormat="1" ht="15">
      <c r="A1914" s="33"/>
      <c r="B1914" s="23"/>
      <c r="C1914" s="41"/>
      <c r="D1914" s="42"/>
      <c r="F1914" s="24"/>
    </row>
    <row r="1915" spans="1:6" s="18" customFormat="1" ht="15">
      <c r="A1915" s="33"/>
      <c r="B1915" s="23"/>
      <c r="C1915" s="41"/>
      <c r="D1915" s="42"/>
      <c r="F1915" s="13"/>
    </row>
    <row r="1916" spans="1:6" s="18" customFormat="1" ht="15">
      <c r="A1916" s="33"/>
      <c r="B1916" s="23"/>
      <c r="C1916" s="41"/>
      <c r="D1916" s="42"/>
      <c r="F1916" s="13"/>
    </row>
    <row r="1917" spans="1:6" s="18" customFormat="1" ht="15">
      <c r="A1917" s="33"/>
      <c r="B1917" s="23"/>
      <c r="C1917" s="41"/>
      <c r="D1917" s="42"/>
      <c r="F1917" s="13"/>
    </row>
    <row r="1918" spans="1:6" s="18" customFormat="1" ht="15">
      <c r="A1918" s="33"/>
      <c r="B1918" s="23"/>
      <c r="C1918" s="41"/>
      <c r="D1918" s="42"/>
      <c r="F1918" s="13"/>
    </row>
    <row r="1919" spans="1:6" s="18" customFormat="1" ht="15">
      <c r="A1919" s="33"/>
      <c r="B1919" s="23"/>
      <c r="C1919" s="41"/>
      <c r="D1919" s="42"/>
      <c r="F1919" s="24"/>
    </row>
    <row r="1920" spans="1:6" s="18" customFormat="1" ht="15">
      <c r="A1920" s="33"/>
      <c r="B1920" s="23"/>
      <c r="C1920" s="41"/>
      <c r="D1920" s="42"/>
      <c r="F1920" s="24"/>
    </row>
    <row r="1921" spans="1:6" s="18" customFormat="1" ht="15">
      <c r="A1921" s="33"/>
      <c r="B1921" s="23"/>
      <c r="C1921" s="41"/>
      <c r="D1921" s="42"/>
      <c r="F1921" s="14"/>
    </row>
    <row r="1922" spans="1:6" s="18" customFormat="1" ht="15">
      <c r="A1922" s="33"/>
      <c r="B1922" s="23"/>
      <c r="C1922" s="41"/>
      <c r="D1922" s="42"/>
      <c r="F1922" s="14"/>
    </row>
    <row r="1923" spans="1:6" s="18" customFormat="1" ht="15">
      <c r="A1923" s="33"/>
      <c r="B1923" s="23"/>
      <c r="C1923" s="41"/>
      <c r="D1923" s="42"/>
      <c r="F1923" s="24"/>
    </row>
    <row r="1924" spans="1:6" s="18" customFormat="1" ht="15">
      <c r="A1924" s="71"/>
      <c r="B1924" s="23"/>
      <c r="C1924" s="72"/>
      <c r="D1924" s="73"/>
      <c r="F1924" s="13"/>
    </row>
    <row r="1925" spans="1:6" s="18" customFormat="1" ht="15">
      <c r="A1925" s="33"/>
      <c r="B1925" s="23"/>
      <c r="C1925" s="41"/>
      <c r="D1925" s="42"/>
      <c r="F1925" s="14"/>
    </row>
    <row r="1926" spans="1:6" s="18" customFormat="1" ht="15">
      <c r="A1926" s="33"/>
      <c r="B1926" s="23"/>
      <c r="C1926" s="41"/>
      <c r="D1926" s="42"/>
      <c r="F1926" s="14"/>
    </row>
    <row r="1927" spans="1:6" s="18" customFormat="1" ht="15">
      <c r="A1927" s="33"/>
      <c r="B1927" s="23"/>
      <c r="C1927" s="41"/>
      <c r="D1927" s="42"/>
      <c r="F1927" s="14"/>
    </row>
    <row r="1928" spans="1:6" s="18" customFormat="1" ht="15">
      <c r="A1928" s="33"/>
      <c r="B1928" s="23"/>
      <c r="C1928" s="41"/>
      <c r="D1928" s="42"/>
      <c r="F1928" s="13"/>
    </row>
    <row r="1929" spans="1:6" s="18" customFormat="1" ht="15">
      <c r="A1929" s="33"/>
      <c r="B1929" s="23"/>
      <c r="C1929" s="41"/>
      <c r="D1929" s="42"/>
      <c r="F1929" s="24"/>
    </row>
    <row r="1930" spans="1:6" s="18" customFormat="1" ht="15">
      <c r="A1930" s="33"/>
      <c r="B1930" s="23"/>
      <c r="C1930" s="41"/>
      <c r="D1930" s="42"/>
      <c r="F1930" s="28"/>
    </row>
    <row r="1931" spans="1:6" s="18" customFormat="1" ht="15">
      <c r="A1931" s="33"/>
      <c r="B1931" s="23"/>
      <c r="C1931" s="41"/>
      <c r="D1931" s="42"/>
      <c r="F1931" s="24"/>
    </row>
    <row r="1932" spans="1:6" s="18" customFormat="1" ht="15">
      <c r="A1932" s="33"/>
      <c r="B1932" s="23"/>
      <c r="C1932" s="41"/>
      <c r="D1932" s="42"/>
      <c r="F1932" s="24"/>
    </row>
    <row r="1933" spans="1:6" s="18" customFormat="1" ht="15">
      <c r="A1933" s="33"/>
      <c r="B1933" s="23"/>
      <c r="C1933" s="41"/>
      <c r="D1933" s="42"/>
    </row>
    <row r="1934" spans="1:6" s="18" customFormat="1" ht="15">
      <c r="A1934" s="33"/>
      <c r="B1934" s="23"/>
      <c r="C1934" s="41"/>
      <c r="D1934" s="42"/>
      <c r="F1934" s="14"/>
    </row>
    <row r="1935" spans="1:6" s="18" customFormat="1" ht="15">
      <c r="A1935" s="33"/>
      <c r="B1935" s="23"/>
      <c r="C1935" s="41"/>
      <c r="D1935" s="42"/>
      <c r="F1935" s="14"/>
    </row>
    <row r="1936" spans="1:6" s="18" customFormat="1" ht="15">
      <c r="A1936" s="33"/>
      <c r="B1936" s="23"/>
      <c r="C1936" s="41"/>
      <c r="D1936" s="42"/>
      <c r="F1936" s="24"/>
    </row>
    <row r="1937" spans="1:6" s="18" customFormat="1" ht="15">
      <c r="A1937" s="33"/>
      <c r="B1937" s="23"/>
      <c r="C1937" s="41"/>
      <c r="D1937" s="42"/>
      <c r="F1937" s="13"/>
    </row>
    <row r="1938" spans="1:6" s="18" customFormat="1" ht="15">
      <c r="A1938" s="33"/>
      <c r="B1938" s="23"/>
      <c r="C1938" s="41"/>
      <c r="D1938" s="42"/>
      <c r="F1938" s="14"/>
    </row>
    <row r="1939" spans="1:6" s="18" customFormat="1" ht="15">
      <c r="A1939" s="33"/>
      <c r="B1939" s="23"/>
      <c r="C1939" s="41"/>
      <c r="D1939" s="42"/>
      <c r="F1939" s="14"/>
    </row>
    <row r="1940" spans="1:6" s="18" customFormat="1" ht="15">
      <c r="A1940" s="33"/>
      <c r="B1940" s="23"/>
      <c r="C1940" s="41"/>
      <c r="D1940" s="42"/>
      <c r="F1940" s="24"/>
    </row>
    <row r="1941" spans="1:6" s="18" customFormat="1" ht="15">
      <c r="A1941" s="33"/>
      <c r="B1941" s="23"/>
      <c r="C1941" s="41"/>
      <c r="D1941" s="42"/>
      <c r="F1941" s="24"/>
    </row>
    <row r="1942" spans="1:6" s="18" customFormat="1" ht="15">
      <c r="A1942" s="33"/>
      <c r="B1942" s="23"/>
      <c r="C1942" s="41"/>
      <c r="D1942" s="42"/>
      <c r="F1942" s="24"/>
    </row>
    <row r="1943" spans="1:6" s="18" customFormat="1" ht="15">
      <c r="A1943" s="33"/>
      <c r="B1943" s="23"/>
      <c r="C1943" s="41"/>
      <c r="D1943" s="42"/>
      <c r="F1943" s="24"/>
    </row>
    <row r="1944" spans="1:6" s="18" customFormat="1" ht="15">
      <c r="A1944" s="33"/>
      <c r="B1944" s="23"/>
      <c r="C1944" s="41"/>
      <c r="D1944" s="42"/>
      <c r="F1944" s="24"/>
    </row>
    <row r="1945" spans="1:6" s="18" customFormat="1" ht="15">
      <c r="A1945" s="33"/>
      <c r="B1945" s="23"/>
      <c r="C1945" s="41"/>
      <c r="D1945" s="42"/>
      <c r="F1945" s="24"/>
    </row>
    <row r="1946" spans="1:6" s="18" customFormat="1" ht="15">
      <c r="A1946" s="33"/>
      <c r="B1946" s="23"/>
      <c r="C1946" s="41"/>
      <c r="D1946" s="42"/>
      <c r="F1946" s="14"/>
    </row>
    <row r="1947" spans="1:6" s="18" customFormat="1" ht="15">
      <c r="A1947" s="33"/>
      <c r="B1947" s="23"/>
      <c r="C1947" s="41"/>
      <c r="D1947" s="42"/>
      <c r="F1947" s="14"/>
    </row>
    <row r="1948" spans="1:6" s="18" customFormat="1" ht="15">
      <c r="A1948" s="33"/>
      <c r="B1948" s="23"/>
      <c r="C1948" s="41"/>
      <c r="D1948" s="42"/>
      <c r="F1948" s="13"/>
    </row>
    <row r="1949" spans="1:6" s="18" customFormat="1" ht="15">
      <c r="A1949" s="33"/>
      <c r="B1949" s="23"/>
      <c r="C1949" s="41"/>
      <c r="D1949" s="42"/>
      <c r="F1949" s="24"/>
    </row>
    <row r="1950" spans="1:6" s="18" customFormat="1" ht="15">
      <c r="A1950" s="33"/>
      <c r="B1950" s="23"/>
      <c r="C1950" s="41"/>
      <c r="D1950" s="42"/>
      <c r="F1950" s="13"/>
    </row>
    <row r="1951" spans="1:6" s="18" customFormat="1" ht="15">
      <c r="A1951" s="33"/>
      <c r="B1951" s="23"/>
      <c r="C1951" s="41"/>
      <c r="D1951" s="42"/>
      <c r="F1951" s="24"/>
    </row>
    <row r="1952" spans="1:6" s="18" customFormat="1" ht="15">
      <c r="A1952" s="33"/>
      <c r="B1952" s="23"/>
      <c r="C1952" s="41"/>
      <c r="D1952" s="42"/>
      <c r="F1952" s="13"/>
    </row>
    <row r="1953" spans="1:6" s="18" customFormat="1" ht="15">
      <c r="A1953" s="33"/>
      <c r="B1953" s="23"/>
      <c r="C1953" s="41"/>
      <c r="D1953" s="42"/>
    </row>
    <row r="1954" spans="1:6" s="18" customFormat="1" ht="15">
      <c r="A1954" s="33"/>
      <c r="B1954" s="23"/>
      <c r="C1954" s="41"/>
      <c r="D1954" s="42"/>
    </row>
    <row r="1955" spans="1:6" s="18" customFormat="1" ht="15">
      <c r="A1955" s="33"/>
      <c r="B1955" s="23"/>
      <c r="C1955" s="41"/>
      <c r="D1955" s="42"/>
      <c r="F1955" s="13"/>
    </row>
    <row r="1956" spans="1:6" s="18" customFormat="1" ht="15">
      <c r="A1956" s="33"/>
      <c r="B1956" s="23"/>
      <c r="C1956" s="41"/>
      <c r="D1956" s="42"/>
    </row>
    <row r="1957" spans="1:6" s="18" customFormat="1" ht="15">
      <c r="A1957" s="33"/>
      <c r="B1957" s="23"/>
      <c r="C1957" s="41"/>
      <c r="D1957" s="42"/>
      <c r="F1957" s="13"/>
    </row>
    <row r="1958" spans="1:6" s="18" customFormat="1" ht="15">
      <c r="A1958" s="33"/>
      <c r="B1958" s="23"/>
      <c r="C1958" s="41"/>
      <c r="D1958" s="42"/>
      <c r="F1958" s="13"/>
    </row>
    <row r="1959" spans="1:6" s="18" customFormat="1" ht="15">
      <c r="A1959" s="33"/>
      <c r="B1959" s="23"/>
      <c r="C1959" s="41"/>
      <c r="D1959" s="42"/>
      <c r="F1959" s="13"/>
    </row>
    <row r="1960" spans="1:6" s="18" customFormat="1" ht="15">
      <c r="A1960" s="33"/>
      <c r="B1960" s="23"/>
      <c r="C1960" s="41"/>
      <c r="D1960" s="42"/>
      <c r="F1960" s="13"/>
    </row>
    <row r="1961" spans="1:6" s="18" customFormat="1" ht="15">
      <c r="A1961" s="33"/>
      <c r="B1961" s="23"/>
      <c r="C1961" s="41"/>
      <c r="D1961" s="42"/>
      <c r="F1961" s="13"/>
    </row>
    <row r="1962" spans="1:6" s="18" customFormat="1" ht="15">
      <c r="A1962" s="33"/>
      <c r="B1962" s="23"/>
      <c r="C1962" s="41"/>
      <c r="D1962" s="42"/>
      <c r="F1962" s="24"/>
    </row>
    <row r="1963" spans="1:6" s="18" customFormat="1" ht="15">
      <c r="A1963" s="33"/>
      <c r="B1963" s="23"/>
      <c r="C1963" s="41"/>
      <c r="D1963" s="42"/>
      <c r="F1963" s="13"/>
    </row>
    <row r="1964" spans="1:6" s="18" customFormat="1" ht="15">
      <c r="A1964" s="33"/>
      <c r="B1964" s="23"/>
      <c r="C1964" s="41"/>
      <c r="D1964" s="42"/>
      <c r="F1964" s="24"/>
    </row>
    <row r="1965" spans="1:6" s="18" customFormat="1" ht="15">
      <c r="A1965" s="33"/>
      <c r="B1965" s="23"/>
      <c r="C1965" s="41"/>
      <c r="D1965" s="42"/>
      <c r="F1965" s="14"/>
    </row>
    <row r="1966" spans="1:6" s="18" customFormat="1" ht="15">
      <c r="A1966" s="33"/>
      <c r="B1966" s="23"/>
      <c r="C1966" s="41"/>
      <c r="D1966" s="42"/>
      <c r="F1966" s="14"/>
    </row>
    <row r="1967" spans="1:6" s="18" customFormat="1" ht="15">
      <c r="A1967" s="33"/>
      <c r="B1967" s="23"/>
      <c r="C1967" s="41"/>
      <c r="D1967" s="42"/>
      <c r="F1967" s="13"/>
    </row>
    <row r="1968" spans="1:6" s="18" customFormat="1" ht="15">
      <c r="A1968" s="33"/>
      <c r="B1968" s="23"/>
      <c r="C1968" s="41"/>
      <c r="D1968" s="42"/>
      <c r="F1968" s="14"/>
    </row>
    <row r="1969" spans="1:6" s="18" customFormat="1" ht="15">
      <c r="A1969" s="33"/>
      <c r="B1969" s="23"/>
      <c r="C1969" s="41"/>
      <c r="D1969" s="42"/>
      <c r="F1969" s="13"/>
    </row>
    <row r="1970" spans="1:6" s="18" customFormat="1" ht="15">
      <c r="A1970" s="33"/>
      <c r="B1970" s="23"/>
      <c r="C1970" s="41"/>
      <c r="D1970" s="42"/>
      <c r="F1970" s="13"/>
    </row>
    <row r="1971" spans="1:6" s="18" customFormat="1" ht="15">
      <c r="A1971" s="33"/>
      <c r="B1971" s="23"/>
      <c r="C1971" s="41"/>
      <c r="D1971" s="42"/>
      <c r="F1971" s="13"/>
    </row>
    <row r="1972" spans="1:6" s="18" customFormat="1" ht="15">
      <c r="A1972" s="33"/>
      <c r="B1972" s="23"/>
      <c r="C1972" s="41"/>
      <c r="D1972" s="42"/>
      <c r="F1972" s="13"/>
    </row>
    <row r="1973" spans="1:6" s="18" customFormat="1" ht="15">
      <c r="A1973" s="33"/>
      <c r="B1973" s="23"/>
      <c r="C1973" s="41"/>
      <c r="D1973" s="42"/>
      <c r="F1973" s="13"/>
    </row>
    <row r="1974" spans="1:6" s="18" customFormat="1" ht="15">
      <c r="A1974" s="33"/>
      <c r="B1974" s="23"/>
      <c r="C1974" s="41"/>
      <c r="D1974" s="42"/>
      <c r="F1974" s="24"/>
    </row>
    <row r="1975" spans="1:6" s="18" customFormat="1" ht="15">
      <c r="A1975" s="33"/>
      <c r="B1975" s="23"/>
      <c r="C1975" s="41"/>
      <c r="D1975" s="42"/>
      <c r="F1975" s="13"/>
    </row>
    <row r="1976" spans="1:6" s="18" customFormat="1" ht="15">
      <c r="A1976" s="33"/>
      <c r="B1976" s="23"/>
      <c r="C1976" s="41"/>
      <c r="D1976" s="42"/>
      <c r="F1976" s="24"/>
    </row>
    <row r="1977" spans="1:6" s="18" customFormat="1" ht="15">
      <c r="A1977" s="33"/>
      <c r="B1977" s="23"/>
      <c r="C1977" s="41"/>
      <c r="D1977" s="42"/>
      <c r="F1977" s="24"/>
    </row>
    <row r="1978" spans="1:6" s="18" customFormat="1" ht="15">
      <c r="A1978" s="33"/>
      <c r="B1978" s="23"/>
      <c r="C1978" s="41"/>
      <c r="D1978" s="42"/>
      <c r="F1978" s="24"/>
    </row>
    <row r="1979" spans="1:6" s="18" customFormat="1" ht="15">
      <c r="A1979" s="33"/>
      <c r="B1979" s="23"/>
      <c r="C1979" s="41"/>
      <c r="D1979" s="42"/>
      <c r="F1979" s="24"/>
    </row>
    <row r="1980" spans="1:6" s="18" customFormat="1" ht="15">
      <c r="A1980" s="33"/>
      <c r="B1980" s="23"/>
      <c r="C1980" s="41"/>
      <c r="D1980" s="42"/>
      <c r="F1980" s="13"/>
    </row>
    <row r="1981" spans="1:6" s="18" customFormat="1" ht="15">
      <c r="A1981" s="33"/>
      <c r="B1981" s="23"/>
      <c r="C1981" s="41"/>
      <c r="D1981" s="42"/>
      <c r="F1981" s="13"/>
    </row>
    <row r="1982" spans="1:6" s="18" customFormat="1" ht="15">
      <c r="A1982" s="33"/>
      <c r="B1982" s="23"/>
      <c r="C1982" s="41"/>
      <c r="D1982" s="74"/>
    </row>
    <row r="1983" spans="1:6" s="18" customFormat="1" ht="15">
      <c r="A1983" s="49"/>
      <c r="B1983" s="23"/>
      <c r="C1983" s="49"/>
      <c r="D1983" s="75"/>
    </row>
    <row r="1984" spans="1:6" s="18" customFormat="1" ht="15">
      <c r="A1984" s="76"/>
      <c r="B1984" s="23"/>
      <c r="C1984" s="49"/>
      <c r="D1984" s="31"/>
    </row>
    <row r="1985" spans="1:4" s="18" customFormat="1" ht="15">
      <c r="A1985" s="49"/>
      <c r="B1985" s="23"/>
      <c r="C1985" s="49"/>
      <c r="D1985" s="75"/>
    </row>
    <row r="1986" spans="1:4" s="18" customFormat="1" ht="15">
      <c r="A1986" s="49"/>
      <c r="B1986" s="23"/>
      <c r="C1986" s="49"/>
      <c r="D1986" s="75"/>
    </row>
    <row r="1987" spans="1:4" s="18" customFormat="1" ht="15">
      <c r="A1987" s="76"/>
      <c r="B1987" s="23"/>
      <c r="D1987" s="31"/>
    </row>
    <row r="1988" spans="1:4" s="18" customFormat="1" ht="15">
      <c r="A1988" s="49"/>
      <c r="B1988" s="23"/>
      <c r="D1988" s="31"/>
    </row>
    <row r="1989" spans="1:4" s="18" customFormat="1" ht="15">
      <c r="A1989" s="49"/>
      <c r="B1989" s="23"/>
      <c r="D1989" s="31"/>
    </row>
    <row r="1990" spans="1:4" s="18" customFormat="1" ht="15">
      <c r="A1990" s="76"/>
      <c r="B1990" s="23"/>
      <c r="D1990" s="31"/>
    </row>
    <row r="1991" spans="1:4" s="18" customFormat="1" ht="15">
      <c r="A1991" s="49"/>
      <c r="B1991" s="23"/>
      <c r="D1991" s="31"/>
    </row>
    <row r="1992" spans="1:4" s="18" customFormat="1" ht="15">
      <c r="A1992" s="49"/>
      <c r="B1992" s="23"/>
      <c r="D1992" s="31"/>
    </row>
    <row r="1993" spans="1:4" s="18" customFormat="1" ht="15">
      <c r="A1993" s="76"/>
      <c r="B1993" s="23"/>
      <c r="D1993" s="31"/>
    </row>
    <row r="1994" spans="1:4" s="18" customFormat="1" ht="15">
      <c r="A1994" s="49"/>
      <c r="B1994" s="23"/>
      <c r="D1994" s="31"/>
    </row>
    <row r="1995" spans="1:4" s="18" customFormat="1" ht="15">
      <c r="A1995" s="49"/>
      <c r="B1995" s="23"/>
      <c r="D1995" s="31"/>
    </row>
    <row r="1996" spans="1:4" s="18" customFormat="1" ht="15">
      <c r="A1996" s="76"/>
      <c r="B1996" s="23"/>
      <c r="D1996" s="31"/>
    </row>
    <row r="1997" spans="1:4" s="18" customFormat="1" ht="15">
      <c r="A1997" s="49"/>
      <c r="B1997" s="23"/>
      <c r="D1997" s="31"/>
    </row>
    <row r="1998" spans="1:4" ht="15">
      <c r="A1998" s="49"/>
      <c r="B1998" s="23"/>
      <c r="C1998" s="24"/>
      <c r="D1998" s="77"/>
    </row>
    <row r="1999" spans="1:4" ht="15">
      <c r="B1999" s="23"/>
      <c r="C1999" s="24"/>
      <c r="D1999" s="77"/>
    </row>
    <row r="2000" spans="1:4" ht="15">
      <c r="A2000" s="49"/>
      <c r="B2000" s="23"/>
      <c r="C2000" s="24"/>
      <c r="D2000" s="77"/>
    </row>
    <row r="2001" spans="1:4" ht="15">
      <c r="A2001" s="49"/>
      <c r="B2001" s="23"/>
      <c r="C2001" s="24"/>
      <c r="D2001" s="77"/>
    </row>
    <row r="2002" spans="1:4" ht="15">
      <c r="B2002" s="23"/>
      <c r="C2002" s="24"/>
      <c r="D2002" s="77"/>
    </row>
    <row r="2003" spans="1:4" ht="15">
      <c r="A2003" s="49"/>
      <c r="B2003" s="23"/>
      <c r="C2003" s="24"/>
      <c r="D2003" s="77"/>
    </row>
    <row r="2004" spans="1:4" ht="15">
      <c r="A2004" s="49"/>
      <c r="B2004" s="23"/>
      <c r="C2004" s="24"/>
      <c r="D2004" s="77"/>
    </row>
    <row r="2005" spans="1:4" ht="15">
      <c r="B2005" s="23"/>
      <c r="C2005" s="24"/>
      <c r="D2005" s="77"/>
    </row>
    <row r="2006" spans="1:4" ht="15">
      <c r="A2006" s="49"/>
      <c r="B2006" s="23"/>
      <c r="C2006" s="24"/>
      <c r="D2006" s="77"/>
    </row>
    <row r="2007" spans="1:4" ht="15">
      <c r="A2007" s="49"/>
      <c r="B2007" s="23"/>
      <c r="C2007" s="24"/>
      <c r="D2007" s="77"/>
    </row>
    <row r="2008" spans="1:4" ht="15">
      <c r="B2008" s="23"/>
      <c r="C2008" s="24"/>
      <c r="D2008" s="77"/>
    </row>
    <row r="2009" spans="1:4" ht="15">
      <c r="A2009" s="49"/>
      <c r="B2009" s="23"/>
      <c r="C2009" s="24"/>
      <c r="D2009" s="77"/>
    </row>
    <row r="2010" spans="1:4" ht="15">
      <c r="A2010" s="49"/>
      <c r="B2010" s="23"/>
      <c r="C2010" s="24"/>
      <c r="D2010" s="77"/>
    </row>
    <row r="2011" spans="1:4">
      <c r="B2011" s="32"/>
      <c r="C2011" s="24"/>
      <c r="D2011" s="77"/>
    </row>
    <row r="2012" spans="1:4">
      <c r="A2012" s="49"/>
      <c r="B2012" s="32"/>
      <c r="C2012" s="24"/>
      <c r="D2012" s="77"/>
    </row>
    <row r="2013" spans="1:4">
      <c r="A2013" s="49"/>
      <c r="B2013" s="32"/>
      <c r="C2013" s="24"/>
      <c r="D2013" s="77"/>
    </row>
    <row r="2014" spans="1:4">
      <c r="B2014" s="32"/>
      <c r="C2014" s="24"/>
      <c r="D2014" s="77"/>
    </row>
    <row r="2015" spans="1:4">
      <c r="A2015" s="49"/>
      <c r="B2015" s="32"/>
      <c r="D2015" s="75"/>
    </row>
    <row r="2016" spans="1:4">
      <c r="A2016" s="49"/>
      <c r="B2016" s="32"/>
      <c r="C2016" s="79"/>
      <c r="D2016" s="66"/>
    </row>
    <row r="2017" spans="1:4">
      <c r="B2017" s="32"/>
      <c r="C2017" s="79"/>
      <c r="D2017" s="66"/>
    </row>
    <row r="2018" spans="1:4">
      <c r="A2018" s="49"/>
      <c r="B2018" s="32"/>
      <c r="C2018" s="79"/>
      <c r="D2018" s="66"/>
    </row>
    <row r="2019" spans="1:4">
      <c r="A2019" s="49"/>
      <c r="B2019" s="32"/>
      <c r="C2019" s="79"/>
      <c r="D2019" s="66"/>
    </row>
    <row r="2020" spans="1:4">
      <c r="B2020" s="32"/>
      <c r="C2020" s="79"/>
      <c r="D2020" s="66"/>
    </row>
    <row r="2021" spans="1:4">
      <c r="A2021" s="49"/>
      <c r="B2021" s="32"/>
      <c r="C2021" s="79"/>
      <c r="D2021" s="66"/>
    </row>
    <row r="2022" spans="1:4">
      <c r="A2022" s="49"/>
      <c r="B2022" s="32"/>
      <c r="C2022" s="79"/>
      <c r="D2022" s="66"/>
    </row>
    <row r="2023" spans="1:4">
      <c r="B2023" s="32"/>
      <c r="C2023" s="79"/>
      <c r="D2023" s="66"/>
    </row>
    <row r="2024" spans="1:4">
      <c r="A2024" s="49"/>
      <c r="B2024" s="32"/>
      <c r="C2024" s="79"/>
      <c r="D2024" s="66"/>
    </row>
    <row r="2025" spans="1:4">
      <c r="A2025" s="49"/>
      <c r="B2025" s="32"/>
      <c r="C2025" s="79"/>
      <c r="D2025" s="66"/>
    </row>
    <row r="2026" spans="1:4">
      <c r="B2026" s="32"/>
      <c r="C2026" s="79"/>
      <c r="D2026" s="66"/>
    </row>
    <row r="2027" spans="1:4">
      <c r="A2027" s="49"/>
      <c r="B2027" s="32"/>
      <c r="C2027" s="49"/>
      <c r="D2027" s="50"/>
    </row>
    <row r="2028" spans="1:4">
      <c r="A2028" s="49"/>
      <c r="B2028" s="32"/>
      <c r="C2028" s="49"/>
      <c r="D2028" s="50"/>
    </row>
    <row r="2029" spans="1:4">
      <c r="C2029" s="49"/>
      <c r="D2029" s="50"/>
    </row>
    <row r="2030" spans="1:4">
      <c r="A2030" s="49"/>
      <c r="B2030" s="32"/>
      <c r="C2030" s="49"/>
      <c r="D2030" s="50"/>
    </row>
    <row r="2031" spans="1:4">
      <c r="A2031" s="49"/>
      <c r="B2031" s="32"/>
      <c r="C2031" s="49"/>
      <c r="D2031" s="50"/>
    </row>
    <row r="2032" spans="1:4">
      <c r="B2032" s="32"/>
      <c r="C2032" s="49"/>
      <c r="D2032" s="50"/>
    </row>
    <row r="2033" spans="1:4">
      <c r="A2033" s="49"/>
      <c r="B2033" s="32"/>
      <c r="C2033" s="49"/>
      <c r="D2033" s="50"/>
    </row>
    <row r="2034" spans="1:4">
      <c r="A2034" s="49"/>
      <c r="B2034" s="32"/>
      <c r="C2034" s="49"/>
      <c r="D2034" s="50"/>
    </row>
    <row r="2035" spans="1:4">
      <c r="B2035" s="32"/>
      <c r="C2035" s="49"/>
      <c r="D2035" s="50"/>
    </row>
    <row r="2036" spans="1:4">
      <c r="A2036" s="49"/>
      <c r="B2036" s="32"/>
      <c r="C2036" s="49"/>
      <c r="D2036" s="48"/>
    </row>
    <row r="2037" spans="1:4">
      <c r="A2037" s="49"/>
      <c r="B2037" s="32"/>
      <c r="C2037" s="49"/>
      <c r="D2037" s="50"/>
    </row>
    <row r="2038" spans="1:4">
      <c r="B2038" s="32"/>
      <c r="C2038" s="49"/>
      <c r="D2038" s="50"/>
    </row>
    <row r="2039" spans="1:4">
      <c r="A2039" s="49"/>
      <c r="B2039" s="32"/>
      <c r="C2039" s="49"/>
      <c r="D2039" s="50"/>
    </row>
    <row r="2040" spans="1:4">
      <c r="A2040" s="49"/>
      <c r="B2040" s="32"/>
      <c r="C2040" s="49"/>
      <c r="D2040" s="50"/>
    </row>
    <row r="2041" spans="1:4">
      <c r="B2041" s="32"/>
      <c r="C2041" s="49"/>
      <c r="D2041" s="50"/>
    </row>
    <row r="2042" spans="1:4">
      <c r="A2042" s="49"/>
      <c r="B2042" s="32"/>
      <c r="C2042" s="79"/>
      <c r="D2042" s="66"/>
    </row>
    <row r="2043" spans="1:4">
      <c r="A2043" s="49"/>
      <c r="B2043" s="28"/>
      <c r="C2043" s="79"/>
      <c r="D2043" s="66"/>
    </row>
    <row r="2044" spans="1:4">
      <c r="B2044" s="80"/>
      <c r="C2044" s="79"/>
      <c r="D2044" s="66"/>
    </row>
    <row r="2045" spans="1:4">
      <c r="A2045" s="49"/>
      <c r="B2045" s="80"/>
      <c r="C2045" s="41"/>
      <c r="D2045" s="77"/>
    </row>
    <row r="2046" spans="1:4">
      <c r="A2046" s="49"/>
      <c r="B2046" s="80"/>
      <c r="C2046" s="49"/>
      <c r="D2046" s="48"/>
    </row>
    <row r="2047" spans="1:4">
      <c r="B2047" s="67"/>
      <c r="C2047" s="49"/>
      <c r="D2047" s="66"/>
    </row>
    <row r="2048" spans="1:4">
      <c r="A2048" s="49"/>
      <c r="B2048" s="67"/>
      <c r="C2048" s="49"/>
      <c r="D2048" s="48"/>
    </row>
    <row r="2049" spans="1:4">
      <c r="A2049" s="49"/>
      <c r="B2049" s="67"/>
      <c r="C2049" s="49"/>
      <c r="D2049" s="48"/>
    </row>
    <row r="2050" spans="1:4">
      <c r="B2050" s="67"/>
      <c r="C2050" s="49"/>
      <c r="D2050" s="48"/>
    </row>
    <row r="2051" spans="1:4">
      <c r="A2051" s="49"/>
      <c r="B2051" s="67"/>
      <c r="C2051" s="49"/>
      <c r="D2051" s="48"/>
    </row>
    <row r="2052" spans="1:4">
      <c r="A2052" s="49"/>
      <c r="C2052" s="49"/>
      <c r="D2052" s="48"/>
    </row>
    <row r="2053" spans="1:4">
      <c r="B2053" s="80"/>
      <c r="C2053" s="49"/>
      <c r="D2053" s="48"/>
    </row>
    <row r="2054" spans="1:4">
      <c r="A2054" s="49"/>
      <c r="B2054" s="80"/>
      <c r="D2054" s="81"/>
    </row>
    <row r="2055" spans="1:4">
      <c r="A2055" s="49"/>
      <c r="B2055" s="80"/>
      <c r="D2055" s="81"/>
    </row>
    <row r="2056" spans="1:4">
      <c r="B2056" s="80"/>
      <c r="D2056" s="81"/>
    </row>
    <row r="2057" spans="1:4">
      <c r="A2057" s="49"/>
      <c r="B2057" s="32"/>
      <c r="C2057" s="79"/>
      <c r="D2057" s="66"/>
    </row>
    <row r="2058" spans="1:4">
      <c r="A2058" s="49"/>
      <c r="B2058" s="28"/>
      <c r="C2058" s="79"/>
      <c r="D2058" s="66"/>
    </row>
    <row r="2059" spans="1:4">
      <c r="B2059" s="28"/>
      <c r="C2059" s="82"/>
      <c r="D2059" s="75"/>
    </row>
    <row r="2060" spans="1:4">
      <c r="A2060" s="49"/>
      <c r="B2060" s="28"/>
      <c r="C2060" s="83"/>
      <c r="D2060" s="34"/>
    </row>
    <row r="2061" spans="1:4">
      <c r="A2061" s="49"/>
      <c r="B2061" s="28"/>
      <c r="C2061" s="83"/>
      <c r="D2061" s="34"/>
    </row>
    <row r="2062" spans="1:4">
      <c r="B2062" s="28"/>
      <c r="C2062" s="83"/>
      <c r="D2062" s="34"/>
    </row>
    <row r="2063" spans="1:4">
      <c r="A2063" s="49"/>
      <c r="B2063" s="28"/>
      <c r="C2063" s="49"/>
      <c r="D2063" s="75"/>
    </row>
    <row r="2064" spans="1:4">
      <c r="A2064" s="49"/>
      <c r="B2064" s="28"/>
      <c r="D2064" s="75"/>
    </row>
    <row r="2065" spans="1:4">
      <c r="B2065" s="28"/>
      <c r="D2065" s="75"/>
    </row>
    <row r="2066" spans="1:4">
      <c r="A2066" s="49"/>
      <c r="B2066" s="28"/>
      <c r="C2066" s="49"/>
      <c r="D2066" s="75"/>
    </row>
    <row r="2067" spans="1:4">
      <c r="A2067" s="49"/>
      <c r="B2067" s="28"/>
      <c r="D2067" s="75"/>
    </row>
    <row r="2068" spans="1:4">
      <c r="B2068" s="28"/>
    </row>
    <row r="2069" spans="1:4">
      <c r="A2069" s="49"/>
      <c r="B2069" s="28"/>
      <c r="C2069" s="83"/>
      <c r="D2069" s="34"/>
    </row>
    <row r="2070" spans="1:4">
      <c r="A2070" s="49"/>
      <c r="B2070" s="28"/>
      <c r="C2070" s="83"/>
      <c r="D2070" s="34"/>
    </row>
    <row r="2071" spans="1:4">
      <c r="B2071" s="28"/>
      <c r="C2071" s="83"/>
      <c r="D2071" s="34"/>
    </row>
    <row r="2072" spans="1:4">
      <c r="A2072" s="49"/>
      <c r="B2072" s="28"/>
      <c r="C2072" s="83"/>
      <c r="D2072" s="34"/>
    </row>
    <row r="2073" spans="1:4">
      <c r="A2073" s="49"/>
      <c r="B2073" s="28"/>
      <c r="C2073" s="85"/>
      <c r="D2073" s="81"/>
    </row>
    <row r="2074" spans="1:4">
      <c r="B2074" s="28"/>
      <c r="C2074" s="82"/>
      <c r="D2074" s="75"/>
    </row>
    <row r="2075" spans="1:4">
      <c r="A2075" s="49"/>
      <c r="B2075" s="28"/>
      <c r="C2075" s="82"/>
      <c r="D2075" s="75"/>
    </row>
    <row r="2076" spans="1:4">
      <c r="A2076" s="49"/>
      <c r="B2076" s="28"/>
      <c r="C2076" s="82"/>
      <c r="D2076" s="75"/>
    </row>
    <row r="2077" spans="1:4">
      <c r="B2077" s="28"/>
      <c r="C2077" s="82"/>
      <c r="D2077" s="75"/>
    </row>
    <row r="2078" spans="1:4">
      <c r="A2078" s="49"/>
      <c r="B2078" s="28"/>
      <c r="C2078" s="82"/>
      <c r="D2078" s="75"/>
    </row>
    <row r="2079" spans="1:4">
      <c r="A2079" s="49"/>
      <c r="B2079" s="28"/>
      <c r="C2079" s="82"/>
      <c r="D2079" s="75"/>
    </row>
    <row r="2080" spans="1:4">
      <c r="B2080" s="28"/>
      <c r="C2080" s="82"/>
      <c r="D2080" s="75"/>
    </row>
    <row r="2081" spans="1:4">
      <c r="A2081" s="49"/>
      <c r="B2081" s="28"/>
      <c r="C2081" s="82"/>
      <c r="D2081" s="75"/>
    </row>
    <row r="2082" spans="1:4">
      <c r="A2082" s="49"/>
      <c r="B2082" s="28"/>
      <c r="C2082" s="82"/>
      <c r="D2082" s="75"/>
    </row>
    <row r="2083" spans="1:4">
      <c r="B2083" s="28"/>
      <c r="C2083" s="82"/>
      <c r="D2083" s="75"/>
    </row>
    <row r="2084" spans="1:4">
      <c r="A2084" s="49"/>
      <c r="B2084" s="28"/>
      <c r="C2084" s="82"/>
      <c r="D2084" s="75"/>
    </row>
    <row r="2085" spans="1:4">
      <c r="A2085" s="49"/>
      <c r="B2085" s="28"/>
      <c r="C2085" s="82"/>
      <c r="D2085" s="75"/>
    </row>
    <row r="2086" spans="1:4">
      <c r="B2086" s="28"/>
      <c r="C2086" s="82"/>
      <c r="D2086" s="75"/>
    </row>
    <row r="2087" spans="1:4">
      <c r="A2087" s="49"/>
      <c r="B2087" s="28"/>
      <c r="C2087" s="82"/>
      <c r="D2087" s="75"/>
    </row>
    <row r="2088" spans="1:4">
      <c r="A2088" s="49"/>
      <c r="B2088" s="28"/>
      <c r="C2088" s="82"/>
      <c r="D2088" s="75"/>
    </row>
    <row r="2089" spans="1:4">
      <c r="B2089" s="28"/>
      <c r="C2089" s="82"/>
      <c r="D2089" s="75"/>
    </row>
    <row r="2090" spans="1:4">
      <c r="A2090" s="49"/>
      <c r="B2090" s="28"/>
      <c r="C2090" s="82"/>
      <c r="D2090" s="75"/>
    </row>
    <row r="2091" spans="1:4">
      <c r="A2091" s="49"/>
      <c r="B2091" s="28"/>
      <c r="C2091" s="82"/>
      <c r="D2091" s="75"/>
    </row>
    <row r="2092" spans="1:4">
      <c r="B2092" s="28"/>
      <c r="C2092" s="82"/>
      <c r="D2092" s="75"/>
    </row>
    <row r="2093" spans="1:4">
      <c r="A2093" s="49"/>
      <c r="B2093" s="28"/>
      <c r="C2093" s="82"/>
      <c r="D2093" s="75"/>
    </row>
    <row r="2094" spans="1:4">
      <c r="A2094" s="49"/>
      <c r="B2094" s="28"/>
      <c r="C2094" s="82"/>
      <c r="D2094" s="75"/>
    </row>
    <row r="2095" spans="1:4">
      <c r="B2095" s="28"/>
      <c r="C2095" s="82"/>
      <c r="D2095" s="75"/>
    </row>
    <row r="2096" spans="1:4">
      <c r="A2096" s="49"/>
      <c r="B2096" s="28"/>
      <c r="C2096" s="82"/>
      <c r="D2096" s="75"/>
    </row>
    <row r="2097" spans="1:4">
      <c r="A2097" s="49"/>
      <c r="B2097" s="28"/>
      <c r="C2097" s="82"/>
      <c r="D2097" s="75"/>
    </row>
    <row r="2098" spans="1:4">
      <c r="B2098" s="28"/>
      <c r="C2098" s="82"/>
      <c r="D2098" s="75"/>
    </row>
    <row r="2099" spans="1:4">
      <c r="A2099" s="49"/>
      <c r="B2099" s="28"/>
      <c r="C2099" s="82"/>
      <c r="D2099" s="75"/>
    </row>
    <row r="2100" spans="1:4">
      <c r="A2100" s="49"/>
      <c r="B2100" s="28"/>
      <c r="C2100" s="82"/>
      <c r="D2100" s="75"/>
    </row>
    <row r="2101" spans="1:4">
      <c r="B2101" s="28"/>
      <c r="C2101" s="82"/>
      <c r="D2101" s="75"/>
    </row>
    <row r="2102" spans="1:4">
      <c r="A2102" s="49"/>
      <c r="B2102" s="28"/>
      <c r="C2102" s="82"/>
      <c r="D2102" s="75"/>
    </row>
    <row r="2103" spans="1:4">
      <c r="A2103" s="49"/>
      <c r="B2103" s="28"/>
      <c r="C2103" s="82"/>
      <c r="D2103" s="75"/>
    </row>
    <row r="2104" spans="1:4">
      <c r="B2104" s="28"/>
      <c r="C2104" s="82"/>
      <c r="D2104" s="75"/>
    </row>
    <row r="2105" spans="1:4">
      <c r="A2105" s="49"/>
      <c r="B2105" s="28"/>
      <c r="C2105" s="82"/>
      <c r="D2105" s="75"/>
    </row>
    <row r="2106" spans="1:4">
      <c r="A2106" s="49"/>
      <c r="B2106" s="28"/>
      <c r="C2106" s="82"/>
      <c r="D2106" s="75"/>
    </row>
    <row r="2107" spans="1:4">
      <c r="B2107" s="28"/>
      <c r="C2107" s="82"/>
      <c r="D2107" s="75"/>
    </row>
    <row r="2108" spans="1:4">
      <c r="A2108" s="49"/>
      <c r="B2108" s="28"/>
      <c r="C2108" s="82"/>
      <c r="D2108" s="75"/>
    </row>
    <row r="2109" spans="1:4">
      <c r="A2109" s="49"/>
      <c r="B2109" s="28"/>
      <c r="C2109" s="82"/>
      <c r="D2109" s="75"/>
    </row>
    <row r="2110" spans="1:4">
      <c r="B2110" s="28"/>
      <c r="C2110" s="82"/>
      <c r="D2110" s="75"/>
    </row>
    <row r="2111" spans="1:4">
      <c r="A2111" s="49"/>
      <c r="B2111" s="28"/>
      <c r="C2111" s="82"/>
      <c r="D2111" s="75"/>
    </row>
    <row r="2112" spans="1:4">
      <c r="A2112" s="49"/>
      <c r="B2112" s="28"/>
      <c r="C2112" s="82"/>
      <c r="D2112" s="75"/>
    </row>
    <row r="2113" spans="1:4">
      <c r="B2113" s="28"/>
      <c r="C2113" s="82"/>
      <c r="D2113" s="75"/>
    </row>
    <row r="2114" spans="1:4">
      <c r="A2114" s="49"/>
      <c r="B2114" s="28"/>
      <c r="C2114" s="82"/>
      <c r="D2114" s="75"/>
    </row>
    <row r="2115" spans="1:4">
      <c r="A2115" s="49"/>
      <c r="B2115" s="28"/>
      <c r="C2115" s="82"/>
      <c r="D2115" s="75"/>
    </row>
    <row r="2116" spans="1:4">
      <c r="B2116" s="28"/>
      <c r="C2116" s="82"/>
      <c r="D2116" s="75"/>
    </row>
    <row r="2117" spans="1:4">
      <c r="A2117" s="49"/>
      <c r="B2117" s="28"/>
      <c r="C2117" s="82"/>
      <c r="D2117" s="75"/>
    </row>
    <row r="2118" spans="1:4">
      <c r="A2118" s="49"/>
      <c r="B2118" s="28"/>
      <c r="C2118" s="82"/>
      <c r="D2118" s="75"/>
    </row>
    <row r="2119" spans="1:4">
      <c r="B2119" s="28"/>
      <c r="C2119" s="82"/>
      <c r="D2119" s="75"/>
    </row>
    <row r="2120" spans="1:4">
      <c r="A2120" s="49"/>
      <c r="B2120" s="28"/>
      <c r="C2120" s="82"/>
      <c r="D2120" s="75"/>
    </row>
    <row r="2121" spans="1:4">
      <c r="A2121" s="49"/>
      <c r="B2121" s="28"/>
      <c r="C2121" s="82"/>
      <c r="D2121" s="75"/>
    </row>
    <row r="2122" spans="1:4">
      <c r="B2122" s="28"/>
      <c r="C2122" s="82"/>
      <c r="D2122" s="75"/>
    </row>
    <row r="2123" spans="1:4">
      <c r="A2123" s="49"/>
      <c r="B2123" s="28"/>
      <c r="C2123" s="82"/>
      <c r="D2123" s="75"/>
    </row>
    <row r="2124" spans="1:4">
      <c r="A2124" s="49"/>
      <c r="B2124" s="28"/>
      <c r="C2124" s="82"/>
      <c r="D2124" s="75"/>
    </row>
    <row r="2125" spans="1:4">
      <c r="B2125" s="28"/>
      <c r="C2125" s="82"/>
      <c r="D2125" s="75"/>
    </row>
    <row r="2126" spans="1:4">
      <c r="A2126" s="49"/>
      <c r="B2126" s="28"/>
      <c r="C2126" s="82"/>
      <c r="D2126" s="75"/>
    </row>
    <row r="2127" spans="1:4">
      <c r="A2127" s="49"/>
      <c r="B2127" s="28"/>
      <c r="C2127" s="82"/>
      <c r="D2127" s="75"/>
    </row>
    <row r="2128" spans="1:4">
      <c r="B2128" s="28"/>
      <c r="C2128" s="82"/>
      <c r="D2128" s="75"/>
    </row>
    <row r="2129" spans="1:4">
      <c r="A2129" s="49"/>
      <c r="B2129" s="28"/>
      <c r="C2129" s="82"/>
      <c r="D2129" s="75"/>
    </row>
    <row r="2130" spans="1:4">
      <c r="A2130" s="49"/>
      <c r="B2130" s="28"/>
      <c r="C2130" s="82"/>
      <c r="D2130" s="75"/>
    </row>
    <row r="2131" spans="1:4">
      <c r="B2131" s="28"/>
      <c r="C2131" s="82"/>
      <c r="D2131" s="75"/>
    </row>
    <row r="2132" spans="1:4">
      <c r="A2132" s="49"/>
      <c r="B2132" s="28"/>
      <c r="C2132" s="82"/>
      <c r="D2132" s="75"/>
    </row>
    <row r="2133" spans="1:4">
      <c r="A2133" s="49"/>
      <c r="B2133" s="28"/>
      <c r="C2133" s="82"/>
      <c r="D2133" s="75"/>
    </row>
    <row r="2134" spans="1:4">
      <c r="B2134" s="28"/>
      <c r="C2134" s="82"/>
      <c r="D2134" s="75"/>
    </row>
    <row r="2135" spans="1:4">
      <c r="A2135" s="49"/>
      <c r="B2135" s="28"/>
      <c r="C2135" s="82"/>
      <c r="D2135" s="75"/>
    </row>
    <row r="2136" spans="1:4">
      <c r="A2136" s="49"/>
      <c r="B2136" s="28"/>
      <c r="C2136" s="82"/>
      <c r="D2136" s="75"/>
    </row>
    <row r="2137" spans="1:4">
      <c r="B2137" s="28"/>
      <c r="C2137" s="82"/>
      <c r="D2137" s="75"/>
    </row>
    <row r="2138" spans="1:4">
      <c r="A2138" s="49"/>
      <c r="B2138" s="28"/>
      <c r="C2138" s="82"/>
      <c r="D2138" s="75"/>
    </row>
    <row r="2139" spans="1:4">
      <c r="A2139" s="49"/>
      <c r="B2139" s="28"/>
      <c r="C2139" s="82"/>
      <c r="D2139" s="75"/>
    </row>
    <row r="2140" spans="1:4">
      <c r="B2140" s="28"/>
      <c r="C2140" s="82"/>
      <c r="D2140" s="75"/>
    </row>
    <row r="2141" spans="1:4">
      <c r="A2141" s="49"/>
      <c r="B2141" s="28"/>
      <c r="C2141" s="82"/>
      <c r="D2141" s="75"/>
    </row>
    <row r="2142" spans="1:4">
      <c r="A2142" s="49"/>
      <c r="B2142" s="28"/>
      <c r="C2142" s="82"/>
      <c r="D2142" s="75"/>
    </row>
    <row r="2143" spans="1:4">
      <c r="B2143" s="28"/>
      <c r="C2143" s="82"/>
      <c r="D2143" s="75"/>
    </row>
    <row r="2144" spans="1:4">
      <c r="A2144" s="49"/>
      <c r="B2144" s="28"/>
      <c r="C2144" s="82"/>
      <c r="D2144" s="75"/>
    </row>
    <row r="2145" spans="1:4">
      <c r="A2145" s="49"/>
      <c r="B2145" s="28"/>
      <c r="C2145" s="82"/>
      <c r="D2145" s="75"/>
    </row>
    <row r="2146" spans="1:4">
      <c r="B2146" s="28"/>
      <c r="C2146" s="82"/>
      <c r="D2146" s="75"/>
    </row>
    <row r="2147" spans="1:4">
      <c r="A2147" s="49"/>
      <c r="B2147" s="28"/>
      <c r="C2147" s="82"/>
      <c r="D2147" s="75"/>
    </row>
    <row r="2148" spans="1:4">
      <c r="A2148" s="49"/>
      <c r="B2148" s="28"/>
      <c r="C2148" s="82"/>
      <c r="D2148" s="75"/>
    </row>
    <row r="2149" spans="1:4">
      <c r="B2149" s="32"/>
      <c r="C2149" s="82"/>
      <c r="D2149" s="75"/>
    </row>
    <row r="2150" spans="1:4">
      <c r="A2150" s="49"/>
      <c r="B2150" s="32"/>
      <c r="C2150" s="82"/>
      <c r="D2150" s="75"/>
    </row>
    <row r="2151" spans="1:4">
      <c r="A2151" s="49"/>
      <c r="B2151" s="32"/>
      <c r="C2151" s="82"/>
      <c r="D2151" s="75"/>
    </row>
    <row r="2152" spans="1:4">
      <c r="B2152" s="32"/>
      <c r="C2152" s="82"/>
      <c r="D2152" s="75"/>
    </row>
    <row r="2153" spans="1:4">
      <c r="A2153" s="49"/>
      <c r="B2153" s="32"/>
      <c r="C2153" s="82"/>
      <c r="D2153" s="75"/>
    </row>
    <row r="2154" spans="1:4">
      <c r="A2154" s="49"/>
      <c r="B2154" s="32"/>
      <c r="C2154" s="82"/>
      <c r="D2154" s="75"/>
    </row>
    <row r="2155" spans="1:4">
      <c r="B2155" s="32"/>
      <c r="C2155" s="82"/>
      <c r="D2155" s="75"/>
    </row>
    <row r="2156" spans="1:4">
      <c r="A2156" s="49"/>
      <c r="B2156" s="32"/>
      <c r="C2156" s="82"/>
      <c r="D2156" s="75"/>
    </row>
    <row r="2157" spans="1:4">
      <c r="A2157" s="49"/>
      <c r="B2157" s="32"/>
      <c r="C2157" s="82"/>
      <c r="D2157" s="75"/>
    </row>
    <row r="2158" spans="1:4">
      <c r="B2158" s="32"/>
      <c r="C2158" s="82"/>
      <c r="D2158" s="75"/>
    </row>
    <row r="2159" spans="1:4">
      <c r="A2159" s="49"/>
      <c r="B2159" s="32"/>
      <c r="C2159" s="82"/>
      <c r="D2159" s="75"/>
    </row>
    <row r="2160" spans="1:4">
      <c r="A2160" s="49"/>
      <c r="B2160" s="32"/>
      <c r="C2160" s="82"/>
      <c r="D2160" s="75"/>
    </row>
    <row r="2161" spans="1:4">
      <c r="B2161" s="32"/>
      <c r="C2161" s="82"/>
      <c r="D2161" s="75"/>
    </row>
    <row r="2162" spans="1:4">
      <c r="A2162" s="49"/>
      <c r="B2162" s="32"/>
      <c r="C2162" s="82"/>
      <c r="D2162" s="75"/>
    </row>
    <row r="2163" spans="1:4">
      <c r="A2163" s="49"/>
      <c r="B2163" s="32"/>
      <c r="C2163" s="82"/>
      <c r="D2163" s="75"/>
    </row>
    <row r="2164" spans="1:4">
      <c r="B2164" s="32"/>
      <c r="C2164" s="82"/>
      <c r="D2164" s="75"/>
    </row>
    <row r="2165" spans="1:4">
      <c r="A2165" s="49"/>
      <c r="B2165" s="32"/>
      <c r="C2165" s="85"/>
      <c r="D2165" s="81"/>
    </row>
    <row r="2166" spans="1:4">
      <c r="A2166" s="49"/>
      <c r="B2166" s="32"/>
      <c r="C2166" s="85"/>
      <c r="D2166" s="81"/>
    </row>
    <row r="2167" spans="1:4">
      <c r="B2167" s="32"/>
      <c r="C2167" s="85"/>
      <c r="D2167" s="81"/>
    </row>
    <row r="2168" spans="1:4">
      <c r="A2168" s="49"/>
      <c r="B2168" s="32"/>
      <c r="C2168" s="85"/>
      <c r="D2168" s="81"/>
    </row>
    <row r="2169" spans="1:4">
      <c r="A2169" s="49"/>
      <c r="B2169" s="32"/>
      <c r="C2169" s="85"/>
      <c r="D2169" s="81"/>
    </row>
    <row r="2170" spans="1:4">
      <c r="B2170" s="32"/>
      <c r="C2170" s="85"/>
      <c r="D2170" s="81"/>
    </row>
    <row r="2171" spans="1:4">
      <c r="A2171" s="49"/>
      <c r="B2171" s="32"/>
      <c r="C2171" s="85"/>
      <c r="D2171" s="81"/>
    </row>
    <row r="2172" spans="1:4">
      <c r="A2172" s="49"/>
      <c r="B2172" s="32"/>
      <c r="C2172" s="85"/>
      <c r="D2172" s="81"/>
    </row>
    <row r="2173" spans="1:4">
      <c r="B2173" s="32"/>
      <c r="C2173" s="85"/>
      <c r="D2173" s="81"/>
    </row>
    <row r="2174" spans="1:4">
      <c r="A2174" s="49"/>
      <c r="B2174" s="32"/>
      <c r="C2174" s="85"/>
      <c r="D2174" s="81"/>
    </row>
    <row r="2175" spans="1:4">
      <c r="A2175" s="49"/>
      <c r="B2175" s="32"/>
      <c r="C2175" s="85"/>
      <c r="D2175" s="81"/>
    </row>
    <row r="2176" spans="1:4">
      <c r="B2176" s="32"/>
      <c r="C2176" s="85"/>
      <c r="D2176" s="81"/>
    </row>
    <row r="2177" spans="1:4">
      <c r="A2177" s="49"/>
      <c r="B2177" s="32"/>
      <c r="C2177" s="85"/>
      <c r="D2177" s="81"/>
    </row>
    <row r="2178" spans="1:4">
      <c r="A2178" s="49"/>
      <c r="B2178" s="32"/>
      <c r="C2178" s="85"/>
      <c r="D2178" s="81"/>
    </row>
    <row r="2179" spans="1:4">
      <c r="B2179" s="32"/>
      <c r="C2179" s="85"/>
      <c r="D2179" s="81"/>
    </row>
    <row r="2180" spans="1:4">
      <c r="A2180" s="49"/>
      <c r="B2180" s="32"/>
      <c r="C2180" s="85"/>
      <c r="D2180" s="81"/>
    </row>
    <row r="2181" spans="1:4">
      <c r="A2181" s="49"/>
      <c r="B2181" s="32"/>
      <c r="C2181" s="85"/>
      <c r="D2181" s="81"/>
    </row>
    <row r="2182" spans="1:4">
      <c r="B2182" s="32"/>
      <c r="C2182" s="85"/>
      <c r="D2182" s="81"/>
    </row>
    <row r="2183" spans="1:4">
      <c r="A2183" s="49"/>
      <c r="B2183" s="32"/>
      <c r="C2183" s="85"/>
      <c r="D2183" s="81"/>
    </row>
    <row r="2184" spans="1:4">
      <c r="A2184" s="49"/>
      <c r="B2184" s="32"/>
      <c r="C2184" s="85"/>
      <c r="D2184" s="81"/>
    </row>
    <row r="2185" spans="1:4">
      <c r="B2185" s="32"/>
      <c r="C2185" s="85"/>
      <c r="D2185" s="81"/>
    </row>
    <row r="2186" spans="1:4">
      <c r="A2186" s="49"/>
      <c r="B2186" s="32"/>
      <c r="C2186" s="85"/>
      <c r="D2186" s="81"/>
    </row>
    <row r="2187" spans="1:4">
      <c r="A2187" s="49"/>
      <c r="B2187" s="28"/>
      <c r="C2187" s="85"/>
      <c r="D2187" s="81"/>
    </row>
    <row r="2188" spans="1:4">
      <c r="B2188" s="28"/>
      <c r="C2188" s="85"/>
      <c r="D2188" s="81"/>
    </row>
    <row r="2189" spans="1:4">
      <c r="A2189" s="49"/>
      <c r="B2189" s="86"/>
      <c r="C2189" s="85"/>
      <c r="D2189" s="81"/>
    </row>
    <row r="2190" spans="1:4">
      <c r="A2190" s="49"/>
      <c r="B2190" s="28"/>
      <c r="C2190" s="85"/>
      <c r="D2190" s="81"/>
    </row>
    <row r="2191" spans="1:4">
      <c r="B2191" s="80"/>
      <c r="C2191" s="85"/>
      <c r="D2191" s="81"/>
    </row>
    <row r="2192" spans="1:4">
      <c r="A2192" s="49"/>
      <c r="C2192" s="85"/>
      <c r="D2192" s="81"/>
    </row>
    <row r="2193" spans="1:4">
      <c r="A2193" s="49"/>
      <c r="C2193" s="85"/>
      <c r="D2193" s="81"/>
    </row>
    <row r="2194" spans="1:4">
      <c r="C2194" s="85"/>
      <c r="D2194" s="81"/>
    </row>
    <row r="2195" spans="1:4">
      <c r="A2195" s="49"/>
      <c r="C2195" s="85"/>
      <c r="D2195" s="81"/>
    </row>
    <row r="2196" spans="1:4">
      <c r="A2196" s="49"/>
      <c r="C2196" s="85"/>
      <c r="D2196" s="81"/>
    </row>
    <row r="2197" spans="1:4">
      <c r="C2197" s="41"/>
      <c r="D2197" s="50"/>
    </row>
    <row r="2198" spans="1:4">
      <c r="A2198" s="49"/>
      <c r="C2198" s="41"/>
      <c r="D2198" s="50"/>
    </row>
    <row r="2199" spans="1:4">
      <c r="A2199" s="49"/>
      <c r="B2199" s="32"/>
      <c r="C2199" s="41"/>
      <c r="D2199" s="48"/>
    </row>
    <row r="2200" spans="1:4">
      <c r="B2200" s="32"/>
      <c r="C2200" s="41"/>
      <c r="D2200" s="48"/>
    </row>
    <row r="2201" spans="1:4">
      <c r="A2201" s="49"/>
      <c r="B2201" s="32"/>
      <c r="C2201" s="41"/>
      <c r="D2201" s="48"/>
    </row>
    <row r="2202" spans="1:4">
      <c r="A2202" s="49"/>
      <c r="B2202" s="32"/>
      <c r="C2202" s="49"/>
      <c r="D2202" s="48"/>
    </row>
    <row r="2203" spans="1:4">
      <c r="B2203" s="32"/>
      <c r="C2203" s="82"/>
      <c r="D2203" s="75"/>
    </row>
    <row r="2204" spans="1:4">
      <c r="A2204" s="49"/>
      <c r="B2204" s="32"/>
      <c r="C2204" s="82"/>
      <c r="D2204" s="75"/>
    </row>
    <row r="2205" spans="1:4">
      <c r="A2205" s="49"/>
      <c r="B2205" s="32"/>
      <c r="C2205" s="87"/>
      <c r="D2205" s="34"/>
    </row>
    <row r="2206" spans="1:4">
      <c r="B2206" s="32"/>
      <c r="C2206" s="82"/>
      <c r="D2206" s="75"/>
    </row>
    <row r="2207" spans="1:4">
      <c r="A2207" s="49"/>
      <c r="B2207" s="32"/>
      <c r="C2207" s="83"/>
      <c r="D2207" s="34"/>
    </row>
    <row r="2208" spans="1:4">
      <c r="A2208" s="49"/>
      <c r="B2208" s="32"/>
      <c r="C2208" s="76"/>
      <c r="D2208" s="77"/>
    </row>
    <row r="2209" spans="1:4">
      <c r="B2209" s="67"/>
      <c r="C2209" s="76"/>
      <c r="D2209" s="77"/>
    </row>
    <row r="2210" spans="1:4">
      <c r="A2210" s="49"/>
      <c r="C2210" s="76"/>
      <c r="D2210" s="77"/>
    </row>
    <row r="2211" spans="1:4">
      <c r="A2211" s="49"/>
      <c r="C2211" s="76"/>
      <c r="D2211" s="77"/>
    </row>
    <row r="2212" spans="1:4">
      <c r="C2212" s="76"/>
      <c r="D2212" s="77"/>
    </row>
    <row r="2213" spans="1:4">
      <c r="A2213" s="49"/>
      <c r="C2213" s="76"/>
      <c r="D2213" s="88"/>
    </row>
    <row r="2214" spans="1:4">
      <c r="A2214" s="49"/>
      <c r="C2214" s="76"/>
      <c r="D2214" s="77"/>
    </row>
    <row r="2215" spans="1:4">
      <c r="B2215" s="32"/>
      <c r="C2215" s="79"/>
      <c r="D2215" s="66"/>
    </row>
    <row r="2216" spans="1:4">
      <c r="A2216" s="49"/>
      <c r="B2216" s="62"/>
      <c r="C2216" s="79"/>
      <c r="D2216" s="66"/>
    </row>
    <row r="2217" spans="1:4">
      <c r="A2217" s="49"/>
      <c r="B2217" s="28"/>
      <c r="C2217" s="79"/>
      <c r="D2217" s="66"/>
    </row>
    <row r="2218" spans="1:4">
      <c r="B2218" s="28"/>
      <c r="C2218" s="79"/>
      <c r="D2218" s="66"/>
    </row>
    <row r="2219" spans="1:4">
      <c r="A2219" s="49"/>
      <c r="B2219" s="28"/>
      <c r="C2219" s="79"/>
      <c r="D2219" s="66"/>
    </row>
    <row r="2220" spans="1:4">
      <c r="A2220" s="49"/>
      <c r="B2220" s="28"/>
      <c r="C2220" s="79"/>
      <c r="D2220" s="66"/>
    </row>
    <row r="2221" spans="1:4">
      <c r="B2221" s="28"/>
      <c r="C2221" s="79"/>
      <c r="D2221" s="66"/>
    </row>
    <row r="2222" spans="1:4">
      <c r="A2222" s="49"/>
      <c r="B2222" s="28"/>
      <c r="C2222" s="79"/>
      <c r="D2222" s="66"/>
    </row>
    <row r="2223" spans="1:4">
      <c r="A2223" s="49"/>
      <c r="B2223" s="28"/>
      <c r="C2223" s="79"/>
      <c r="D2223" s="66"/>
    </row>
    <row r="2224" spans="1:4">
      <c r="B2224" s="28"/>
      <c r="C2224" s="79"/>
      <c r="D2224" s="66"/>
    </row>
    <row r="2225" spans="1:4">
      <c r="A2225" s="49"/>
      <c r="B2225" s="28"/>
      <c r="D2225" s="89"/>
    </row>
    <row r="2226" spans="1:4">
      <c r="A2226" s="49"/>
      <c r="B2226" s="28"/>
      <c r="D2226" s="89"/>
    </row>
    <row r="2227" spans="1:4">
      <c r="B2227" s="28"/>
      <c r="C2227" s="84"/>
    </row>
    <row r="2228" spans="1:4">
      <c r="A2228" s="49"/>
      <c r="B2228" s="28"/>
      <c r="C2228" s="84"/>
    </row>
    <row r="2229" spans="1:4">
      <c r="A2229" s="49"/>
      <c r="B2229" s="28"/>
      <c r="C2229" s="84"/>
    </row>
    <row r="2230" spans="1:4">
      <c r="B2230" s="28"/>
      <c r="C2230" s="84"/>
    </row>
    <row r="2231" spans="1:4">
      <c r="A2231" s="49"/>
      <c r="B2231" s="28"/>
      <c r="C2231" s="49"/>
      <c r="D2231" s="48"/>
    </row>
    <row r="2232" spans="1:4">
      <c r="A2232" s="49"/>
      <c r="B2232" s="28"/>
    </row>
    <row r="2233" spans="1:4">
      <c r="B2233" s="28"/>
      <c r="C2233" s="82"/>
      <c r="D2233" s="75"/>
    </row>
    <row r="2234" spans="1:4">
      <c r="A2234" s="49"/>
      <c r="B2234" s="28"/>
      <c r="C2234" s="82"/>
      <c r="D2234" s="75"/>
    </row>
    <row r="2235" spans="1:4">
      <c r="A2235" s="49"/>
      <c r="B2235" s="28"/>
      <c r="C2235" s="82"/>
      <c r="D2235" s="75"/>
    </row>
    <row r="2236" spans="1:4">
      <c r="B2236" s="28"/>
      <c r="C2236" s="82"/>
      <c r="D2236" s="75"/>
    </row>
    <row r="2237" spans="1:4">
      <c r="A2237" s="49"/>
      <c r="B2237" s="28"/>
      <c r="C2237" s="82"/>
      <c r="D2237" s="75"/>
    </row>
    <row r="2238" spans="1:4">
      <c r="A2238" s="49"/>
      <c r="B2238" s="28"/>
      <c r="C2238" s="82"/>
      <c r="D2238" s="75"/>
    </row>
    <row r="2239" spans="1:4">
      <c r="B2239" s="28"/>
      <c r="C2239" s="82"/>
      <c r="D2239" s="75"/>
    </row>
    <row r="2240" spans="1:4">
      <c r="A2240" s="49"/>
      <c r="B2240" s="28"/>
      <c r="C2240" s="82"/>
      <c r="D2240" s="75"/>
    </row>
    <row r="2241" spans="1:4">
      <c r="A2241" s="49"/>
      <c r="B2241" s="28"/>
      <c r="C2241" s="82"/>
      <c r="D2241" s="75"/>
    </row>
    <row r="2242" spans="1:4">
      <c r="B2242" s="28"/>
      <c r="C2242" s="82"/>
      <c r="D2242" s="75"/>
    </row>
    <row r="2243" spans="1:4">
      <c r="A2243" s="49"/>
      <c r="B2243" s="28"/>
      <c r="C2243" s="82"/>
      <c r="D2243" s="75"/>
    </row>
    <row r="2244" spans="1:4">
      <c r="A2244" s="49"/>
      <c r="B2244" s="28"/>
      <c r="C2244" s="82"/>
      <c r="D2244" s="75"/>
    </row>
    <row r="2245" spans="1:4">
      <c r="B2245" s="28"/>
      <c r="C2245" s="82"/>
      <c r="D2245" s="75"/>
    </row>
    <row r="2246" spans="1:4">
      <c r="A2246" s="49"/>
      <c r="B2246" s="28"/>
      <c r="C2246" s="82"/>
      <c r="D2246" s="75"/>
    </row>
    <row r="2247" spans="1:4">
      <c r="A2247" s="49"/>
      <c r="B2247" s="28"/>
      <c r="C2247" s="82"/>
      <c r="D2247" s="75"/>
    </row>
    <row r="2248" spans="1:4">
      <c r="B2248" s="28"/>
      <c r="C2248" s="82"/>
      <c r="D2248" s="75"/>
    </row>
    <row r="2249" spans="1:4">
      <c r="A2249" s="49"/>
      <c r="B2249" s="28"/>
      <c r="C2249" s="82"/>
      <c r="D2249" s="75"/>
    </row>
    <row r="2250" spans="1:4">
      <c r="A2250" s="49"/>
      <c r="B2250" s="28"/>
      <c r="C2250" s="82"/>
      <c r="D2250" s="75"/>
    </row>
    <row r="2251" spans="1:4">
      <c r="B2251" s="32"/>
      <c r="C2251" s="82"/>
      <c r="D2251" s="75"/>
    </row>
    <row r="2252" spans="1:4">
      <c r="A2252" s="49"/>
      <c r="C2252" s="82"/>
      <c r="D2252" s="75"/>
    </row>
    <row r="2253" spans="1:4">
      <c r="A2253" s="49"/>
      <c r="C2253" s="90"/>
      <c r="D2253" s="75"/>
    </row>
    <row r="2254" spans="1:4">
      <c r="C2254" s="90"/>
      <c r="D2254" s="75"/>
    </row>
    <row r="2255" spans="1:4">
      <c r="A2255" s="49"/>
      <c r="C2255" s="90"/>
      <c r="D2255" s="75"/>
    </row>
    <row r="2256" spans="1:4">
      <c r="A2256" s="49"/>
      <c r="C2256" s="90"/>
      <c r="D2256" s="75"/>
    </row>
    <row r="2257" spans="1:4">
      <c r="C2257" s="90"/>
      <c r="D2257" s="75"/>
    </row>
    <row r="2258" spans="1:4">
      <c r="A2258" s="49"/>
      <c r="C2258" s="90"/>
      <c r="D2258" s="75"/>
    </row>
    <row r="2259" spans="1:4">
      <c r="A2259" s="49"/>
      <c r="C2259" s="90"/>
      <c r="D2259" s="75"/>
    </row>
    <row r="2260" spans="1:4">
      <c r="C2260" s="90"/>
      <c r="D2260" s="75"/>
    </row>
    <row r="2261" spans="1:4">
      <c r="A2261" s="49"/>
      <c r="C2261" s="90"/>
      <c r="D2261" s="75"/>
    </row>
    <row r="2262" spans="1:4">
      <c r="A2262" s="49"/>
      <c r="C2262" s="82"/>
      <c r="D2262" s="75"/>
    </row>
    <row r="2263" spans="1:4">
      <c r="C2263" s="82"/>
      <c r="D2263" s="75"/>
    </row>
    <row r="2264" spans="1:4">
      <c r="A2264" s="49"/>
      <c r="C2264" s="82"/>
      <c r="D2264" s="75"/>
    </row>
    <row r="2265" spans="1:4">
      <c r="A2265" s="49"/>
      <c r="C2265" s="82"/>
      <c r="D2265" s="75"/>
    </row>
    <row r="2266" spans="1:4">
      <c r="C2266" s="82"/>
      <c r="D2266" s="75"/>
    </row>
    <row r="2267" spans="1:4">
      <c r="A2267" s="49"/>
      <c r="B2267" s="28"/>
      <c r="C2267" s="85"/>
      <c r="D2267" s="81"/>
    </row>
    <row r="2268" spans="1:4">
      <c r="A2268" s="49"/>
      <c r="B2268" s="28"/>
      <c r="C2268" s="76"/>
      <c r="D2268" s="77"/>
    </row>
    <row r="2269" spans="1:4">
      <c r="B2269" s="28"/>
      <c r="C2269" s="76"/>
      <c r="D2269" s="77"/>
    </row>
    <row r="2270" spans="1:4">
      <c r="A2270" s="49"/>
      <c r="B2270" s="28"/>
      <c r="C2270" s="76"/>
      <c r="D2270" s="77"/>
    </row>
    <row r="2271" spans="1:4">
      <c r="A2271" s="49"/>
      <c r="B2271" s="28"/>
      <c r="C2271" s="76"/>
      <c r="D2271" s="77"/>
    </row>
    <row r="2272" spans="1:4">
      <c r="B2272" s="28"/>
      <c r="C2272" s="76"/>
      <c r="D2272" s="77"/>
    </row>
    <row r="2273" spans="1:4">
      <c r="A2273" s="49"/>
      <c r="B2273" s="28"/>
      <c r="C2273" s="76"/>
      <c r="D2273" s="77"/>
    </row>
    <row r="2274" spans="1:4">
      <c r="A2274" s="49"/>
      <c r="B2274" s="28"/>
      <c r="C2274" s="76"/>
      <c r="D2274" s="77"/>
    </row>
    <row r="2275" spans="1:4">
      <c r="B2275" s="80"/>
      <c r="C2275" s="76"/>
      <c r="D2275" s="77"/>
    </row>
    <row r="2276" spans="1:4">
      <c r="A2276" s="49"/>
      <c r="B2276" s="91"/>
      <c r="C2276" s="76"/>
      <c r="D2276" s="77"/>
    </row>
    <row r="2277" spans="1:4">
      <c r="A2277" s="49"/>
      <c r="C2277" s="76"/>
      <c r="D2277" s="77"/>
    </row>
    <row r="2278" spans="1:4">
      <c r="C2278" s="76"/>
      <c r="D2278" s="77"/>
    </row>
    <row r="2279" spans="1:4">
      <c r="A2279" s="49"/>
      <c r="C2279" s="76"/>
      <c r="D2279" s="77"/>
    </row>
    <row r="2280" spans="1:4">
      <c r="A2280" s="49"/>
      <c r="C2280" s="76"/>
      <c r="D2280" s="77"/>
    </row>
    <row r="2281" spans="1:4">
      <c r="C2281" s="76"/>
      <c r="D2281" s="77"/>
    </row>
    <row r="2282" spans="1:4">
      <c r="A2282" s="49"/>
      <c r="C2282" s="76"/>
      <c r="D2282" s="77"/>
    </row>
    <row r="2283" spans="1:4">
      <c r="A2283" s="49"/>
      <c r="C2283" s="82"/>
      <c r="D2283" s="75"/>
    </row>
    <row r="2284" spans="1:4">
      <c r="B2284" s="67"/>
      <c r="C2284" s="82"/>
      <c r="D2284" s="75"/>
    </row>
    <row r="2285" spans="1:4">
      <c r="A2285" s="49"/>
      <c r="B2285" s="67"/>
      <c r="C2285" s="82"/>
      <c r="D2285" s="75"/>
    </row>
    <row r="2286" spans="1:4">
      <c r="A2286" s="49"/>
      <c r="B2286" s="67"/>
      <c r="C2286" s="82"/>
      <c r="D2286" s="75"/>
    </row>
    <row r="2287" spans="1:4">
      <c r="B2287" s="67"/>
      <c r="C2287" s="82"/>
      <c r="D2287" s="75"/>
    </row>
    <row r="2288" spans="1:4">
      <c r="A2288" s="49"/>
      <c r="B2288" s="67"/>
      <c r="C2288" s="82"/>
      <c r="D2288" s="75"/>
    </row>
    <row r="2289" spans="1:4">
      <c r="A2289" s="49"/>
      <c r="B2289" s="67"/>
      <c r="C2289" s="82"/>
      <c r="D2289" s="75"/>
    </row>
    <row r="2290" spans="1:4">
      <c r="B2290" s="67"/>
      <c r="C2290" s="82"/>
      <c r="D2290" s="75"/>
    </row>
    <row r="2291" spans="1:4">
      <c r="A2291" s="49"/>
      <c r="B2291" s="67"/>
      <c r="C2291" s="83"/>
      <c r="D2291" s="34"/>
    </row>
    <row r="2292" spans="1:4">
      <c r="A2292" s="49"/>
      <c r="B2292" s="67"/>
      <c r="C2292" s="83"/>
      <c r="D2292" s="34"/>
    </row>
    <row r="2293" spans="1:4">
      <c r="B2293" s="67"/>
    </row>
    <row r="2294" spans="1:4" s="14" customFormat="1">
      <c r="A2294" s="49"/>
      <c r="B2294" s="67"/>
      <c r="C2294" s="78"/>
      <c r="D2294" s="84"/>
    </row>
    <row r="2295" spans="1:4" s="14" customFormat="1">
      <c r="A2295" s="49"/>
      <c r="B2295" s="67"/>
      <c r="C2295" s="78"/>
      <c r="D2295" s="84"/>
    </row>
    <row r="2296" spans="1:4" s="14" customFormat="1">
      <c r="A2296" s="76"/>
      <c r="B2296" s="67"/>
      <c r="C2296" s="78"/>
      <c r="D2296" s="84"/>
    </row>
    <row r="2297" spans="1:4" s="14" customFormat="1">
      <c r="A2297" s="49"/>
      <c r="B2297" s="67"/>
      <c r="C2297" s="78"/>
      <c r="D2297" s="84"/>
    </row>
    <row r="2298" spans="1:4" s="14" customFormat="1">
      <c r="A2298" s="49"/>
      <c r="B2298" s="67"/>
      <c r="C2298" s="78"/>
      <c r="D2298" s="84"/>
    </row>
    <row r="2299" spans="1:4" s="14" customFormat="1">
      <c r="A2299" s="76"/>
      <c r="B2299" s="67"/>
      <c r="C2299" s="78"/>
      <c r="D2299" s="84"/>
    </row>
    <row r="2300" spans="1:4" s="14" customFormat="1">
      <c r="A2300" s="49"/>
      <c r="B2300" s="67"/>
      <c r="C2300" s="78"/>
      <c r="D2300" s="75"/>
    </row>
    <row r="2301" spans="1:4" s="14" customFormat="1">
      <c r="A2301" s="49"/>
      <c r="B2301" s="67"/>
      <c r="C2301" s="78"/>
      <c r="D2301" s="75"/>
    </row>
    <row r="2302" spans="1:4" s="14" customFormat="1">
      <c r="A2302" s="76"/>
      <c r="B2302" s="67"/>
      <c r="C2302" s="49"/>
      <c r="D2302" s="75"/>
    </row>
    <row r="2303" spans="1:4" s="14" customFormat="1">
      <c r="A2303" s="49"/>
      <c r="B2303" s="67"/>
      <c r="C2303" s="49"/>
      <c r="D2303" s="75"/>
    </row>
    <row r="2304" spans="1:4" s="14" customFormat="1">
      <c r="A2304" s="49"/>
      <c r="B2304" s="67"/>
      <c r="C2304" s="49"/>
      <c r="D2304" s="75"/>
    </row>
    <row r="2305" spans="1:4" s="14" customFormat="1">
      <c r="A2305" s="76"/>
      <c r="B2305" s="32"/>
      <c r="C2305" s="78"/>
      <c r="D2305" s="75"/>
    </row>
    <row r="2306" spans="1:4" s="14" customFormat="1">
      <c r="A2306" s="49"/>
      <c r="B2306" s="33"/>
      <c r="C2306" s="49"/>
      <c r="D2306" s="75"/>
    </row>
    <row r="2307" spans="1:4" s="14" customFormat="1">
      <c r="A2307" s="49"/>
      <c r="B2307" s="32"/>
      <c r="C2307" s="49"/>
      <c r="D2307" s="75"/>
    </row>
    <row r="2308" spans="1:4" s="14" customFormat="1">
      <c r="A2308" s="76"/>
      <c r="B2308" s="32"/>
      <c r="C2308" s="49"/>
      <c r="D2308" s="75"/>
    </row>
    <row r="2309" spans="1:4" s="14" customFormat="1">
      <c r="A2309" s="49"/>
      <c r="B2309" s="32"/>
      <c r="C2309" s="49"/>
      <c r="D2309" s="75"/>
    </row>
    <row r="2310" spans="1:4" s="14" customFormat="1">
      <c r="A2310" s="49"/>
      <c r="B2310" s="28"/>
      <c r="C2310" s="49"/>
      <c r="D2310" s="75"/>
    </row>
    <row r="2311" spans="1:4" s="14" customFormat="1">
      <c r="A2311" s="76"/>
      <c r="B2311" s="28"/>
      <c r="C2311" s="49"/>
      <c r="D2311" s="75"/>
    </row>
    <row r="2312" spans="1:4" s="14" customFormat="1">
      <c r="A2312" s="49"/>
      <c r="B2312" s="28"/>
      <c r="C2312" s="49"/>
      <c r="D2312" s="75"/>
    </row>
    <row r="2313" spans="1:4" s="14" customFormat="1">
      <c r="A2313" s="49"/>
      <c r="B2313" s="28"/>
      <c r="C2313" s="49"/>
      <c r="D2313" s="75"/>
    </row>
    <row r="2314" spans="1:4" s="14" customFormat="1">
      <c r="A2314" s="76"/>
      <c r="B2314" s="28"/>
      <c r="C2314" s="49"/>
      <c r="D2314" s="75"/>
    </row>
    <row r="2315" spans="1:4" s="14" customFormat="1">
      <c r="A2315" s="49"/>
      <c r="B2315" s="28"/>
      <c r="C2315" s="49"/>
      <c r="D2315" s="75"/>
    </row>
    <row r="2316" spans="1:4" s="14" customFormat="1">
      <c r="A2316" s="49"/>
      <c r="B2316" s="28"/>
      <c r="C2316" s="49"/>
      <c r="D2316" s="75"/>
    </row>
    <row r="2317" spans="1:4" s="14" customFormat="1">
      <c r="A2317" s="76"/>
      <c r="B2317" s="28"/>
      <c r="C2317" s="92"/>
      <c r="D2317" s="75"/>
    </row>
    <row r="2318" spans="1:4" s="14" customFormat="1">
      <c r="A2318" s="49"/>
      <c r="B2318" s="28"/>
      <c r="C2318" s="92"/>
      <c r="D2318" s="75"/>
    </row>
    <row r="2319" spans="1:4" s="14" customFormat="1">
      <c r="A2319" s="49"/>
      <c r="B2319" s="28"/>
      <c r="C2319" s="92"/>
      <c r="D2319" s="75"/>
    </row>
    <row r="2320" spans="1:4" s="14" customFormat="1">
      <c r="A2320" s="76"/>
      <c r="B2320" s="28"/>
      <c r="C2320" s="49"/>
      <c r="D2320" s="75"/>
    </row>
    <row r="2321" spans="1:4" s="14" customFormat="1">
      <c r="A2321" s="49"/>
      <c r="B2321" s="28"/>
      <c r="C2321" s="79"/>
      <c r="D2321" s="66"/>
    </row>
    <row r="2322" spans="1:4" s="14" customFormat="1">
      <c r="A2322" s="49"/>
      <c r="B2322" s="28"/>
      <c r="C2322" s="41"/>
      <c r="D2322" s="77"/>
    </row>
    <row r="2323" spans="1:4" s="14" customFormat="1">
      <c r="A2323" s="76"/>
      <c r="B2323" s="28"/>
      <c r="C2323" s="49"/>
      <c r="D2323" s="66"/>
    </row>
    <row r="2324" spans="1:4" s="14" customFormat="1">
      <c r="A2324" s="49"/>
      <c r="B2324" s="28"/>
      <c r="C2324" s="49"/>
      <c r="D2324" s="66"/>
    </row>
    <row r="2325" spans="1:4" s="14" customFormat="1">
      <c r="A2325" s="49"/>
      <c r="B2325" s="28"/>
      <c r="C2325" s="49"/>
      <c r="D2325" s="66"/>
    </row>
    <row r="2326" spans="1:4" s="14" customFormat="1">
      <c r="A2326" s="76"/>
      <c r="B2326" s="28"/>
      <c r="C2326" s="82"/>
      <c r="D2326" s="75"/>
    </row>
    <row r="2327" spans="1:4" s="14" customFormat="1">
      <c r="A2327" s="49"/>
      <c r="B2327" s="28"/>
      <c r="C2327" s="82"/>
      <c r="D2327" s="75"/>
    </row>
    <row r="2328" spans="1:4" s="14" customFormat="1">
      <c r="A2328" s="49"/>
      <c r="B2328" s="33"/>
      <c r="C2328" s="82"/>
      <c r="D2328" s="75"/>
    </row>
    <row r="2329" spans="1:4" s="14" customFormat="1">
      <c r="A2329" s="76"/>
      <c r="B2329" s="33"/>
      <c r="C2329" s="82"/>
      <c r="D2329" s="75"/>
    </row>
    <row r="2330" spans="1:4" s="14" customFormat="1">
      <c r="A2330" s="49"/>
      <c r="B2330" s="33"/>
      <c r="C2330" s="82"/>
      <c r="D2330" s="75"/>
    </row>
    <row r="2331" spans="1:4" s="14" customFormat="1">
      <c r="A2331" s="49"/>
      <c r="B2331" s="33"/>
      <c r="C2331" s="82"/>
      <c r="D2331" s="75"/>
    </row>
    <row r="2332" spans="1:4" s="14" customFormat="1">
      <c r="A2332" s="76"/>
      <c r="B2332" s="68"/>
      <c r="C2332" s="82"/>
      <c r="D2332" s="75"/>
    </row>
    <row r="2333" spans="1:4" s="14" customFormat="1">
      <c r="A2333" s="49"/>
      <c r="B2333" s="68"/>
      <c r="C2333" s="82"/>
      <c r="D2333" s="75"/>
    </row>
    <row r="2334" spans="1:4" s="14" customFormat="1">
      <c r="A2334" s="49"/>
      <c r="B2334" s="68"/>
      <c r="C2334" s="82"/>
      <c r="D2334" s="75"/>
    </row>
    <row r="2335" spans="1:4" s="14" customFormat="1">
      <c r="A2335" s="76"/>
      <c r="B2335" s="68"/>
      <c r="C2335" s="82"/>
      <c r="D2335" s="75"/>
    </row>
    <row r="2336" spans="1:4" s="14" customFormat="1">
      <c r="A2336" s="49"/>
      <c r="B2336" s="68"/>
      <c r="C2336" s="82"/>
      <c r="D2336" s="75"/>
    </row>
    <row r="2337" spans="1:4" s="14" customFormat="1">
      <c r="A2337" s="49"/>
      <c r="B2337" s="68"/>
      <c r="C2337" s="82"/>
      <c r="D2337" s="75"/>
    </row>
    <row r="2338" spans="1:4" s="14" customFormat="1">
      <c r="A2338" s="76"/>
      <c r="B2338" s="68"/>
      <c r="C2338" s="82"/>
      <c r="D2338" s="75"/>
    </row>
    <row r="2339" spans="1:4" s="14" customFormat="1">
      <c r="A2339" s="49"/>
      <c r="B2339" s="68"/>
      <c r="C2339" s="82"/>
      <c r="D2339" s="75"/>
    </row>
    <row r="2340" spans="1:4" s="14" customFormat="1">
      <c r="A2340" s="49"/>
      <c r="B2340" s="68"/>
      <c r="C2340" s="82"/>
      <c r="D2340" s="75"/>
    </row>
    <row r="2341" spans="1:4" s="14" customFormat="1">
      <c r="A2341" s="76"/>
      <c r="B2341" s="68"/>
      <c r="C2341" s="82"/>
      <c r="D2341" s="75"/>
    </row>
    <row r="2342" spans="1:4" s="14" customFormat="1">
      <c r="A2342" s="49"/>
      <c r="B2342" s="68"/>
      <c r="C2342" s="82"/>
      <c r="D2342" s="75"/>
    </row>
    <row r="2343" spans="1:4" s="14" customFormat="1">
      <c r="A2343" s="49"/>
      <c r="B2343" s="33"/>
      <c r="C2343" s="82"/>
      <c r="D2343" s="75"/>
    </row>
    <row r="2344" spans="1:4" s="14" customFormat="1">
      <c r="A2344" s="76"/>
      <c r="B2344" s="33"/>
      <c r="C2344" s="78"/>
      <c r="D2344" s="84"/>
    </row>
    <row r="2345" spans="1:4" s="14" customFormat="1">
      <c r="A2345" s="49"/>
      <c r="B2345" s="33"/>
      <c r="C2345" s="78"/>
      <c r="D2345" s="84"/>
    </row>
    <row r="2346" spans="1:4" s="14" customFormat="1">
      <c r="A2346" s="49"/>
      <c r="B2346" s="33"/>
      <c r="C2346" s="78"/>
      <c r="D2346" s="84"/>
    </row>
    <row r="2347" spans="1:4" s="14" customFormat="1">
      <c r="A2347" s="76"/>
      <c r="B2347" s="33"/>
      <c r="C2347" s="78"/>
      <c r="D2347" s="84"/>
    </row>
    <row r="2348" spans="1:4" s="14" customFormat="1">
      <c r="A2348" s="49"/>
      <c r="B2348" s="33"/>
      <c r="C2348" s="49"/>
      <c r="D2348" s="50"/>
    </row>
    <row r="2349" spans="1:4" s="14" customFormat="1">
      <c r="A2349" s="49"/>
      <c r="B2349" s="33"/>
      <c r="C2349" s="49"/>
      <c r="D2349" s="50"/>
    </row>
    <row r="2350" spans="1:4" s="14" customFormat="1">
      <c r="A2350" s="76"/>
      <c r="B2350" s="32"/>
      <c r="C2350" s="49"/>
      <c r="D2350" s="50"/>
    </row>
    <row r="2351" spans="1:4" s="14" customFormat="1">
      <c r="A2351" s="49"/>
      <c r="B2351" s="32"/>
      <c r="C2351" s="49"/>
      <c r="D2351" s="50"/>
    </row>
    <row r="2352" spans="1:4" s="14" customFormat="1">
      <c r="A2352" s="49"/>
      <c r="B2352" s="32"/>
      <c r="C2352" s="49"/>
      <c r="D2352" s="50"/>
    </row>
    <row r="2353" spans="1:4" s="14" customFormat="1">
      <c r="A2353" s="76"/>
      <c r="B2353" s="32"/>
      <c r="C2353" s="49"/>
      <c r="D2353" s="50"/>
    </row>
    <row r="2354" spans="1:4" s="14" customFormat="1">
      <c r="A2354" s="49"/>
      <c r="B2354" s="32"/>
      <c r="C2354" s="49"/>
      <c r="D2354" s="50"/>
    </row>
    <row r="2355" spans="1:4" s="14" customFormat="1">
      <c r="A2355" s="49"/>
      <c r="B2355" s="32"/>
      <c r="C2355" s="49"/>
      <c r="D2355" s="50"/>
    </row>
    <row r="2356" spans="1:4" s="14" customFormat="1">
      <c r="A2356" s="76"/>
      <c r="B2356" s="28"/>
      <c r="C2356" s="49"/>
      <c r="D2356" s="50"/>
    </row>
    <row r="2357" spans="1:4" s="14" customFormat="1">
      <c r="A2357" s="49"/>
      <c r="B2357" s="28"/>
      <c r="C2357" s="49"/>
      <c r="D2357" s="50"/>
    </row>
    <row r="2358" spans="1:4" s="14" customFormat="1">
      <c r="A2358" s="49"/>
      <c r="B2358" s="28"/>
      <c r="C2358" s="78"/>
      <c r="D2358" s="50"/>
    </row>
    <row r="2359" spans="1:4" s="14" customFormat="1">
      <c r="A2359" s="76"/>
      <c r="B2359" s="28"/>
      <c r="C2359" s="49"/>
      <c r="D2359" s="50"/>
    </row>
    <row r="2360" spans="1:4" s="14" customFormat="1">
      <c r="A2360" s="49"/>
      <c r="B2360" s="28"/>
      <c r="C2360" s="49"/>
      <c r="D2360" s="50"/>
    </row>
    <row r="2361" spans="1:4" s="14" customFormat="1">
      <c r="A2361" s="49"/>
      <c r="B2361" s="28"/>
      <c r="C2361" s="49"/>
      <c r="D2361" s="50"/>
    </row>
    <row r="2362" spans="1:4" s="14" customFormat="1">
      <c r="A2362" s="76"/>
      <c r="B2362" s="28"/>
      <c r="C2362" s="78"/>
      <c r="D2362" s="84"/>
    </row>
    <row r="2363" spans="1:4" s="14" customFormat="1">
      <c r="A2363" s="49"/>
      <c r="B2363" s="28"/>
      <c r="C2363" s="78"/>
      <c r="D2363" s="84"/>
    </row>
    <row r="2364" spans="1:4" s="14" customFormat="1">
      <c r="A2364" s="49"/>
      <c r="B2364" s="28"/>
      <c r="C2364" s="78"/>
      <c r="D2364" s="84"/>
    </row>
    <row r="2365" spans="1:4" s="14" customFormat="1">
      <c r="A2365" s="76"/>
      <c r="B2365" s="28"/>
      <c r="C2365" s="78"/>
      <c r="D2365" s="84"/>
    </row>
    <row r="2366" spans="1:4" s="14" customFormat="1">
      <c r="A2366" s="49"/>
      <c r="B2366" s="28"/>
      <c r="C2366" s="79"/>
      <c r="D2366" s="66"/>
    </row>
    <row r="2367" spans="1:4" s="14" customFormat="1">
      <c r="A2367" s="49"/>
      <c r="B2367" s="28"/>
      <c r="C2367" s="49"/>
      <c r="D2367" s="50"/>
    </row>
    <row r="2368" spans="1:4" s="14" customFormat="1">
      <c r="A2368" s="76"/>
      <c r="B2368" s="33"/>
      <c r="C2368" s="49"/>
      <c r="D2368" s="50"/>
    </row>
    <row r="2369" spans="1:4" s="14" customFormat="1">
      <c r="A2369" s="49"/>
      <c r="B2369" s="33"/>
      <c r="C2369" s="49"/>
      <c r="D2369" s="50"/>
    </row>
    <row r="2370" spans="1:4" s="14" customFormat="1">
      <c r="A2370" s="49"/>
      <c r="B2370" s="33"/>
      <c r="C2370" s="49"/>
      <c r="D2370" s="48"/>
    </row>
    <row r="2371" spans="1:4" s="14" customFormat="1">
      <c r="A2371" s="76"/>
      <c r="B2371" s="33"/>
      <c r="C2371" s="49"/>
      <c r="D2371" s="48"/>
    </row>
    <row r="2372" spans="1:4" s="14" customFormat="1">
      <c r="A2372" s="49"/>
      <c r="B2372" s="33"/>
      <c r="C2372" s="90"/>
      <c r="D2372" s="75"/>
    </row>
    <row r="2373" spans="1:4" s="14" customFormat="1">
      <c r="A2373" s="49"/>
      <c r="B2373" s="33"/>
      <c r="C2373" s="82"/>
      <c r="D2373" s="75"/>
    </row>
    <row r="2374" spans="1:4" s="14" customFormat="1">
      <c r="A2374" s="76"/>
      <c r="B2374" s="33"/>
      <c r="C2374" s="82"/>
      <c r="D2374" s="75"/>
    </row>
    <row r="2375" spans="1:4" s="14" customFormat="1">
      <c r="A2375" s="49"/>
      <c r="B2375" s="33"/>
      <c r="C2375" s="82"/>
      <c r="D2375" s="75"/>
    </row>
    <row r="2376" spans="1:4" s="14" customFormat="1">
      <c r="A2376" s="49"/>
      <c r="B2376" s="33"/>
      <c r="C2376" s="82"/>
      <c r="D2376" s="75"/>
    </row>
    <row r="2377" spans="1:4" s="14" customFormat="1">
      <c r="A2377" s="76"/>
      <c r="B2377" s="28"/>
      <c r="C2377" s="82"/>
      <c r="D2377" s="75"/>
    </row>
    <row r="2378" spans="1:4" s="14" customFormat="1">
      <c r="A2378" s="49"/>
      <c r="B2378" s="86"/>
      <c r="C2378" s="82"/>
      <c r="D2378" s="75"/>
    </row>
    <row r="2379" spans="1:4" s="14" customFormat="1">
      <c r="A2379" s="49"/>
      <c r="B2379" s="86"/>
      <c r="C2379" s="82"/>
      <c r="D2379" s="75"/>
    </row>
    <row r="2380" spans="1:4" s="14" customFormat="1">
      <c r="A2380" s="76"/>
      <c r="B2380" s="86"/>
      <c r="C2380" s="82"/>
      <c r="D2380" s="75"/>
    </row>
    <row r="2381" spans="1:4" s="14" customFormat="1">
      <c r="A2381" s="49"/>
      <c r="B2381" s="86"/>
      <c r="C2381" s="82"/>
      <c r="D2381" s="75"/>
    </row>
    <row r="2382" spans="1:4" s="14" customFormat="1">
      <c r="A2382" s="49"/>
      <c r="B2382" s="86"/>
      <c r="C2382" s="82"/>
      <c r="D2382" s="75"/>
    </row>
    <row r="2383" spans="1:4" s="14" customFormat="1">
      <c r="A2383" s="76"/>
      <c r="B2383" s="86"/>
      <c r="C2383" s="82"/>
      <c r="D2383" s="75"/>
    </row>
    <row r="2384" spans="1:4" s="14" customFormat="1">
      <c r="A2384" s="49"/>
      <c r="B2384" s="86"/>
      <c r="C2384" s="78"/>
      <c r="D2384" s="84"/>
    </row>
    <row r="2385" spans="1:4" s="14" customFormat="1">
      <c r="A2385" s="49"/>
      <c r="B2385" s="86"/>
      <c r="C2385" s="78"/>
      <c r="D2385" s="84"/>
    </row>
    <row r="2386" spans="1:4" s="14" customFormat="1">
      <c r="A2386" s="76"/>
      <c r="B2386" s="86"/>
      <c r="C2386" s="78"/>
      <c r="D2386" s="84"/>
    </row>
    <row r="2387" spans="1:4" s="14" customFormat="1">
      <c r="A2387" s="49"/>
      <c r="B2387" s="86"/>
      <c r="C2387" s="78"/>
      <c r="D2387" s="84"/>
    </row>
    <row r="2388" spans="1:4" s="14" customFormat="1">
      <c r="A2388" s="49"/>
      <c r="B2388" s="86"/>
      <c r="C2388" s="78"/>
      <c r="D2388" s="84"/>
    </row>
    <row r="2389" spans="1:4" s="14" customFormat="1">
      <c r="A2389" s="76"/>
      <c r="B2389" s="86"/>
      <c r="C2389" s="78"/>
      <c r="D2389" s="84"/>
    </row>
    <row r="2390" spans="1:4" s="14" customFormat="1">
      <c r="A2390" s="49"/>
      <c r="B2390" s="86"/>
      <c r="C2390" s="78"/>
      <c r="D2390" s="84"/>
    </row>
    <row r="2391" spans="1:4" s="14" customFormat="1">
      <c r="A2391" s="49"/>
      <c r="B2391" s="86"/>
      <c r="C2391" s="78"/>
      <c r="D2391" s="84"/>
    </row>
    <row r="2392" spans="1:4" s="14" customFormat="1">
      <c r="A2392" s="76"/>
      <c r="B2392" s="86"/>
      <c r="C2392" s="78"/>
      <c r="D2392" s="84"/>
    </row>
    <row r="2393" spans="1:4" s="14" customFormat="1">
      <c r="A2393" s="49"/>
      <c r="B2393" s="86"/>
      <c r="C2393" s="82"/>
      <c r="D2393" s="75"/>
    </row>
    <row r="2394" spans="1:4" s="14" customFormat="1">
      <c r="A2394" s="49"/>
      <c r="B2394" s="86"/>
      <c r="C2394" s="87"/>
      <c r="D2394" s="34"/>
    </row>
    <row r="2395" spans="1:4" s="14" customFormat="1">
      <c r="A2395" s="76"/>
      <c r="B2395" s="86"/>
      <c r="C2395" s="87"/>
      <c r="D2395" s="34"/>
    </row>
    <row r="2396" spans="1:4" s="14" customFormat="1">
      <c r="A2396" s="49"/>
      <c r="B2396" s="86"/>
      <c r="C2396" s="87"/>
      <c r="D2396" s="34"/>
    </row>
    <row r="2397" spans="1:4" s="14" customFormat="1">
      <c r="A2397" s="49"/>
      <c r="B2397" s="28"/>
      <c r="C2397" s="87"/>
      <c r="D2397" s="34"/>
    </row>
    <row r="2398" spans="1:4" s="14" customFormat="1">
      <c r="A2398" s="76"/>
      <c r="B2398" s="28"/>
      <c r="C2398" s="87"/>
      <c r="D2398" s="34"/>
    </row>
    <row r="2399" spans="1:4" s="14" customFormat="1">
      <c r="A2399" s="49"/>
      <c r="B2399" s="28"/>
      <c r="C2399" s="87"/>
      <c r="D2399" s="34"/>
    </row>
    <row r="2400" spans="1:4" s="14" customFormat="1">
      <c r="A2400" s="49"/>
      <c r="B2400" s="28"/>
      <c r="C2400" s="87"/>
      <c r="D2400" s="34"/>
    </row>
    <row r="2401" spans="1:4" s="14" customFormat="1">
      <c r="A2401" s="76"/>
      <c r="B2401" s="28"/>
      <c r="C2401" s="87"/>
      <c r="D2401" s="34"/>
    </row>
    <row r="2402" spans="1:4" s="14" customFormat="1">
      <c r="A2402" s="49"/>
      <c r="B2402" s="28"/>
      <c r="C2402" s="87"/>
      <c r="D2402" s="34"/>
    </row>
    <row r="2403" spans="1:4" s="14" customFormat="1">
      <c r="A2403" s="49"/>
      <c r="B2403" s="28"/>
      <c r="C2403" s="87"/>
      <c r="D2403" s="34"/>
    </row>
    <row r="2404" spans="1:4" s="14" customFormat="1">
      <c r="A2404" s="76"/>
      <c r="B2404" s="33"/>
      <c r="C2404" s="87"/>
      <c r="D2404" s="34"/>
    </row>
    <row r="2405" spans="1:4" s="14" customFormat="1">
      <c r="A2405" s="49"/>
      <c r="B2405" s="33"/>
      <c r="C2405" s="87"/>
      <c r="D2405" s="34"/>
    </row>
    <row r="2406" spans="1:4" s="14" customFormat="1">
      <c r="A2406" s="49"/>
      <c r="B2406" s="33"/>
      <c r="C2406" s="87"/>
      <c r="D2406" s="34"/>
    </row>
    <row r="2407" spans="1:4" s="14" customFormat="1">
      <c r="A2407" s="76"/>
      <c r="B2407" s="33"/>
      <c r="C2407" s="87"/>
      <c r="D2407" s="34"/>
    </row>
    <row r="2408" spans="1:4" s="14" customFormat="1">
      <c r="A2408" s="49"/>
      <c r="B2408" s="33"/>
      <c r="C2408" s="87"/>
      <c r="D2408" s="34"/>
    </row>
    <row r="2409" spans="1:4" s="14" customFormat="1">
      <c r="A2409" s="49"/>
      <c r="B2409" s="33"/>
      <c r="C2409" s="87"/>
      <c r="D2409" s="34"/>
    </row>
    <row r="2410" spans="1:4" s="14" customFormat="1">
      <c r="A2410" s="76"/>
      <c r="B2410" s="33"/>
      <c r="C2410" s="87"/>
      <c r="D2410" s="34"/>
    </row>
    <row r="2411" spans="1:4" s="14" customFormat="1">
      <c r="A2411" s="49"/>
      <c r="B2411" s="33"/>
      <c r="C2411" s="87"/>
      <c r="D2411" s="34"/>
    </row>
    <row r="2412" spans="1:4" s="14" customFormat="1">
      <c r="A2412" s="49"/>
      <c r="B2412" s="33"/>
      <c r="C2412" s="87"/>
      <c r="D2412" s="34"/>
    </row>
    <row r="2413" spans="1:4" s="14" customFormat="1">
      <c r="A2413" s="76"/>
      <c r="B2413" s="33"/>
      <c r="C2413" s="82"/>
      <c r="D2413" s="75"/>
    </row>
    <row r="2414" spans="1:4" s="14" customFormat="1">
      <c r="A2414" s="49"/>
      <c r="B2414" s="32"/>
      <c r="C2414" s="82"/>
      <c r="D2414" s="75"/>
    </row>
    <row r="2415" spans="1:4" s="14" customFormat="1">
      <c r="A2415" s="49"/>
      <c r="B2415" s="67"/>
      <c r="C2415" s="82"/>
      <c r="D2415" s="75"/>
    </row>
    <row r="2416" spans="1:4" s="14" customFormat="1">
      <c r="A2416" s="76"/>
      <c r="B2416" s="86"/>
      <c r="C2416" s="82"/>
      <c r="D2416" s="75"/>
    </row>
    <row r="2417" spans="1:4" s="14" customFormat="1">
      <c r="A2417" s="49"/>
      <c r="B2417" s="86"/>
      <c r="C2417" s="82"/>
      <c r="D2417" s="75"/>
    </row>
    <row r="2418" spans="1:4" s="14" customFormat="1">
      <c r="A2418" s="49"/>
      <c r="B2418" s="86"/>
      <c r="C2418" s="82"/>
      <c r="D2418" s="75"/>
    </row>
    <row r="2419" spans="1:4" s="14" customFormat="1">
      <c r="A2419" s="76"/>
      <c r="B2419" s="28"/>
      <c r="C2419" s="82"/>
      <c r="D2419" s="75"/>
    </row>
    <row r="2420" spans="1:4" s="14" customFormat="1">
      <c r="A2420" s="49"/>
      <c r="B2420" s="28"/>
      <c r="C2420" s="76"/>
      <c r="D2420" s="77"/>
    </row>
    <row r="2421" spans="1:4" s="14" customFormat="1">
      <c r="A2421" s="49"/>
      <c r="B2421" s="28"/>
      <c r="C2421" s="76"/>
      <c r="D2421" s="77"/>
    </row>
    <row r="2422" spans="1:4" s="14" customFormat="1">
      <c r="A2422" s="76"/>
      <c r="B2422" s="28"/>
      <c r="C2422" s="76"/>
      <c r="D2422" s="77"/>
    </row>
    <row r="2423" spans="1:4" s="14" customFormat="1">
      <c r="A2423" s="49"/>
      <c r="B2423" s="28"/>
      <c r="C2423" s="76"/>
      <c r="D2423" s="77"/>
    </row>
    <row r="2424" spans="1:4" s="14" customFormat="1">
      <c r="A2424" s="49"/>
      <c r="B2424" s="28"/>
      <c r="C2424" s="76"/>
      <c r="D2424" s="77"/>
    </row>
    <row r="2425" spans="1:4" s="14" customFormat="1">
      <c r="A2425" s="76"/>
      <c r="B2425" s="80"/>
      <c r="C2425" s="76"/>
      <c r="D2425" s="77"/>
    </row>
    <row r="2426" spans="1:4" s="14" customFormat="1">
      <c r="A2426" s="49"/>
      <c r="B2426" s="80"/>
      <c r="C2426" s="76"/>
      <c r="D2426" s="77"/>
    </row>
    <row r="2427" spans="1:4" s="14" customFormat="1">
      <c r="A2427" s="49"/>
      <c r="B2427" s="80"/>
      <c r="C2427" s="76"/>
      <c r="D2427" s="77"/>
    </row>
    <row r="2428" spans="1:4" s="14" customFormat="1">
      <c r="A2428" s="76"/>
      <c r="B2428" s="80"/>
      <c r="C2428" s="76"/>
      <c r="D2428" s="88"/>
    </row>
    <row r="2429" spans="1:4" s="14" customFormat="1">
      <c r="A2429" s="49"/>
      <c r="B2429" s="80"/>
      <c r="C2429" s="76"/>
      <c r="D2429" s="88"/>
    </row>
    <row r="2430" spans="1:4" s="14" customFormat="1">
      <c r="A2430" s="49"/>
      <c r="B2430" s="80"/>
      <c r="C2430" s="79"/>
      <c r="D2430" s="66"/>
    </row>
    <row r="2431" spans="1:4" s="14" customFormat="1">
      <c r="A2431" s="76"/>
      <c r="B2431" s="32"/>
      <c r="C2431" s="49"/>
      <c r="D2431" s="89"/>
    </row>
    <row r="2432" spans="1:4" s="14" customFormat="1">
      <c r="A2432" s="49"/>
      <c r="B2432" s="28"/>
      <c r="C2432" s="87"/>
      <c r="D2432" s="34"/>
    </row>
    <row r="2433" spans="1:4" s="14" customFormat="1">
      <c r="A2433" s="49"/>
      <c r="B2433" s="28"/>
      <c r="C2433" s="87"/>
      <c r="D2433" s="34"/>
    </row>
    <row r="2434" spans="1:4" s="14" customFormat="1">
      <c r="A2434" s="76"/>
      <c r="B2434" s="28"/>
      <c r="C2434" s="87"/>
      <c r="D2434" s="34"/>
    </row>
    <row r="2435" spans="1:4" s="14" customFormat="1">
      <c r="A2435" s="49"/>
      <c r="B2435" s="28"/>
      <c r="C2435" s="82"/>
      <c r="D2435" s="75"/>
    </row>
    <row r="2436" spans="1:4" s="14" customFormat="1">
      <c r="A2436" s="49"/>
      <c r="B2436" s="28"/>
      <c r="C2436" s="82"/>
      <c r="D2436" s="75"/>
    </row>
    <row r="2437" spans="1:4" s="14" customFormat="1">
      <c r="A2437" s="76"/>
      <c r="B2437" s="28"/>
      <c r="C2437" s="82"/>
      <c r="D2437" s="75"/>
    </row>
    <row r="2438" spans="1:4" s="14" customFormat="1">
      <c r="A2438" s="49"/>
      <c r="B2438" s="28"/>
      <c r="C2438" s="82"/>
      <c r="D2438" s="75"/>
    </row>
    <row r="2439" spans="1:4" s="14" customFormat="1">
      <c r="A2439" s="49"/>
      <c r="B2439" s="28"/>
      <c r="C2439" s="82"/>
      <c r="D2439" s="75"/>
    </row>
    <row r="2440" spans="1:4" s="14" customFormat="1">
      <c r="A2440" s="76"/>
      <c r="B2440" s="28"/>
      <c r="C2440" s="82"/>
      <c r="D2440" s="75"/>
    </row>
    <row r="2441" spans="1:4" s="14" customFormat="1">
      <c r="A2441" s="49"/>
      <c r="B2441" s="28"/>
      <c r="C2441" s="83"/>
      <c r="D2441" s="34"/>
    </row>
    <row r="2442" spans="1:4" s="14" customFormat="1">
      <c r="A2442" s="49"/>
      <c r="B2442" s="28"/>
      <c r="C2442" s="83"/>
      <c r="D2442" s="34"/>
    </row>
    <row r="2443" spans="1:4" s="14" customFormat="1">
      <c r="A2443" s="76"/>
      <c r="B2443" s="28"/>
      <c r="C2443" s="83"/>
      <c r="D2443" s="34"/>
    </row>
    <row r="2444" spans="1:4" s="14" customFormat="1">
      <c r="A2444" s="49"/>
      <c r="B2444" s="28"/>
      <c r="C2444" s="83"/>
      <c r="D2444" s="34"/>
    </row>
    <row r="2445" spans="1:4" s="14" customFormat="1">
      <c r="A2445" s="49"/>
      <c r="B2445" s="28"/>
      <c r="C2445" s="83"/>
      <c r="D2445" s="34"/>
    </row>
    <row r="2446" spans="1:4" s="14" customFormat="1">
      <c r="A2446" s="76"/>
      <c r="B2446" s="28"/>
      <c r="C2446" s="83"/>
      <c r="D2446" s="34"/>
    </row>
    <row r="2447" spans="1:4" s="14" customFormat="1">
      <c r="A2447" s="49"/>
      <c r="B2447" s="28"/>
      <c r="C2447" s="79"/>
      <c r="D2447" s="66"/>
    </row>
    <row r="2448" spans="1:4" s="14" customFormat="1">
      <c r="A2448" s="49"/>
      <c r="B2448" s="28"/>
      <c r="C2448" s="90"/>
      <c r="D2448" s="75"/>
    </row>
    <row r="2449" spans="1:4" s="14" customFormat="1">
      <c r="A2449" s="76"/>
      <c r="B2449" s="28"/>
      <c r="C2449" s="90"/>
      <c r="D2449" s="75"/>
    </row>
    <row r="2450" spans="1:4" s="14" customFormat="1">
      <c r="A2450" s="49"/>
      <c r="B2450" s="28"/>
      <c r="C2450" s="90"/>
      <c r="D2450" s="75"/>
    </row>
    <row r="2451" spans="1:4" s="14" customFormat="1">
      <c r="A2451" s="49"/>
      <c r="B2451" s="28"/>
      <c r="C2451" s="90"/>
      <c r="D2451" s="75"/>
    </row>
    <row r="2452" spans="1:4" s="14" customFormat="1">
      <c r="A2452" s="76"/>
      <c r="B2452" s="28"/>
      <c r="C2452" s="82"/>
      <c r="D2452" s="48"/>
    </row>
    <row r="2453" spans="1:4" s="14" customFormat="1">
      <c r="A2453" s="49"/>
      <c r="B2453" s="67"/>
      <c r="C2453" s="82"/>
      <c r="D2453" s="48"/>
    </row>
    <row r="2454" spans="1:4" s="14" customFormat="1">
      <c r="A2454" s="49"/>
      <c r="B2454" s="67"/>
      <c r="C2454" s="82"/>
      <c r="D2454" s="48"/>
    </row>
    <row r="2455" spans="1:4" s="14" customFormat="1">
      <c r="A2455" s="76"/>
      <c r="B2455" s="67"/>
      <c r="C2455" s="82"/>
      <c r="D2455" s="48"/>
    </row>
    <row r="2456" spans="1:4" s="14" customFormat="1">
      <c r="A2456" s="49"/>
      <c r="B2456" s="67"/>
      <c r="C2456" s="82"/>
      <c r="D2456" s="48"/>
    </row>
    <row r="2457" spans="1:4" s="14" customFormat="1">
      <c r="A2457" s="49"/>
      <c r="B2457" s="67"/>
      <c r="C2457" s="90"/>
      <c r="D2457" s="48"/>
    </row>
    <row r="2458" spans="1:4" s="14" customFormat="1">
      <c r="A2458" s="76"/>
      <c r="B2458" s="67"/>
      <c r="C2458" s="82"/>
      <c r="D2458" s="34"/>
    </row>
    <row r="2459" spans="1:4" s="14" customFormat="1">
      <c r="A2459" s="49"/>
      <c r="B2459" s="67"/>
      <c r="C2459" s="82"/>
      <c r="D2459" s="34"/>
    </row>
    <row r="2460" spans="1:4" s="14" customFormat="1">
      <c r="A2460" s="49"/>
      <c r="B2460" s="67"/>
      <c r="C2460" s="82"/>
      <c r="D2460" s="34"/>
    </row>
    <row r="2461" spans="1:4" s="14" customFormat="1">
      <c r="A2461" s="76"/>
      <c r="B2461" s="67"/>
      <c r="C2461" s="82"/>
      <c r="D2461" s="34"/>
    </row>
    <row r="2462" spans="1:4" s="14" customFormat="1">
      <c r="A2462" s="49"/>
      <c r="B2462" s="67"/>
      <c r="C2462" s="82"/>
      <c r="D2462" s="34"/>
    </row>
    <row r="2463" spans="1:4" s="14" customFormat="1">
      <c r="A2463" s="49"/>
      <c r="B2463" s="67"/>
      <c r="C2463" s="82"/>
      <c r="D2463" s="34"/>
    </row>
    <row r="2464" spans="1:4" s="14" customFormat="1">
      <c r="A2464" s="76"/>
      <c r="B2464" s="67"/>
      <c r="C2464" s="82"/>
      <c r="D2464" s="34"/>
    </row>
    <row r="2465" spans="1:4" s="14" customFormat="1">
      <c r="A2465" s="49"/>
      <c r="B2465" s="67"/>
      <c r="C2465" s="82"/>
      <c r="D2465" s="34"/>
    </row>
    <row r="2466" spans="1:4" s="14" customFormat="1">
      <c r="A2466" s="49"/>
      <c r="B2466" s="67"/>
      <c r="C2466" s="82"/>
      <c r="D2466" s="34"/>
    </row>
    <row r="2467" spans="1:4" s="14" customFormat="1">
      <c r="A2467" s="76"/>
      <c r="B2467" s="67"/>
      <c r="C2467" s="82"/>
      <c r="D2467" s="34"/>
    </row>
    <row r="2468" spans="1:4" s="14" customFormat="1">
      <c r="A2468" s="49"/>
      <c r="B2468" s="67"/>
      <c r="C2468" s="82"/>
      <c r="D2468" s="75"/>
    </row>
    <row r="2469" spans="1:4" s="14" customFormat="1">
      <c r="A2469" s="49"/>
      <c r="B2469" s="67"/>
      <c r="C2469" s="49"/>
      <c r="D2469" s="89"/>
    </row>
    <row r="2470" spans="1:4" s="14" customFormat="1">
      <c r="A2470" s="76"/>
      <c r="B2470" s="67"/>
      <c r="C2470" s="49"/>
      <c r="D2470" s="89"/>
    </row>
    <row r="2471" spans="1:4" s="14" customFormat="1">
      <c r="A2471" s="49"/>
      <c r="B2471" s="67"/>
      <c r="C2471" s="49"/>
      <c r="D2471" s="89"/>
    </row>
    <row r="2472" spans="1:4" s="14" customFormat="1">
      <c r="A2472" s="49"/>
      <c r="B2472" s="67"/>
      <c r="C2472" s="49"/>
      <c r="D2472" s="89"/>
    </row>
    <row r="2473" spans="1:4" s="14" customFormat="1">
      <c r="A2473" s="76"/>
      <c r="B2473" s="67"/>
      <c r="C2473" s="49"/>
      <c r="D2473" s="89"/>
    </row>
    <row r="2474" spans="1:4" s="14" customFormat="1">
      <c r="A2474" s="49"/>
      <c r="B2474" s="67"/>
      <c r="C2474" s="49"/>
      <c r="D2474" s="89"/>
    </row>
    <row r="2475" spans="1:4" s="14" customFormat="1">
      <c r="A2475" s="49"/>
      <c r="B2475" s="67"/>
      <c r="C2475" s="49"/>
      <c r="D2475" s="89"/>
    </row>
    <row r="2476" spans="1:4" s="14" customFormat="1">
      <c r="A2476" s="76"/>
      <c r="B2476" s="67"/>
      <c r="C2476" s="49"/>
      <c r="D2476" s="89"/>
    </row>
    <row r="2477" spans="1:4" s="14" customFormat="1">
      <c r="A2477" s="49"/>
      <c r="B2477" s="67"/>
      <c r="C2477" s="49"/>
      <c r="D2477" s="89"/>
    </row>
    <row r="2478" spans="1:4" s="14" customFormat="1">
      <c r="A2478" s="49"/>
      <c r="B2478" s="67"/>
      <c r="C2478" s="49"/>
      <c r="D2478" s="89"/>
    </row>
    <row r="2479" spans="1:4" s="14" customFormat="1">
      <c r="A2479" s="76"/>
      <c r="B2479" s="67"/>
      <c r="C2479" s="49"/>
      <c r="D2479" s="75"/>
    </row>
    <row r="2480" spans="1:4" s="14" customFormat="1">
      <c r="A2480" s="49"/>
      <c r="B2480" s="67"/>
      <c r="C2480" s="49"/>
      <c r="D2480" s="75"/>
    </row>
    <row r="2481" spans="1:4" s="14" customFormat="1">
      <c r="A2481" s="49"/>
      <c r="B2481" s="32"/>
      <c r="C2481" s="49"/>
      <c r="D2481" s="75"/>
    </row>
    <row r="2482" spans="1:4" s="14" customFormat="1">
      <c r="A2482" s="76"/>
      <c r="B2482" s="32"/>
      <c r="C2482" s="49"/>
      <c r="D2482" s="75"/>
    </row>
    <row r="2483" spans="1:4" s="14" customFormat="1">
      <c r="A2483" s="49"/>
      <c r="B2483" s="33"/>
      <c r="C2483" s="49"/>
      <c r="D2483" s="75"/>
    </row>
    <row r="2484" spans="1:4" s="14" customFormat="1">
      <c r="A2484" s="49"/>
      <c r="B2484" s="28"/>
      <c r="C2484" s="49"/>
      <c r="D2484" s="75"/>
    </row>
    <row r="2485" spans="1:4" s="14" customFormat="1">
      <c r="A2485" s="76"/>
      <c r="B2485" s="28"/>
      <c r="C2485" s="49"/>
      <c r="D2485" s="75"/>
    </row>
    <row r="2486" spans="1:4" s="14" customFormat="1">
      <c r="A2486" s="49"/>
      <c r="B2486" s="28"/>
      <c r="C2486" s="49"/>
      <c r="D2486" s="75"/>
    </row>
    <row r="2487" spans="1:4" s="14" customFormat="1">
      <c r="A2487" s="49"/>
      <c r="B2487" s="28"/>
      <c r="C2487" s="49"/>
      <c r="D2487" s="75"/>
    </row>
    <row r="2488" spans="1:4" s="14" customFormat="1">
      <c r="A2488" s="76"/>
      <c r="B2488" s="28"/>
      <c r="C2488" s="49"/>
      <c r="D2488" s="75"/>
    </row>
    <row r="2489" spans="1:4" s="14" customFormat="1">
      <c r="A2489" s="49"/>
      <c r="B2489" s="33"/>
      <c r="C2489" s="49"/>
      <c r="D2489" s="75"/>
    </row>
    <row r="2490" spans="1:4" s="14" customFormat="1">
      <c r="A2490" s="49"/>
      <c r="B2490" s="33"/>
      <c r="C2490" s="49"/>
      <c r="D2490" s="75"/>
    </row>
    <row r="2491" spans="1:4" s="14" customFormat="1">
      <c r="A2491" s="76"/>
      <c r="B2491" s="33"/>
      <c r="C2491" s="49"/>
      <c r="D2491" s="75"/>
    </row>
    <row r="2492" spans="1:4" s="14" customFormat="1">
      <c r="A2492" s="49"/>
      <c r="B2492" s="33"/>
      <c r="C2492" s="49"/>
      <c r="D2492" s="75"/>
    </row>
    <row r="2493" spans="1:4" s="14" customFormat="1">
      <c r="A2493" s="49"/>
      <c r="B2493" s="33"/>
      <c r="C2493" s="49"/>
      <c r="D2493" s="75"/>
    </row>
    <row r="2494" spans="1:4" s="14" customFormat="1">
      <c r="A2494" s="76"/>
      <c r="B2494" s="33"/>
      <c r="C2494" s="78"/>
      <c r="D2494" s="75"/>
    </row>
    <row r="2495" spans="1:4" s="14" customFormat="1">
      <c r="A2495" s="49"/>
      <c r="B2495" s="28"/>
      <c r="C2495" s="49"/>
      <c r="D2495" s="75"/>
    </row>
    <row r="2496" spans="1:4" s="14" customFormat="1">
      <c r="A2496" s="49"/>
      <c r="B2496" s="28"/>
      <c r="C2496" s="49"/>
      <c r="D2496" s="75"/>
    </row>
    <row r="2497" spans="1:4" s="14" customFormat="1">
      <c r="A2497" s="76"/>
      <c r="B2497" s="28"/>
      <c r="C2497" s="49"/>
      <c r="D2497" s="50"/>
    </row>
    <row r="2498" spans="1:4" s="14" customFormat="1">
      <c r="A2498" s="49"/>
      <c r="B2498" s="28"/>
      <c r="C2498" s="49"/>
      <c r="D2498" s="48"/>
    </row>
    <row r="2499" spans="1:4" s="14" customFormat="1">
      <c r="A2499" s="49"/>
      <c r="B2499" s="28"/>
      <c r="C2499" s="78"/>
      <c r="D2499" s="84"/>
    </row>
    <row r="2500" spans="1:4" s="14" customFormat="1">
      <c r="A2500" s="76"/>
      <c r="B2500" s="28"/>
      <c r="C2500" s="82"/>
      <c r="D2500" s="75"/>
    </row>
    <row r="2501" spans="1:4" s="14" customFormat="1">
      <c r="A2501" s="49"/>
      <c r="B2501" s="28"/>
      <c r="C2501" s="82"/>
      <c r="D2501" s="75"/>
    </row>
    <row r="2502" spans="1:4" s="14" customFormat="1">
      <c r="A2502" s="49"/>
      <c r="B2502" s="28"/>
      <c r="C2502" s="82"/>
      <c r="D2502" s="75"/>
    </row>
    <row r="2503" spans="1:4" s="14" customFormat="1">
      <c r="A2503" s="76"/>
      <c r="B2503" s="28"/>
      <c r="C2503" s="82"/>
      <c r="D2503" s="75"/>
    </row>
    <row r="2504" spans="1:4" s="14" customFormat="1">
      <c r="A2504" s="49"/>
      <c r="B2504" s="28"/>
      <c r="C2504" s="82"/>
      <c r="D2504" s="75"/>
    </row>
    <row r="2505" spans="1:4" s="14" customFormat="1">
      <c r="A2505" s="49"/>
      <c r="B2505" s="28"/>
      <c r="C2505" s="78"/>
      <c r="D2505" s="84"/>
    </row>
    <row r="2506" spans="1:4" s="14" customFormat="1">
      <c r="A2506" s="76"/>
      <c r="B2506" s="28"/>
      <c r="C2506" s="78"/>
      <c r="D2506" s="84"/>
    </row>
    <row r="2507" spans="1:4" s="14" customFormat="1">
      <c r="A2507" s="49"/>
      <c r="B2507" s="28"/>
      <c r="C2507" s="78"/>
      <c r="D2507" s="84"/>
    </row>
    <row r="2508" spans="1:4" s="14" customFormat="1">
      <c r="A2508" s="49"/>
      <c r="B2508" s="28"/>
      <c r="C2508" s="78"/>
      <c r="D2508" s="84"/>
    </row>
    <row r="2509" spans="1:4" s="14" customFormat="1">
      <c r="A2509" s="76"/>
      <c r="B2509" s="68"/>
      <c r="C2509" s="78"/>
      <c r="D2509" s="84"/>
    </row>
    <row r="2510" spans="1:4" s="14" customFormat="1">
      <c r="A2510" s="49"/>
      <c r="B2510" s="68"/>
      <c r="C2510" s="78"/>
      <c r="D2510" s="84"/>
    </row>
    <row r="2511" spans="1:4" s="14" customFormat="1">
      <c r="A2511" s="49"/>
      <c r="B2511" s="68"/>
      <c r="C2511" s="90"/>
      <c r="D2511" s="75"/>
    </row>
    <row r="2512" spans="1:4" s="14" customFormat="1">
      <c r="A2512" s="76"/>
      <c r="B2512" s="68"/>
      <c r="C2512" s="90"/>
      <c r="D2512" s="75"/>
    </row>
    <row r="2513" spans="1:4" s="14" customFormat="1">
      <c r="A2513" s="49"/>
      <c r="B2513" s="68"/>
      <c r="C2513" s="90"/>
      <c r="D2513" s="75"/>
    </row>
    <row r="2514" spans="1:4" s="14" customFormat="1">
      <c r="A2514" s="49"/>
      <c r="B2514" s="68"/>
      <c r="C2514" s="82"/>
      <c r="D2514" s="75"/>
    </row>
    <row r="2515" spans="1:4" s="14" customFormat="1">
      <c r="A2515" s="76"/>
      <c r="B2515" s="33"/>
      <c r="C2515" s="82"/>
      <c r="D2515" s="75"/>
    </row>
    <row r="2516" spans="1:4" s="14" customFormat="1">
      <c r="A2516" s="49"/>
      <c r="B2516" s="33"/>
      <c r="C2516" s="82"/>
      <c r="D2516" s="75"/>
    </row>
    <row r="2517" spans="1:4" s="14" customFormat="1">
      <c r="A2517" s="49"/>
      <c r="B2517" s="33"/>
      <c r="C2517" s="82"/>
      <c r="D2517" s="75"/>
    </row>
    <row r="2518" spans="1:4" s="14" customFormat="1">
      <c r="A2518" s="76"/>
      <c r="B2518" s="68"/>
      <c r="C2518" s="82"/>
      <c r="D2518" s="75"/>
    </row>
    <row r="2519" spans="1:4" s="14" customFormat="1">
      <c r="A2519" s="49"/>
      <c r="B2519" s="68"/>
      <c r="C2519" s="82"/>
      <c r="D2519" s="75"/>
    </row>
    <row r="2520" spans="1:4" s="14" customFormat="1">
      <c r="A2520" s="49"/>
      <c r="B2520" s="68"/>
      <c r="C2520" s="82"/>
      <c r="D2520" s="75"/>
    </row>
    <row r="2521" spans="1:4" s="14" customFormat="1">
      <c r="A2521" s="76"/>
      <c r="B2521" s="68"/>
      <c r="C2521" s="82"/>
      <c r="D2521" s="75"/>
    </row>
    <row r="2522" spans="1:4" s="14" customFormat="1">
      <c r="A2522" s="49"/>
      <c r="B2522" s="68"/>
      <c r="C2522" s="82"/>
      <c r="D2522" s="75"/>
    </row>
    <row r="2523" spans="1:4" s="14" customFormat="1">
      <c r="A2523" s="49"/>
      <c r="B2523" s="68"/>
      <c r="C2523" s="82"/>
      <c r="D2523" s="75"/>
    </row>
    <row r="2524" spans="1:4" s="14" customFormat="1">
      <c r="A2524" s="76"/>
      <c r="B2524" s="68"/>
      <c r="C2524" s="82"/>
      <c r="D2524" s="75"/>
    </row>
    <row r="2525" spans="1:4" s="14" customFormat="1">
      <c r="A2525" s="49"/>
      <c r="B2525" s="33"/>
      <c r="C2525" s="49"/>
      <c r="D2525" s="50"/>
    </row>
    <row r="2526" spans="1:4" s="14" customFormat="1">
      <c r="A2526" s="49"/>
      <c r="B2526" s="33"/>
      <c r="C2526" s="49"/>
      <c r="D2526" s="50"/>
    </row>
    <row r="2527" spans="1:4" s="14" customFormat="1">
      <c r="A2527" s="76"/>
      <c r="B2527" s="33"/>
      <c r="C2527" s="49"/>
      <c r="D2527" s="50"/>
    </row>
    <row r="2528" spans="1:4" s="14" customFormat="1">
      <c r="A2528" s="49"/>
      <c r="B2528" s="33"/>
      <c r="C2528" s="49"/>
      <c r="D2528" s="50"/>
    </row>
    <row r="2529" spans="1:4" s="14" customFormat="1">
      <c r="A2529" s="49"/>
      <c r="B2529" s="33"/>
      <c r="C2529" s="49"/>
      <c r="D2529" s="50"/>
    </row>
    <row r="2530" spans="1:4" s="14" customFormat="1">
      <c r="A2530" s="76"/>
      <c r="B2530" s="67"/>
      <c r="C2530" s="78"/>
      <c r="D2530" s="50"/>
    </row>
    <row r="2531" spans="1:4" s="14" customFormat="1">
      <c r="A2531" s="49"/>
      <c r="B2531" s="67"/>
      <c r="C2531" s="49"/>
      <c r="D2531" s="50"/>
    </row>
    <row r="2532" spans="1:4" s="14" customFormat="1">
      <c r="A2532" s="49"/>
      <c r="B2532" s="32"/>
      <c r="C2532" s="49"/>
      <c r="D2532" s="50"/>
    </row>
    <row r="2533" spans="1:4" s="14" customFormat="1">
      <c r="A2533" s="76"/>
      <c r="B2533" s="28"/>
      <c r="C2533" s="49"/>
      <c r="D2533" s="50"/>
    </row>
    <row r="2534" spans="1:4" s="14" customFormat="1">
      <c r="A2534" s="49"/>
      <c r="B2534" s="80"/>
      <c r="C2534" s="49"/>
      <c r="D2534" s="50"/>
    </row>
    <row r="2535" spans="1:4" s="14" customFormat="1">
      <c r="A2535" s="49"/>
      <c r="B2535" s="80"/>
      <c r="C2535" s="49"/>
      <c r="D2535" s="50"/>
    </row>
    <row r="2536" spans="1:4" s="14" customFormat="1">
      <c r="A2536" s="76"/>
      <c r="B2536" s="32"/>
      <c r="C2536" s="49"/>
      <c r="D2536" s="50"/>
    </row>
    <row r="2537" spans="1:4" s="14" customFormat="1">
      <c r="A2537" s="49"/>
      <c r="B2537" s="32"/>
      <c r="C2537" s="49"/>
      <c r="D2537" s="50"/>
    </row>
    <row r="2538" spans="1:4" s="14" customFormat="1">
      <c r="A2538" s="49"/>
      <c r="B2538" s="32"/>
      <c r="C2538" s="49"/>
      <c r="D2538" s="50"/>
    </row>
    <row r="2539" spans="1:4" s="14" customFormat="1">
      <c r="A2539" s="76"/>
      <c r="B2539" s="33"/>
      <c r="C2539" s="49"/>
      <c r="D2539" s="50"/>
    </row>
    <row r="2540" spans="1:4" s="14" customFormat="1">
      <c r="A2540" s="49"/>
      <c r="B2540" s="33"/>
      <c r="C2540" s="49"/>
      <c r="D2540" s="50"/>
    </row>
    <row r="2541" spans="1:4" s="14" customFormat="1">
      <c r="A2541" s="49"/>
      <c r="B2541" s="33"/>
      <c r="C2541" s="78"/>
      <c r="D2541" s="84"/>
    </row>
    <row r="2542" spans="1:4" s="14" customFormat="1">
      <c r="A2542" s="76"/>
      <c r="B2542" s="33"/>
      <c r="C2542" s="78"/>
      <c r="D2542" s="84"/>
    </row>
    <row r="2543" spans="1:4" s="14" customFormat="1">
      <c r="A2543" s="49"/>
      <c r="B2543" s="33"/>
      <c r="C2543" s="78"/>
      <c r="D2543" s="84"/>
    </row>
    <row r="2544" spans="1:4" s="14" customFormat="1">
      <c r="A2544" s="49"/>
      <c r="B2544" s="33"/>
      <c r="C2544" s="78"/>
      <c r="D2544" s="84"/>
    </row>
    <row r="2545" spans="1:4" s="14" customFormat="1">
      <c r="A2545" s="76"/>
      <c r="B2545" s="33"/>
      <c r="C2545" s="78"/>
      <c r="D2545" s="84"/>
    </row>
    <row r="2546" spans="1:4" s="14" customFormat="1">
      <c r="A2546" s="49"/>
      <c r="B2546" s="33"/>
      <c r="C2546" s="49"/>
      <c r="D2546" s="89"/>
    </row>
    <row r="2547" spans="1:4" s="14" customFormat="1">
      <c r="A2547" s="49"/>
      <c r="B2547" s="32"/>
      <c r="C2547" s="49"/>
      <c r="D2547" s="89"/>
    </row>
    <row r="2548" spans="1:4" s="14" customFormat="1">
      <c r="A2548" s="76"/>
      <c r="B2548" s="32"/>
      <c r="C2548" s="79"/>
      <c r="D2548" s="66"/>
    </row>
    <row r="2549" spans="1:4" s="14" customFormat="1">
      <c r="A2549" s="49"/>
      <c r="B2549" s="32"/>
      <c r="C2549" s="90"/>
      <c r="D2549" s="75"/>
    </row>
    <row r="2550" spans="1:4" s="14" customFormat="1">
      <c r="A2550" s="49"/>
      <c r="B2550" s="28"/>
      <c r="C2550" s="83"/>
      <c r="D2550" s="34"/>
    </row>
    <row r="2551" spans="1:4" s="14" customFormat="1">
      <c r="A2551" s="76"/>
      <c r="B2551" s="80"/>
      <c r="C2551" s="83"/>
      <c r="D2551" s="34"/>
    </row>
    <row r="2552" spans="1:4" s="14" customFormat="1">
      <c r="A2552" s="49"/>
      <c r="B2552" s="80"/>
      <c r="C2552" s="78"/>
      <c r="D2552" s="81"/>
    </row>
    <row r="2553" spans="1:4" s="14" customFormat="1">
      <c r="A2553" s="49"/>
      <c r="B2553" s="80"/>
      <c r="C2553" s="78"/>
      <c r="D2553" s="81"/>
    </row>
    <row r="2554" spans="1:4" s="14" customFormat="1">
      <c r="A2554" s="76"/>
      <c r="B2554" s="80"/>
      <c r="C2554" s="78"/>
      <c r="D2554" s="81"/>
    </row>
    <row r="2555" spans="1:4" s="14" customFormat="1">
      <c r="A2555" s="49"/>
      <c r="B2555" s="32"/>
      <c r="C2555" s="84"/>
      <c r="D2555" s="84"/>
    </row>
    <row r="2556" spans="1:4" s="14" customFormat="1">
      <c r="A2556" s="49"/>
      <c r="B2556" s="33"/>
      <c r="C2556" s="78"/>
      <c r="D2556" s="84"/>
    </row>
    <row r="2557" spans="1:4" s="14" customFormat="1">
      <c r="A2557" s="76"/>
      <c r="B2557" s="33"/>
      <c r="C2557" s="78"/>
      <c r="D2557" s="84"/>
    </row>
    <row r="2558" spans="1:4" s="14" customFormat="1">
      <c r="A2558" s="49"/>
      <c r="B2558" s="33"/>
      <c r="C2558" s="78"/>
      <c r="D2558" s="84"/>
    </row>
    <row r="2559" spans="1:4" s="14" customFormat="1">
      <c r="A2559" s="49"/>
      <c r="B2559" s="33"/>
      <c r="C2559" s="78"/>
      <c r="D2559" s="84"/>
    </row>
    <row r="2560" spans="1:4" s="14" customFormat="1">
      <c r="A2560" s="76"/>
      <c r="B2560" s="68"/>
      <c r="C2560" s="78"/>
      <c r="D2560" s="84"/>
    </row>
    <row r="2561" spans="1:4" s="14" customFormat="1">
      <c r="A2561" s="49"/>
      <c r="B2561" s="68"/>
      <c r="C2561" s="78"/>
      <c r="D2561" s="84"/>
    </row>
    <row r="2562" spans="1:4">
      <c r="A2562" s="49"/>
      <c r="B2562" s="68"/>
    </row>
    <row r="2563" spans="1:4">
      <c r="B2563" s="68"/>
      <c r="C2563" s="79"/>
      <c r="D2563" s="66"/>
    </row>
    <row r="2564" spans="1:4">
      <c r="A2564" s="49"/>
      <c r="C2564" s="49"/>
      <c r="D2564" s="48"/>
    </row>
    <row r="2565" spans="1:4">
      <c r="A2565" s="49"/>
      <c r="C2565" s="85"/>
      <c r="D2565" s="81"/>
    </row>
    <row r="2566" spans="1:4">
      <c r="C2566" s="82"/>
      <c r="D2566" s="75"/>
    </row>
    <row r="2567" spans="1:4">
      <c r="A2567" s="49"/>
      <c r="B2567" s="62"/>
      <c r="C2567" s="83"/>
      <c r="D2567" s="34"/>
    </row>
    <row r="2568" spans="1:4">
      <c r="A2568" s="49"/>
      <c r="B2568" s="62"/>
      <c r="C2568" s="83"/>
      <c r="D2568" s="34"/>
    </row>
    <row r="2569" spans="1:4">
      <c r="B2569" s="62"/>
      <c r="C2569" s="83"/>
      <c r="D2569" s="34"/>
    </row>
    <row r="2570" spans="1:4">
      <c r="A2570" s="49"/>
      <c r="B2570" s="62"/>
      <c r="C2570" s="83"/>
      <c r="D2570" s="34"/>
    </row>
    <row r="2571" spans="1:4">
      <c r="A2571" s="49"/>
      <c r="B2571" s="67"/>
      <c r="D2571" s="81"/>
    </row>
    <row r="2572" spans="1:4">
      <c r="B2572" s="67"/>
      <c r="C2572" s="76"/>
      <c r="D2572" s="77"/>
    </row>
    <row r="2573" spans="1:4">
      <c r="A2573" s="49"/>
      <c r="B2573" s="67"/>
      <c r="C2573" s="76"/>
      <c r="D2573" s="77"/>
    </row>
    <row r="2574" spans="1:4">
      <c r="A2574" s="49"/>
      <c r="B2574" s="67"/>
      <c r="C2574" s="76"/>
      <c r="D2574" s="77"/>
    </row>
    <row r="2575" spans="1:4">
      <c r="B2575" s="67"/>
    </row>
    <row r="2576" spans="1:4">
      <c r="A2576" s="49"/>
      <c r="B2576" s="67"/>
      <c r="C2576" s="49"/>
      <c r="D2576" s="50"/>
    </row>
    <row r="2577" spans="1:4">
      <c r="A2577" s="49"/>
      <c r="B2577" s="67"/>
      <c r="C2577" s="49"/>
      <c r="D2577" s="50"/>
    </row>
    <row r="2578" spans="1:4" s="14" customFormat="1">
      <c r="A2578" s="76"/>
      <c r="B2578" s="67"/>
      <c r="C2578" s="49"/>
      <c r="D2578" s="50"/>
    </row>
    <row r="2579" spans="1:4" s="14" customFormat="1">
      <c r="A2579" s="49"/>
      <c r="B2579" s="67"/>
      <c r="C2579" s="49"/>
      <c r="D2579" s="50"/>
    </row>
    <row r="2580" spans="1:4" s="14" customFormat="1">
      <c r="A2580" s="49"/>
      <c r="B2580" s="67"/>
      <c r="C2580" s="78"/>
      <c r="D2580" s="84"/>
    </row>
    <row r="2581" spans="1:4" s="14" customFormat="1">
      <c r="A2581" s="76"/>
      <c r="B2581" s="32"/>
      <c r="C2581" s="78"/>
      <c r="D2581" s="48"/>
    </row>
    <row r="2582" spans="1:4" s="14" customFormat="1">
      <c r="A2582" s="49"/>
      <c r="B2582" s="32"/>
      <c r="C2582" s="78"/>
      <c r="D2582" s="84"/>
    </row>
    <row r="2583" spans="1:4" s="14" customFormat="1">
      <c r="A2583" s="49"/>
      <c r="B2583" s="32"/>
      <c r="C2583" s="78"/>
      <c r="D2583" s="84"/>
    </row>
    <row r="2584" spans="1:4" s="14" customFormat="1">
      <c r="A2584" s="76"/>
      <c r="B2584" s="32"/>
      <c r="C2584" s="78"/>
      <c r="D2584" s="84"/>
    </row>
    <row r="2585" spans="1:4" s="14" customFormat="1">
      <c r="A2585" s="49"/>
      <c r="B2585" s="32"/>
      <c r="C2585" s="78"/>
      <c r="D2585" s="84"/>
    </row>
    <row r="2586" spans="1:4" s="14" customFormat="1">
      <c r="A2586" s="49"/>
      <c r="B2586" s="32"/>
      <c r="C2586" s="78"/>
      <c r="D2586" s="84"/>
    </row>
    <row r="2587" spans="1:4" s="14" customFormat="1">
      <c r="A2587" s="76"/>
      <c r="B2587" s="32"/>
      <c r="C2587" s="49"/>
      <c r="D2587" s="75"/>
    </row>
    <row r="2588" spans="1:4" s="14" customFormat="1">
      <c r="A2588" s="49"/>
      <c r="B2588" s="32"/>
      <c r="C2588" s="49"/>
      <c r="D2588" s="75"/>
    </row>
    <row r="2589" spans="1:4" s="14" customFormat="1">
      <c r="A2589" s="49"/>
      <c r="B2589" s="32"/>
      <c r="C2589" s="49"/>
      <c r="D2589" s="75"/>
    </row>
    <row r="2590" spans="1:4" s="14" customFormat="1">
      <c r="A2590" s="76"/>
      <c r="B2590" s="32"/>
      <c r="C2590" s="49"/>
      <c r="D2590" s="75"/>
    </row>
    <row r="2591" spans="1:4" s="14" customFormat="1">
      <c r="A2591" s="49"/>
      <c r="B2591" s="32"/>
      <c r="C2591" s="49"/>
      <c r="D2591" s="75"/>
    </row>
    <row r="2592" spans="1:4" s="14" customFormat="1">
      <c r="A2592" s="49"/>
      <c r="B2592" s="32"/>
      <c r="C2592" s="49"/>
      <c r="D2592" s="75"/>
    </row>
    <row r="2593" spans="1:4" s="14" customFormat="1">
      <c r="A2593" s="76"/>
      <c r="B2593" s="32"/>
      <c r="C2593" s="78"/>
      <c r="D2593" s="75"/>
    </row>
    <row r="2594" spans="1:4" s="14" customFormat="1">
      <c r="A2594" s="49"/>
      <c r="B2594" s="32"/>
      <c r="C2594" s="92"/>
      <c r="D2594" s="75"/>
    </row>
    <row r="2595" spans="1:4" s="14" customFormat="1">
      <c r="A2595" s="49"/>
      <c r="B2595" s="32"/>
      <c r="C2595" s="92"/>
      <c r="D2595" s="75"/>
    </row>
    <row r="2596" spans="1:4" s="14" customFormat="1">
      <c r="A2596" s="76"/>
      <c r="B2596" s="32"/>
      <c r="C2596" s="92"/>
      <c r="D2596" s="75"/>
    </row>
    <row r="2597" spans="1:4" s="14" customFormat="1">
      <c r="A2597" s="49"/>
      <c r="B2597" s="32"/>
      <c r="C2597" s="79"/>
      <c r="D2597" s="66"/>
    </row>
    <row r="2598" spans="1:4" s="14" customFormat="1">
      <c r="A2598" s="49"/>
      <c r="B2598" s="80"/>
      <c r="C2598" s="79"/>
      <c r="D2598" s="66"/>
    </row>
    <row r="2599" spans="1:4" s="14" customFormat="1">
      <c r="A2599" s="76"/>
      <c r="B2599" s="80"/>
      <c r="C2599" s="79"/>
      <c r="D2599" s="66"/>
    </row>
    <row r="2600" spans="1:4" s="14" customFormat="1">
      <c r="A2600" s="49"/>
      <c r="B2600" s="68"/>
      <c r="C2600" s="79"/>
      <c r="D2600" s="66"/>
    </row>
    <row r="2601" spans="1:4" s="14" customFormat="1">
      <c r="A2601" s="49"/>
      <c r="B2601" s="32"/>
      <c r="C2601" s="79"/>
      <c r="D2601" s="66"/>
    </row>
    <row r="2602" spans="1:4" s="14" customFormat="1">
      <c r="A2602" s="76"/>
      <c r="B2602" s="67"/>
      <c r="C2602" s="79"/>
      <c r="D2602" s="66"/>
    </row>
    <row r="2603" spans="1:4" s="14" customFormat="1">
      <c r="A2603" s="49"/>
      <c r="B2603" s="28"/>
      <c r="C2603" s="79"/>
      <c r="D2603" s="66"/>
    </row>
    <row r="2604" spans="1:4" s="14" customFormat="1">
      <c r="A2604" s="49"/>
      <c r="B2604" s="28"/>
      <c r="C2604" s="79"/>
      <c r="D2604" s="66"/>
    </row>
    <row r="2605" spans="1:4" s="14" customFormat="1">
      <c r="A2605" s="76"/>
      <c r="B2605" s="28"/>
      <c r="C2605" s="49"/>
      <c r="D2605" s="50"/>
    </row>
    <row r="2606" spans="1:4" s="14" customFormat="1">
      <c r="A2606" s="49"/>
      <c r="B2606" s="28"/>
      <c r="C2606" s="49"/>
      <c r="D2606" s="50"/>
    </row>
    <row r="2607" spans="1:4" s="14" customFormat="1">
      <c r="A2607" s="49"/>
      <c r="B2607" s="28"/>
      <c r="C2607" s="49"/>
      <c r="D2607" s="50"/>
    </row>
    <row r="2608" spans="1:4" s="14" customFormat="1">
      <c r="A2608" s="76"/>
      <c r="B2608" s="28"/>
      <c r="C2608" s="49"/>
      <c r="D2608" s="50"/>
    </row>
    <row r="2609" spans="1:4" s="14" customFormat="1">
      <c r="A2609" s="49"/>
      <c r="B2609" s="28"/>
      <c r="C2609" s="49"/>
      <c r="D2609" s="50"/>
    </row>
    <row r="2610" spans="1:4" s="14" customFormat="1">
      <c r="A2610" s="49"/>
      <c r="B2610" s="28"/>
      <c r="C2610" s="49"/>
      <c r="D2610" s="50"/>
    </row>
    <row r="2611" spans="1:4" s="14" customFormat="1">
      <c r="A2611" s="76"/>
      <c r="B2611" s="28"/>
      <c r="C2611" s="41"/>
      <c r="D2611" s="48"/>
    </row>
    <row r="2612" spans="1:4" s="14" customFormat="1">
      <c r="A2612" s="49"/>
      <c r="B2612" s="28"/>
      <c r="C2612" s="49"/>
      <c r="D2612" s="66"/>
    </row>
    <row r="2613" spans="1:4" s="14" customFormat="1">
      <c r="A2613" s="49"/>
      <c r="B2613" s="28"/>
      <c r="C2613" s="49"/>
      <c r="D2613" s="48"/>
    </row>
    <row r="2614" spans="1:4" s="14" customFormat="1">
      <c r="A2614" s="76"/>
      <c r="B2614" s="28"/>
      <c r="C2614" s="83"/>
      <c r="D2614" s="34"/>
    </row>
    <row r="2615" spans="1:4" s="14" customFormat="1">
      <c r="A2615" s="49"/>
      <c r="B2615" s="28"/>
      <c r="C2615" s="83"/>
      <c r="D2615" s="34"/>
    </row>
    <row r="2616" spans="1:4" s="14" customFormat="1">
      <c r="A2616" s="49"/>
      <c r="B2616" s="80"/>
      <c r="C2616" s="49"/>
      <c r="D2616" s="50"/>
    </row>
    <row r="2617" spans="1:4" s="14" customFormat="1">
      <c r="A2617" s="76"/>
      <c r="B2617" s="80"/>
      <c r="C2617" s="79"/>
      <c r="D2617" s="66"/>
    </row>
    <row r="2618" spans="1:4" s="14" customFormat="1">
      <c r="A2618" s="49"/>
      <c r="B2618" s="80"/>
      <c r="C2618" s="49"/>
      <c r="D2618" s="89"/>
    </row>
    <row r="2619" spans="1:4" s="14" customFormat="1">
      <c r="A2619" s="49"/>
      <c r="B2619" s="55"/>
      <c r="C2619" s="82"/>
      <c r="D2619" s="75"/>
    </row>
    <row r="2620" spans="1:4" s="14" customFormat="1">
      <c r="A2620" s="76"/>
      <c r="B2620" s="33"/>
      <c r="C2620" s="82"/>
      <c r="D2620" s="75"/>
    </row>
    <row r="2621" spans="1:4" s="14" customFormat="1">
      <c r="A2621" s="49"/>
      <c r="B2621" s="33"/>
      <c r="C2621" s="82"/>
      <c r="D2621" s="75"/>
    </row>
    <row r="2622" spans="1:4" s="14" customFormat="1">
      <c r="A2622" s="49"/>
      <c r="B2622" s="33"/>
      <c r="C2622" s="82"/>
      <c r="D2622" s="75"/>
    </row>
    <row r="2623" spans="1:4" s="14" customFormat="1">
      <c r="A2623" s="76"/>
      <c r="B2623" s="33"/>
      <c r="C2623" s="82"/>
      <c r="D2623" s="75"/>
    </row>
    <row r="2624" spans="1:4" s="14" customFormat="1">
      <c r="A2624" s="49"/>
      <c r="B2624" s="33"/>
      <c r="C2624" s="82"/>
      <c r="D2624" s="75"/>
    </row>
    <row r="2625" spans="1:4" s="14" customFormat="1">
      <c r="A2625" s="49"/>
      <c r="B2625" s="33"/>
      <c r="C2625" s="82"/>
      <c r="D2625" s="75"/>
    </row>
    <row r="2626" spans="1:4" s="14" customFormat="1">
      <c r="A2626" s="76"/>
      <c r="B2626" s="33"/>
      <c r="C2626" s="82"/>
      <c r="D2626" s="75"/>
    </row>
    <row r="2627" spans="1:4" s="14" customFormat="1">
      <c r="A2627" s="49"/>
      <c r="B2627" s="33"/>
      <c r="C2627" s="82"/>
      <c r="D2627" s="75"/>
    </row>
    <row r="2628" spans="1:4" s="14" customFormat="1">
      <c r="A2628" s="49"/>
      <c r="B2628" s="33"/>
      <c r="C2628" s="82"/>
      <c r="D2628" s="75"/>
    </row>
    <row r="2629" spans="1:4" s="14" customFormat="1">
      <c r="A2629" s="76"/>
      <c r="B2629" s="33"/>
      <c r="C2629" s="93"/>
      <c r="D2629" s="27"/>
    </row>
    <row r="2630" spans="1:4" s="14" customFormat="1">
      <c r="A2630" s="49"/>
      <c r="B2630" s="33"/>
      <c r="C2630" s="90"/>
      <c r="D2630" s="75"/>
    </row>
    <row r="2631" spans="1:4" s="14" customFormat="1">
      <c r="A2631" s="49"/>
      <c r="B2631" s="33"/>
      <c r="C2631" s="82"/>
      <c r="D2631" s="75"/>
    </row>
    <row r="2632" spans="1:4" s="14" customFormat="1">
      <c r="A2632" s="76"/>
      <c r="B2632" s="33"/>
      <c r="C2632" s="83"/>
      <c r="D2632" s="34"/>
    </row>
    <row r="2633" spans="1:4" s="14" customFormat="1">
      <c r="A2633" s="49"/>
      <c r="B2633" s="33"/>
      <c r="C2633" s="83"/>
      <c r="D2633" s="34"/>
    </row>
    <row r="2634" spans="1:4" s="14" customFormat="1">
      <c r="A2634" s="49"/>
      <c r="B2634" s="33"/>
      <c r="C2634" s="83"/>
      <c r="D2634" s="34"/>
    </row>
    <row r="2635" spans="1:4" s="97" customFormat="1">
      <c r="A2635" s="94"/>
      <c r="B2635" s="33"/>
      <c r="C2635" s="95"/>
      <c r="D2635" s="96"/>
    </row>
  </sheetData>
  <mergeCells count="2">
    <mergeCell ref="C288:C290"/>
    <mergeCell ref="D537:D538"/>
  </mergeCells>
  <printOptions gridLines="1"/>
  <pageMargins left="0.75" right="0.5" top="0.7" bottom="0.7" header="0.3" footer="0.3"/>
  <pageSetup paperSize="9" scale="90" pageOrder="overThenDown" orientation="portrait" useFirstPageNumber="1" r:id="rId1"/>
  <headerFooter alignWithMargins="0">
    <oddHeader>&amp;L&amp;"Century Gothic,Regular"Federal Republic of Nigeria&amp;C&amp;"Century Gothic,Regular"2024 APPROPRIATION&amp;R&amp;G</oddHeader>
    <oddFooter>&amp;L&amp;"Century Gothic,Regular"NATIONAL ASSEMBLY&amp;C&amp;"Century Gothic,Regular"Page &amp;P&amp;R&amp;"Century Gothic,Regular"2024 APPROPRIATION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42"/>
  <sheetViews>
    <sheetView tabSelected="1" view="pageBreakPreview" zoomScale="85" zoomScaleNormal="100" zoomScaleSheetLayoutView="85" workbookViewId="0">
      <selection activeCell="G2" sqref="G2"/>
    </sheetView>
  </sheetViews>
  <sheetFormatPr defaultColWidth="8.875" defaultRowHeight="13.5"/>
  <cols>
    <col min="1" max="1" width="10.625" style="103" customWidth="1"/>
    <col min="2" max="2" width="37.875" style="101" customWidth="1"/>
    <col min="3" max="3" width="10.125" style="102" customWidth="1"/>
    <col min="4" max="4" width="15.125" style="2" customWidth="1"/>
    <col min="5" max="5" width="20.625" style="101" customWidth="1"/>
    <col min="6" max="6" width="15.875" style="101" customWidth="1"/>
    <col min="7" max="7" width="19.5" style="103" customWidth="1"/>
    <col min="8" max="8" width="15.75" style="103" bestFit="1" customWidth="1"/>
    <col min="9" max="9" width="8.875" style="103"/>
    <col min="10" max="11" width="10.375" style="103" bestFit="1" customWidth="1"/>
    <col min="12" max="16384" width="8.875" style="103"/>
  </cols>
  <sheetData>
    <row r="1" spans="1:52" s="120" customFormat="1" ht="25.5">
      <c r="A1" s="117" t="s">
        <v>3168</v>
      </c>
      <c r="B1" s="118" t="s">
        <v>0</v>
      </c>
      <c r="C1" s="118" t="s">
        <v>1</v>
      </c>
      <c r="D1" s="119" t="s">
        <v>2</v>
      </c>
      <c r="E1" s="118" t="s">
        <v>3</v>
      </c>
      <c r="F1" s="118" t="s">
        <v>4</v>
      </c>
    </row>
    <row r="2" spans="1:52" s="126" customFormat="1" ht="54">
      <c r="A2" s="121" t="s">
        <v>5</v>
      </c>
      <c r="B2" s="122" t="s">
        <v>90</v>
      </c>
      <c r="C2" s="123" t="s">
        <v>7</v>
      </c>
      <c r="D2" s="99">
        <v>122000000</v>
      </c>
      <c r="E2" s="122" t="s">
        <v>91</v>
      </c>
      <c r="F2" s="124" t="s">
        <v>1830</v>
      </c>
    </row>
    <row r="3" spans="1:52" s="126" customFormat="1" ht="54">
      <c r="A3" s="121" t="s">
        <v>10</v>
      </c>
      <c r="B3" s="122" t="s">
        <v>111</v>
      </c>
      <c r="C3" s="123" t="s">
        <v>7</v>
      </c>
      <c r="D3" s="99">
        <v>60000000</v>
      </c>
      <c r="E3" s="122" t="s">
        <v>91</v>
      </c>
      <c r="F3" s="124" t="s">
        <v>1830</v>
      </c>
    </row>
    <row r="4" spans="1:52" s="126" customFormat="1" ht="40.5">
      <c r="A4" s="121" t="s">
        <v>12</v>
      </c>
      <c r="B4" s="122" t="s">
        <v>113</v>
      </c>
      <c r="C4" s="123" t="s">
        <v>7</v>
      </c>
      <c r="D4" s="99">
        <v>49000000</v>
      </c>
      <c r="E4" s="122" t="s">
        <v>91</v>
      </c>
      <c r="F4" s="124" t="s">
        <v>1830</v>
      </c>
    </row>
    <row r="5" spans="1:52" s="126" customFormat="1" ht="40.5">
      <c r="A5" s="121" t="s">
        <v>16</v>
      </c>
      <c r="B5" s="122" t="s">
        <v>214</v>
      </c>
      <c r="C5" s="123" t="s">
        <v>7</v>
      </c>
      <c r="D5" s="99">
        <v>100000000</v>
      </c>
      <c r="E5" s="122" t="s">
        <v>91</v>
      </c>
      <c r="F5" s="124" t="s">
        <v>1830</v>
      </c>
    </row>
    <row r="6" spans="1:52" s="126" customFormat="1" ht="40.5">
      <c r="A6" s="121" t="s">
        <v>19</v>
      </c>
      <c r="B6" s="122" t="s">
        <v>216</v>
      </c>
      <c r="C6" s="123" t="s">
        <v>7</v>
      </c>
      <c r="D6" s="99">
        <v>33000000</v>
      </c>
      <c r="E6" s="122" t="s">
        <v>91</v>
      </c>
      <c r="F6" s="124" t="s">
        <v>1830</v>
      </c>
    </row>
    <row r="7" spans="1:52" s="126" customFormat="1" ht="40.5">
      <c r="A7" s="121" t="s">
        <v>21</v>
      </c>
      <c r="B7" s="122" t="s">
        <v>323</v>
      </c>
      <c r="C7" s="123" t="s">
        <v>7</v>
      </c>
      <c r="D7" s="99">
        <v>138000000</v>
      </c>
      <c r="E7" s="122" t="s">
        <v>91</v>
      </c>
      <c r="F7" s="124" t="s">
        <v>1830</v>
      </c>
    </row>
    <row r="8" spans="1:52" s="126" customFormat="1" ht="54">
      <c r="A8" s="121" t="s">
        <v>23</v>
      </c>
      <c r="B8" s="122" t="s">
        <v>361</v>
      </c>
      <c r="C8" s="123" t="s">
        <v>7</v>
      </c>
      <c r="D8" s="99">
        <v>138000000</v>
      </c>
      <c r="E8" s="122" t="s">
        <v>91</v>
      </c>
      <c r="F8" s="124" t="s">
        <v>1830</v>
      </c>
    </row>
    <row r="9" spans="1:52" s="126" customFormat="1" ht="54">
      <c r="A9" s="121" t="s">
        <v>26</v>
      </c>
      <c r="B9" s="122" t="s">
        <v>465</v>
      </c>
      <c r="C9" s="123" t="s">
        <v>7</v>
      </c>
      <c r="D9" s="99">
        <v>40000000</v>
      </c>
      <c r="E9" s="122" t="s">
        <v>91</v>
      </c>
      <c r="F9" s="124" t="s">
        <v>1830</v>
      </c>
    </row>
    <row r="10" spans="1:52" s="126" customFormat="1" ht="67.5">
      <c r="A10" s="121" t="s">
        <v>28</v>
      </c>
      <c r="B10" s="122" t="s">
        <v>467</v>
      </c>
      <c r="C10" s="123" t="s">
        <v>7</v>
      </c>
      <c r="D10" s="99">
        <v>49000000</v>
      </c>
      <c r="E10" s="122" t="s">
        <v>91</v>
      </c>
      <c r="F10" s="124" t="s">
        <v>1830</v>
      </c>
    </row>
    <row r="11" spans="1:52" s="126" customFormat="1" ht="40.5">
      <c r="A11" s="121" t="s">
        <v>31</v>
      </c>
      <c r="B11" s="122" t="s">
        <v>933</v>
      </c>
      <c r="C11" s="123" t="s">
        <v>7</v>
      </c>
      <c r="D11" s="99">
        <v>37000000</v>
      </c>
      <c r="E11" s="122" t="s">
        <v>91</v>
      </c>
      <c r="F11" s="124" t="s">
        <v>1830</v>
      </c>
    </row>
    <row r="12" spans="1:52" s="126" customFormat="1" ht="40.5">
      <c r="A12" s="121" t="s">
        <v>34</v>
      </c>
      <c r="B12" s="122" t="s">
        <v>937</v>
      </c>
      <c r="C12" s="123" t="s">
        <v>7</v>
      </c>
      <c r="D12" s="99">
        <v>40000000</v>
      </c>
      <c r="E12" s="122" t="s">
        <v>91</v>
      </c>
      <c r="F12" s="124" t="s">
        <v>1830</v>
      </c>
    </row>
    <row r="13" spans="1:52" s="126" customFormat="1" ht="54">
      <c r="A13" s="121" t="s">
        <v>38</v>
      </c>
      <c r="B13" s="127" t="s">
        <v>1981</v>
      </c>
      <c r="C13" s="123" t="s">
        <v>7</v>
      </c>
      <c r="D13" s="113">
        <v>40000000</v>
      </c>
      <c r="E13" s="122" t="s">
        <v>91</v>
      </c>
      <c r="F13" s="124" t="s">
        <v>1830</v>
      </c>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row>
    <row r="14" spans="1:52" s="126" customFormat="1" ht="40.5">
      <c r="A14" s="121" t="s">
        <v>40</v>
      </c>
      <c r="B14" s="129" t="s">
        <v>1992</v>
      </c>
      <c r="C14" s="123" t="s">
        <v>7</v>
      </c>
      <c r="D14" s="130">
        <v>100000000</v>
      </c>
      <c r="E14" s="122" t="s">
        <v>91</v>
      </c>
      <c r="F14" s="124" t="s">
        <v>1830</v>
      </c>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row>
    <row r="15" spans="1:52" s="126" customFormat="1" ht="54">
      <c r="A15" s="121" t="s">
        <v>42</v>
      </c>
      <c r="B15" s="122" t="s">
        <v>331</v>
      </c>
      <c r="C15" s="123" t="s">
        <v>7</v>
      </c>
      <c r="D15" s="99">
        <v>50000000</v>
      </c>
      <c r="E15" s="122" t="s">
        <v>332</v>
      </c>
      <c r="F15" s="124" t="s">
        <v>1830</v>
      </c>
    </row>
    <row r="16" spans="1:52" s="126" customFormat="1" ht="40.5">
      <c r="A16" s="121" t="s">
        <v>45</v>
      </c>
      <c r="B16" s="122" t="s">
        <v>454</v>
      </c>
      <c r="C16" s="123" t="s">
        <v>7</v>
      </c>
      <c r="D16" s="99">
        <v>89000000</v>
      </c>
      <c r="E16" s="122" t="s">
        <v>332</v>
      </c>
      <c r="F16" s="124" t="s">
        <v>1830</v>
      </c>
    </row>
    <row r="17" spans="1:52" s="126" customFormat="1" ht="54">
      <c r="A17" s="121" t="s">
        <v>47</v>
      </c>
      <c r="B17" s="122" t="s">
        <v>463</v>
      </c>
      <c r="C17" s="123" t="s">
        <v>7</v>
      </c>
      <c r="D17" s="99">
        <v>89000000</v>
      </c>
      <c r="E17" s="122" t="s">
        <v>332</v>
      </c>
      <c r="F17" s="124" t="s">
        <v>1830</v>
      </c>
    </row>
    <row r="18" spans="1:52" s="126" customFormat="1" ht="54">
      <c r="A18" s="121" t="s">
        <v>49</v>
      </c>
      <c r="B18" s="122" t="s">
        <v>576</v>
      </c>
      <c r="C18" s="123" t="s">
        <v>7</v>
      </c>
      <c r="D18" s="99">
        <v>44476190</v>
      </c>
      <c r="E18" s="122" t="s">
        <v>332</v>
      </c>
      <c r="F18" s="124" t="s">
        <v>1830</v>
      </c>
    </row>
    <row r="19" spans="1:52" s="126" customFormat="1" ht="40.5">
      <c r="A19" s="121" t="s">
        <v>52</v>
      </c>
      <c r="B19" s="122" t="s">
        <v>578</v>
      </c>
      <c r="C19" s="123" t="s">
        <v>7</v>
      </c>
      <c r="D19" s="99">
        <v>34000000</v>
      </c>
      <c r="E19" s="122" t="s">
        <v>332</v>
      </c>
      <c r="F19" s="124" t="s">
        <v>1830</v>
      </c>
    </row>
    <row r="20" spans="1:52" s="126" customFormat="1" ht="54">
      <c r="A20" s="121" t="s">
        <v>55</v>
      </c>
      <c r="B20" s="122" t="s">
        <v>582</v>
      </c>
      <c r="C20" s="123" t="s">
        <v>7</v>
      </c>
      <c r="D20" s="99">
        <v>40476190</v>
      </c>
      <c r="E20" s="122" t="s">
        <v>332</v>
      </c>
      <c r="F20" s="124" t="s">
        <v>1830</v>
      </c>
    </row>
    <row r="21" spans="1:52" s="126" customFormat="1" ht="40.5">
      <c r="A21" s="121" t="s">
        <v>59</v>
      </c>
      <c r="B21" s="122" t="s">
        <v>672</v>
      </c>
      <c r="C21" s="123" t="s">
        <v>7</v>
      </c>
      <c r="D21" s="99">
        <v>63750000</v>
      </c>
      <c r="E21" s="122" t="s">
        <v>332</v>
      </c>
      <c r="F21" s="124" t="s">
        <v>1830</v>
      </c>
    </row>
    <row r="22" spans="1:52" s="126" customFormat="1" ht="40.5">
      <c r="A22" s="121" t="s">
        <v>61</v>
      </c>
      <c r="B22" s="122" t="s">
        <v>674</v>
      </c>
      <c r="C22" s="123" t="s">
        <v>7</v>
      </c>
      <c r="D22" s="99">
        <v>30000000</v>
      </c>
      <c r="E22" s="122" t="s">
        <v>332</v>
      </c>
      <c r="F22" s="124" t="s">
        <v>1830</v>
      </c>
    </row>
    <row r="23" spans="1:52" s="126" customFormat="1" ht="40.5">
      <c r="A23" s="121" t="s">
        <v>65</v>
      </c>
      <c r="B23" s="122" t="s">
        <v>676</v>
      </c>
      <c r="C23" s="123" t="s">
        <v>7</v>
      </c>
      <c r="D23" s="99">
        <v>30000000</v>
      </c>
      <c r="E23" s="122" t="s">
        <v>332</v>
      </c>
      <c r="F23" s="124" t="s">
        <v>1830</v>
      </c>
    </row>
    <row r="24" spans="1:52" s="126" customFormat="1" ht="40.5">
      <c r="A24" s="121" t="s">
        <v>67</v>
      </c>
      <c r="B24" s="122" t="s">
        <v>699</v>
      </c>
      <c r="C24" s="123" t="s">
        <v>7</v>
      </c>
      <c r="D24" s="99">
        <v>54000000</v>
      </c>
      <c r="E24" s="122" t="s">
        <v>332</v>
      </c>
      <c r="F24" s="124" t="s">
        <v>1830</v>
      </c>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row>
    <row r="25" spans="1:52" s="126" customFormat="1" ht="40.5">
      <c r="A25" s="121" t="s">
        <v>69</v>
      </c>
      <c r="B25" s="122" t="s">
        <v>726</v>
      </c>
      <c r="C25" s="123" t="s">
        <v>7</v>
      </c>
      <c r="D25" s="99">
        <v>54000000</v>
      </c>
      <c r="E25" s="122" t="s">
        <v>332</v>
      </c>
      <c r="F25" s="124" t="s">
        <v>1830</v>
      </c>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row>
    <row r="26" spans="1:52" s="126" customFormat="1" ht="54">
      <c r="A26" s="121" t="s">
        <v>71</v>
      </c>
      <c r="B26" s="122" t="s">
        <v>852</v>
      </c>
      <c r="C26" s="123" t="s">
        <v>7</v>
      </c>
      <c r="D26" s="99">
        <v>38000000</v>
      </c>
      <c r="E26" s="122" t="s">
        <v>332</v>
      </c>
      <c r="F26" s="124" t="s">
        <v>1830</v>
      </c>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row>
    <row r="27" spans="1:52" s="126" customFormat="1" ht="54">
      <c r="A27" s="121" t="s">
        <v>73</v>
      </c>
      <c r="B27" s="122" t="s">
        <v>854</v>
      </c>
      <c r="C27" s="123" t="s">
        <v>7</v>
      </c>
      <c r="D27" s="99">
        <v>35000000</v>
      </c>
      <c r="E27" s="122" t="s">
        <v>332</v>
      </c>
      <c r="F27" s="124" t="s">
        <v>1830</v>
      </c>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row>
    <row r="28" spans="1:52" s="126" customFormat="1" ht="40.5">
      <c r="A28" s="121" t="s">
        <v>75</v>
      </c>
      <c r="B28" s="122" t="s">
        <v>856</v>
      </c>
      <c r="C28" s="123" t="s">
        <v>7</v>
      </c>
      <c r="D28" s="99">
        <v>30000000</v>
      </c>
      <c r="E28" s="122" t="s">
        <v>332</v>
      </c>
      <c r="F28" s="124" t="s">
        <v>1830</v>
      </c>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row>
    <row r="29" spans="1:52" s="126" customFormat="1" ht="67.5">
      <c r="A29" s="121" t="s">
        <v>77</v>
      </c>
      <c r="B29" s="122" t="s">
        <v>881</v>
      </c>
      <c r="C29" s="123" t="s">
        <v>7</v>
      </c>
      <c r="D29" s="99">
        <v>80000000</v>
      </c>
      <c r="E29" s="122" t="s">
        <v>332</v>
      </c>
      <c r="F29" s="124" t="s">
        <v>1830</v>
      </c>
    </row>
    <row r="30" spans="1:52" s="126" customFormat="1" ht="54">
      <c r="A30" s="121" t="s">
        <v>79</v>
      </c>
      <c r="B30" s="122" t="s">
        <v>883</v>
      </c>
      <c r="C30" s="123" t="s">
        <v>7</v>
      </c>
      <c r="D30" s="99">
        <v>83000000</v>
      </c>
      <c r="E30" s="122" t="s">
        <v>332</v>
      </c>
      <c r="F30" s="124" t="s">
        <v>1830</v>
      </c>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row>
    <row r="31" spans="1:52" s="126" customFormat="1" ht="54">
      <c r="A31" s="121" t="s">
        <v>82</v>
      </c>
      <c r="B31" s="122" t="s">
        <v>901</v>
      </c>
      <c r="C31" s="123" t="s">
        <v>7</v>
      </c>
      <c r="D31" s="99">
        <v>163000000</v>
      </c>
      <c r="E31" s="122" t="s">
        <v>332</v>
      </c>
      <c r="F31" s="124" t="s">
        <v>1830</v>
      </c>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row>
    <row r="32" spans="1:52" s="126" customFormat="1" ht="54">
      <c r="A32" s="121" t="s">
        <v>86</v>
      </c>
      <c r="B32" s="122" t="s">
        <v>999</v>
      </c>
      <c r="C32" s="123" t="s">
        <v>7</v>
      </c>
      <c r="D32" s="99">
        <v>50000000</v>
      </c>
      <c r="E32" s="122" t="s">
        <v>332</v>
      </c>
      <c r="F32" s="124" t="s">
        <v>1830</v>
      </c>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row>
    <row r="33" spans="1:52" s="126" customFormat="1" ht="40.5">
      <c r="A33" s="121" t="s">
        <v>89</v>
      </c>
      <c r="B33" s="122" t="s">
        <v>1095</v>
      </c>
      <c r="C33" s="123" t="s">
        <v>7</v>
      </c>
      <c r="D33" s="99">
        <v>50000000</v>
      </c>
      <c r="E33" s="122" t="s">
        <v>332</v>
      </c>
      <c r="F33" s="124" t="s">
        <v>1830</v>
      </c>
      <c r="G33" s="131"/>
      <c r="H33" s="131"/>
      <c r="I33" s="131"/>
      <c r="J33" s="131"/>
      <c r="K33" s="131"/>
      <c r="L33" s="131"/>
    </row>
    <row r="34" spans="1:52" s="126" customFormat="1" ht="40.5">
      <c r="A34" s="121" t="s">
        <v>92</v>
      </c>
      <c r="B34" s="122" t="s">
        <v>1097</v>
      </c>
      <c r="C34" s="123" t="s">
        <v>7</v>
      </c>
      <c r="D34" s="99">
        <v>46000000</v>
      </c>
      <c r="E34" s="122" t="s">
        <v>332</v>
      </c>
      <c r="F34" s="124" t="s">
        <v>1830</v>
      </c>
      <c r="G34" s="131"/>
      <c r="H34" s="131"/>
      <c r="I34" s="131"/>
      <c r="J34" s="131"/>
      <c r="K34" s="131"/>
      <c r="L34" s="131"/>
    </row>
    <row r="35" spans="1:52" s="126" customFormat="1" ht="40.5">
      <c r="A35" s="121" t="s">
        <v>94</v>
      </c>
      <c r="B35" s="122" t="s">
        <v>1103</v>
      </c>
      <c r="C35" s="123" t="s">
        <v>7</v>
      </c>
      <c r="D35" s="99">
        <v>50000000</v>
      </c>
      <c r="E35" s="122" t="s">
        <v>332</v>
      </c>
      <c r="F35" s="124" t="s">
        <v>1830</v>
      </c>
      <c r="G35" s="131"/>
      <c r="H35" s="131"/>
      <c r="I35" s="131"/>
      <c r="J35" s="131"/>
      <c r="K35" s="131"/>
      <c r="L35" s="131"/>
    </row>
    <row r="36" spans="1:52" s="126" customFormat="1" ht="40.5">
      <c r="A36" s="121" t="s">
        <v>96</v>
      </c>
      <c r="B36" s="122" t="s">
        <v>1105</v>
      </c>
      <c r="C36" s="123" t="s">
        <v>7</v>
      </c>
      <c r="D36" s="99">
        <v>46000000</v>
      </c>
      <c r="E36" s="122" t="s">
        <v>332</v>
      </c>
      <c r="F36" s="124" t="s">
        <v>1830</v>
      </c>
      <c r="G36" s="131"/>
      <c r="H36" s="131"/>
      <c r="I36" s="131"/>
      <c r="J36" s="131"/>
      <c r="K36" s="131"/>
      <c r="L36" s="131"/>
    </row>
    <row r="37" spans="1:52" s="126" customFormat="1" ht="54">
      <c r="A37" s="121" t="s">
        <v>100</v>
      </c>
      <c r="B37" s="122" t="s">
        <v>1119</v>
      </c>
      <c r="C37" s="123" t="s">
        <v>7</v>
      </c>
      <c r="D37" s="99">
        <v>35000000</v>
      </c>
      <c r="E37" s="122" t="s">
        <v>332</v>
      </c>
      <c r="F37" s="124" t="s">
        <v>1830</v>
      </c>
      <c r="G37" s="131"/>
      <c r="H37" s="131"/>
      <c r="I37" s="131"/>
      <c r="J37" s="131"/>
      <c r="K37" s="131"/>
      <c r="L37" s="131"/>
    </row>
    <row r="38" spans="1:52" s="126" customFormat="1" ht="40.5">
      <c r="A38" s="121" t="s">
        <v>102</v>
      </c>
      <c r="B38" s="122" t="s">
        <v>1508</v>
      </c>
      <c r="C38" s="123" t="s">
        <v>7</v>
      </c>
      <c r="D38" s="99">
        <v>90900000</v>
      </c>
      <c r="E38" s="122" t="s">
        <v>332</v>
      </c>
      <c r="F38" s="124" t="s">
        <v>1830</v>
      </c>
    </row>
    <row r="39" spans="1:52" s="126" customFormat="1" ht="67.5">
      <c r="A39" s="121" t="s">
        <v>104</v>
      </c>
      <c r="B39" s="122" t="s">
        <v>1614</v>
      </c>
      <c r="C39" s="123" t="s">
        <v>7</v>
      </c>
      <c r="D39" s="99">
        <v>100000000</v>
      </c>
      <c r="E39" s="122" t="s">
        <v>332</v>
      </c>
      <c r="F39" s="124" t="s">
        <v>1830</v>
      </c>
    </row>
    <row r="40" spans="1:52" s="126" customFormat="1" ht="81">
      <c r="A40" s="121" t="s">
        <v>106</v>
      </c>
      <c r="B40" s="122" t="s">
        <v>1624</v>
      </c>
      <c r="C40" s="123" t="s">
        <v>7</v>
      </c>
      <c r="D40" s="99">
        <v>50000000</v>
      </c>
      <c r="E40" s="122" t="s">
        <v>332</v>
      </c>
      <c r="F40" s="124" t="s">
        <v>1830</v>
      </c>
    </row>
    <row r="41" spans="1:52" s="126" customFormat="1" ht="54">
      <c r="A41" s="121" t="s">
        <v>108</v>
      </c>
      <c r="B41" s="122" t="s">
        <v>1629</v>
      </c>
      <c r="C41" s="123" t="s">
        <v>7</v>
      </c>
      <c r="D41" s="99">
        <v>50000000</v>
      </c>
      <c r="E41" s="122" t="s">
        <v>332</v>
      </c>
      <c r="F41" s="124" t="s">
        <v>1830</v>
      </c>
    </row>
    <row r="42" spans="1:52" s="126" customFormat="1" ht="54">
      <c r="A42" s="121" t="s">
        <v>110</v>
      </c>
      <c r="B42" s="124" t="s">
        <v>1857</v>
      </c>
      <c r="C42" s="123" t="s">
        <v>7</v>
      </c>
      <c r="D42" s="132">
        <v>180000000</v>
      </c>
      <c r="E42" s="122" t="s">
        <v>332</v>
      </c>
      <c r="F42" s="124" t="s">
        <v>1830</v>
      </c>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row>
    <row r="43" spans="1:52" s="126" customFormat="1" ht="40.5">
      <c r="A43" s="121" t="s">
        <v>112</v>
      </c>
      <c r="B43" s="124" t="s">
        <v>1859</v>
      </c>
      <c r="C43" s="123" t="s">
        <v>7</v>
      </c>
      <c r="D43" s="132">
        <v>30000000</v>
      </c>
      <c r="E43" s="122" t="s">
        <v>332</v>
      </c>
      <c r="F43" s="124" t="s">
        <v>1830</v>
      </c>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row>
    <row r="44" spans="1:52" s="126" customFormat="1" ht="40.5">
      <c r="A44" s="121" t="s">
        <v>114</v>
      </c>
      <c r="B44" s="124" t="s">
        <v>1861</v>
      </c>
      <c r="C44" s="123" t="s">
        <v>7</v>
      </c>
      <c r="D44" s="132">
        <v>20000000</v>
      </c>
      <c r="E44" s="122" t="s">
        <v>332</v>
      </c>
      <c r="F44" s="124" t="s">
        <v>1830</v>
      </c>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row>
    <row r="45" spans="1:52" s="126" customFormat="1" ht="40.5">
      <c r="A45" s="121" t="s">
        <v>116</v>
      </c>
      <c r="B45" s="104" t="s">
        <v>1907</v>
      </c>
      <c r="C45" s="123" t="s">
        <v>7</v>
      </c>
      <c r="D45" s="112">
        <v>50000000</v>
      </c>
      <c r="E45" s="122" t="s">
        <v>332</v>
      </c>
      <c r="F45" s="124" t="s">
        <v>1830</v>
      </c>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row>
    <row r="46" spans="1:52" s="126" customFormat="1" ht="40.5">
      <c r="A46" s="121" t="s">
        <v>118</v>
      </c>
      <c r="B46" s="104" t="s">
        <v>1909</v>
      </c>
      <c r="C46" s="123" t="s">
        <v>7</v>
      </c>
      <c r="D46" s="112">
        <v>100000000</v>
      </c>
      <c r="E46" s="122" t="s">
        <v>332</v>
      </c>
      <c r="F46" s="124" t="s">
        <v>1830</v>
      </c>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row>
    <row r="47" spans="1:52" s="126" customFormat="1" ht="54">
      <c r="A47" s="121" t="s">
        <v>121</v>
      </c>
      <c r="B47" s="124" t="s">
        <v>1952</v>
      </c>
      <c r="C47" s="123" t="s">
        <v>7</v>
      </c>
      <c r="D47" s="132">
        <v>70000000</v>
      </c>
      <c r="E47" s="122" t="s">
        <v>332</v>
      </c>
      <c r="F47" s="124" t="s">
        <v>1830</v>
      </c>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row>
    <row r="48" spans="1:52" s="126" customFormat="1" ht="67.5">
      <c r="A48" s="121" t="s">
        <v>123</v>
      </c>
      <c r="B48" s="129" t="s">
        <v>1771</v>
      </c>
      <c r="C48" s="123" t="s">
        <v>7</v>
      </c>
      <c r="D48" s="132">
        <v>60000000</v>
      </c>
      <c r="E48" s="132" t="s">
        <v>1772</v>
      </c>
      <c r="F48" s="124" t="s">
        <v>1830</v>
      </c>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row>
    <row r="49" spans="1:52" s="126" customFormat="1" ht="67.5">
      <c r="A49" s="121" t="s">
        <v>125</v>
      </c>
      <c r="B49" s="129" t="s">
        <v>1774</v>
      </c>
      <c r="C49" s="123" t="s">
        <v>7</v>
      </c>
      <c r="D49" s="132">
        <v>60000000</v>
      </c>
      <c r="E49" s="132" t="s">
        <v>1772</v>
      </c>
      <c r="F49" s="124" t="s">
        <v>1830</v>
      </c>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row>
    <row r="50" spans="1:52" s="126" customFormat="1" ht="54">
      <c r="A50" s="121" t="s">
        <v>127</v>
      </c>
      <c r="B50" s="124" t="s">
        <v>1758</v>
      </c>
      <c r="C50" s="123" t="s">
        <v>7</v>
      </c>
      <c r="D50" s="132">
        <v>100000000</v>
      </c>
      <c r="E50" s="132" t="s">
        <v>1759</v>
      </c>
      <c r="F50" s="124" t="s">
        <v>1830</v>
      </c>
      <c r="G50" s="132">
        <v>60000000</v>
      </c>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row>
    <row r="51" spans="1:52" s="126" customFormat="1" ht="54">
      <c r="A51" s="121" t="s">
        <v>129</v>
      </c>
      <c r="B51" s="124" t="s">
        <v>1761</v>
      </c>
      <c r="C51" s="123" t="s">
        <v>7</v>
      </c>
      <c r="D51" s="132">
        <v>100000000</v>
      </c>
      <c r="E51" s="132" t="s">
        <v>1759</v>
      </c>
      <c r="F51" s="124" t="s">
        <v>1830</v>
      </c>
      <c r="G51" s="132">
        <v>80000000</v>
      </c>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row>
    <row r="52" spans="1:52" s="126" customFormat="1" ht="54">
      <c r="A52" s="121" t="s">
        <v>133</v>
      </c>
      <c r="B52" s="122" t="s">
        <v>24</v>
      </c>
      <c r="C52" s="123" t="s">
        <v>7</v>
      </c>
      <c r="D52" s="99">
        <v>100000000</v>
      </c>
      <c r="E52" s="122" t="s">
        <v>25</v>
      </c>
      <c r="F52" s="124" t="s">
        <v>1830</v>
      </c>
    </row>
    <row r="53" spans="1:52" s="126" customFormat="1" ht="67.5">
      <c r="A53" s="121" t="s">
        <v>135</v>
      </c>
      <c r="B53" s="122" t="s">
        <v>27</v>
      </c>
      <c r="C53" s="123" t="s">
        <v>7</v>
      </c>
      <c r="D53" s="99">
        <v>63000000</v>
      </c>
      <c r="E53" s="122" t="s">
        <v>25</v>
      </c>
      <c r="F53" s="124" t="s">
        <v>1830</v>
      </c>
    </row>
    <row r="54" spans="1:52" s="126" customFormat="1" ht="54">
      <c r="A54" s="121" t="s">
        <v>137</v>
      </c>
      <c r="B54" s="122" t="s">
        <v>48</v>
      </c>
      <c r="C54" s="123" t="s">
        <v>7</v>
      </c>
      <c r="D54" s="99">
        <v>68000000</v>
      </c>
      <c r="E54" s="122" t="s">
        <v>25</v>
      </c>
      <c r="F54" s="124" t="s">
        <v>1830</v>
      </c>
    </row>
    <row r="55" spans="1:52" s="126" customFormat="1" ht="40.5">
      <c r="A55" s="121" t="s">
        <v>139</v>
      </c>
      <c r="B55" s="122" t="s">
        <v>107</v>
      </c>
      <c r="C55" s="123" t="s">
        <v>7</v>
      </c>
      <c r="D55" s="99">
        <v>62000000</v>
      </c>
      <c r="E55" s="122" t="s">
        <v>25</v>
      </c>
      <c r="F55" s="124" t="s">
        <v>1830</v>
      </c>
    </row>
    <row r="56" spans="1:52" s="126" customFormat="1" ht="54">
      <c r="A56" s="121" t="s">
        <v>141</v>
      </c>
      <c r="B56" s="122" t="s">
        <v>122</v>
      </c>
      <c r="C56" s="123" t="s">
        <v>7</v>
      </c>
      <c r="D56" s="99">
        <v>25000000</v>
      </c>
      <c r="E56" s="122" t="s">
        <v>25</v>
      </c>
      <c r="F56" s="124" t="s">
        <v>1830</v>
      </c>
    </row>
    <row r="57" spans="1:52" s="126" customFormat="1" ht="67.5">
      <c r="A57" s="121" t="s">
        <v>143</v>
      </c>
      <c r="B57" s="122" t="s">
        <v>136</v>
      </c>
      <c r="C57" s="123" t="s">
        <v>7</v>
      </c>
      <c r="D57" s="99">
        <v>113000000</v>
      </c>
      <c r="E57" s="122" t="s">
        <v>25</v>
      </c>
      <c r="F57" s="124" t="s">
        <v>1830</v>
      </c>
    </row>
    <row r="58" spans="1:52" s="126" customFormat="1" ht="40.5">
      <c r="A58" s="121" t="s">
        <v>145</v>
      </c>
      <c r="B58" s="122" t="s">
        <v>138</v>
      </c>
      <c r="C58" s="123" t="s">
        <v>7</v>
      </c>
      <c r="D58" s="99">
        <v>100000000</v>
      </c>
      <c r="E58" s="122" t="s">
        <v>25</v>
      </c>
      <c r="F58" s="124" t="s">
        <v>1830</v>
      </c>
    </row>
    <row r="59" spans="1:52" s="126" customFormat="1" ht="54">
      <c r="A59" s="121" t="s">
        <v>147</v>
      </c>
      <c r="B59" s="122" t="s">
        <v>402</v>
      </c>
      <c r="C59" s="123" t="s">
        <v>7</v>
      </c>
      <c r="D59" s="99">
        <v>113000000</v>
      </c>
      <c r="E59" s="122" t="s">
        <v>25</v>
      </c>
      <c r="F59" s="124" t="s">
        <v>1830</v>
      </c>
    </row>
    <row r="60" spans="1:52" s="126" customFormat="1" ht="54">
      <c r="A60" s="121" t="s">
        <v>149</v>
      </c>
      <c r="B60" s="122" t="s">
        <v>433</v>
      </c>
      <c r="C60" s="123" t="s">
        <v>7</v>
      </c>
      <c r="D60" s="99">
        <v>124000000</v>
      </c>
      <c r="E60" s="122" t="s">
        <v>25</v>
      </c>
      <c r="F60" s="124" t="s">
        <v>1830</v>
      </c>
    </row>
    <row r="61" spans="1:52" s="126" customFormat="1" ht="40.5">
      <c r="A61" s="121" t="s">
        <v>151</v>
      </c>
      <c r="B61" s="122" t="s">
        <v>474</v>
      </c>
      <c r="C61" s="123" t="s">
        <v>7</v>
      </c>
      <c r="D61" s="99">
        <v>89000000</v>
      </c>
      <c r="E61" s="122" t="s">
        <v>25</v>
      </c>
      <c r="F61" s="124" t="s">
        <v>1830</v>
      </c>
    </row>
    <row r="62" spans="1:52" s="126" customFormat="1" ht="40.5">
      <c r="A62" s="121" t="s">
        <v>153</v>
      </c>
      <c r="B62" s="122" t="s">
        <v>1395</v>
      </c>
      <c r="C62" s="123" t="s">
        <v>7</v>
      </c>
      <c r="D62" s="99">
        <v>65000000</v>
      </c>
      <c r="E62" s="122" t="s">
        <v>25</v>
      </c>
      <c r="F62" s="124" t="s">
        <v>1830</v>
      </c>
    </row>
    <row r="63" spans="1:52" s="126" customFormat="1" ht="40.5">
      <c r="A63" s="121" t="s">
        <v>156</v>
      </c>
      <c r="B63" s="129" t="s">
        <v>1875</v>
      </c>
      <c r="C63" s="123" t="s">
        <v>7</v>
      </c>
      <c r="D63" s="130">
        <v>266000000</v>
      </c>
      <c r="E63" s="122" t="s">
        <v>25</v>
      </c>
      <c r="F63" s="124" t="s">
        <v>1830</v>
      </c>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row>
    <row r="64" spans="1:52" s="126" customFormat="1" ht="67.5">
      <c r="A64" s="121" t="s">
        <v>158</v>
      </c>
      <c r="B64" s="129" t="s">
        <v>1883</v>
      </c>
      <c r="C64" s="123" t="s">
        <v>7</v>
      </c>
      <c r="D64" s="130">
        <v>50000000</v>
      </c>
      <c r="E64" s="122" t="s">
        <v>25</v>
      </c>
      <c r="F64" s="124" t="s">
        <v>1830</v>
      </c>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row>
    <row r="65" spans="1:52" s="126" customFormat="1" ht="40.5">
      <c r="A65" s="121" t="s">
        <v>161</v>
      </c>
      <c r="B65" s="129" t="s">
        <v>1885</v>
      </c>
      <c r="C65" s="123" t="s">
        <v>7</v>
      </c>
      <c r="D65" s="130">
        <v>50000000</v>
      </c>
      <c r="E65" s="122" t="s">
        <v>25</v>
      </c>
      <c r="F65" s="124" t="s">
        <v>1830</v>
      </c>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row>
    <row r="66" spans="1:52" s="126" customFormat="1" ht="54">
      <c r="A66" s="121" t="s">
        <v>163</v>
      </c>
      <c r="B66" s="129" t="s">
        <v>1887</v>
      </c>
      <c r="C66" s="123" t="s">
        <v>7</v>
      </c>
      <c r="D66" s="130">
        <v>25000000</v>
      </c>
      <c r="E66" s="122" t="s">
        <v>25</v>
      </c>
      <c r="F66" s="124" t="s">
        <v>1830</v>
      </c>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row>
    <row r="67" spans="1:52" s="126" customFormat="1" ht="54">
      <c r="A67" s="121" t="s">
        <v>165</v>
      </c>
      <c r="B67" s="129" t="s">
        <v>1889</v>
      </c>
      <c r="C67" s="123" t="s">
        <v>7</v>
      </c>
      <c r="D67" s="130">
        <v>25000000</v>
      </c>
      <c r="E67" s="122" t="s">
        <v>25</v>
      </c>
      <c r="F67" s="124" t="s">
        <v>1830</v>
      </c>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row>
    <row r="68" spans="1:52" s="126" customFormat="1" ht="54">
      <c r="A68" s="121" t="s">
        <v>167</v>
      </c>
      <c r="B68" s="129" t="s">
        <v>1891</v>
      </c>
      <c r="C68" s="123" t="s">
        <v>7</v>
      </c>
      <c r="D68" s="130">
        <v>25000000</v>
      </c>
      <c r="E68" s="122" t="s">
        <v>25</v>
      </c>
      <c r="F68" s="124" t="s">
        <v>1830</v>
      </c>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row>
    <row r="69" spans="1:52" s="126" customFormat="1" ht="54">
      <c r="A69" s="121" t="s">
        <v>169</v>
      </c>
      <c r="B69" s="129" t="s">
        <v>1893</v>
      </c>
      <c r="C69" s="123" t="s">
        <v>7</v>
      </c>
      <c r="D69" s="130">
        <v>30000000</v>
      </c>
      <c r="E69" s="122" t="s">
        <v>25</v>
      </c>
      <c r="F69" s="124" t="s">
        <v>1830</v>
      </c>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row>
    <row r="70" spans="1:52" s="126" customFormat="1" ht="54">
      <c r="A70" s="121" t="s">
        <v>171</v>
      </c>
      <c r="B70" s="129" t="s">
        <v>1895</v>
      </c>
      <c r="C70" s="123" t="s">
        <v>7</v>
      </c>
      <c r="D70" s="130">
        <v>26000000</v>
      </c>
      <c r="E70" s="122" t="s">
        <v>25</v>
      </c>
      <c r="F70" s="124" t="s">
        <v>1830</v>
      </c>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row>
    <row r="71" spans="1:52" s="126" customFormat="1" ht="67.5">
      <c r="A71" s="121" t="s">
        <v>173</v>
      </c>
      <c r="B71" s="129" t="s">
        <v>1897</v>
      </c>
      <c r="C71" s="123" t="s">
        <v>7</v>
      </c>
      <c r="D71" s="130">
        <v>25000000</v>
      </c>
      <c r="E71" s="122" t="s">
        <v>25</v>
      </c>
      <c r="F71" s="124" t="s">
        <v>1830</v>
      </c>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8"/>
      <c r="AW71" s="128"/>
      <c r="AX71" s="128"/>
      <c r="AY71" s="128"/>
      <c r="AZ71" s="128"/>
    </row>
    <row r="72" spans="1:52" s="126" customFormat="1" ht="54">
      <c r="A72" s="121" t="s">
        <v>177</v>
      </c>
      <c r="B72" s="129" t="s">
        <v>1899</v>
      </c>
      <c r="C72" s="123" t="s">
        <v>7</v>
      </c>
      <c r="D72" s="130">
        <v>10000000</v>
      </c>
      <c r="E72" s="122" t="s">
        <v>25</v>
      </c>
      <c r="F72" s="124" t="s">
        <v>1830</v>
      </c>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row>
    <row r="73" spans="1:52" s="126" customFormat="1" ht="40.5">
      <c r="A73" s="121" t="s">
        <v>179</v>
      </c>
      <c r="B73" s="129" t="s">
        <v>1956</v>
      </c>
      <c r="C73" s="123" t="s">
        <v>7</v>
      </c>
      <c r="D73" s="130">
        <v>30000000</v>
      </c>
      <c r="E73" s="122" t="s">
        <v>25</v>
      </c>
      <c r="F73" s="124" t="s">
        <v>1830</v>
      </c>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row>
    <row r="74" spans="1:52" s="126" customFormat="1" ht="54">
      <c r="A74" s="121" t="s">
        <v>181</v>
      </c>
      <c r="B74" s="129" t="s">
        <v>1962</v>
      </c>
      <c r="C74" s="123" t="s">
        <v>7</v>
      </c>
      <c r="D74" s="130">
        <v>30000000</v>
      </c>
      <c r="E74" s="122" t="s">
        <v>25</v>
      </c>
      <c r="F74" s="124" t="s">
        <v>1830</v>
      </c>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row>
    <row r="75" spans="1:52" s="126" customFormat="1" ht="54">
      <c r="A75" s="121" t="s">
        <v>183</v>
      </c>
      <c r="B75" s="129" t="s">
        <v>1966</v>
      </c>
      <c r="C75" s="123" t="s">
        <v>7</v>
      </c>
      <c r="D75" s="130">
        <v>26000000</v>
      </c>
      <c r="E75" s="122" t="s">
        <v>25</v>
      </c>
      <c r="F75" s="124" t="s">
        <v>1830</v>
      </c>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row>
    <row r="76" spans="1:52" s="126" customFormat="1" ht="40.5">
      <c r="A76" s="121" t="s">
        <v>186</v>
      </c>
      <c r="B76" s="129" t="s">
        <v>1968</v>
      </c>
      <c r="C76" s="123" t="s">
        <v>7</v>
      </c>
      <c r="D76" s="113">
        <v>120000000</v>
      </c>
      <c r="E76" s="122" t="s">
        <v>25</v>
      </c>
      <c r="F76" s="124" t="s">
        <v>1830</v>
      </c>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row>
    <row r="77" spans="1:52" s="126" customFormat="1" ht="54">
      <c r="A77" s="121" t="s">
        <v>188</v>
      </c>
      <c r="B77" s="129" t="s">
        <v>1970</v>
      </c>
      <c r="C77" s="123" t="s">
        <v>7</v>
      </c>
      <c r="D77" s="113">
        <v>102000000</v>
      </c>
      <c r="E77" s="122" t="s">
        <v>25</v>
      </c>
      <c r="F77" s="124" t="s">
        <v>1830</v>
      </c>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row>
    <row r="78" spans="1:52" s="126" customFormat="1" ht="54">
      <c r="A78" s="121" t="s">
        <v>190</v>
      </c>
      <c r="B78" s="129" t="s">
        <v>1975</v>
      </c>
      <c r="C78" s="123" t="s">
        <v>7</v>
      </c>
      <c r="D78" s="133">
        <v>90000000</v>
      </c>
      <c r="E78" s="122" t="s">
        <v>25</v>
      </c>
      <c r="F78" s="124" t="s">
        <v>1830</v>
      </c>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row>
    <row r="79" spans="1:52" s="126" customFormat="1" ht="54">
      <c r="A79" s="121" t="s">
        <v>192</v>
      </c>
      <c r="B79" s="122" t="s">
        <v>696</v>
      </c>
      <c r="C79" s="123" t="s">
        <v>7</v>
      </c>
      <c r="D79" s="99">
        <v>123750000</v>
      </c>
      <c r="E79" s="122" t="s">
        <v>697</v>
      </c>
      <c r="F79" s="124" t="s">
        <v>1830</v>
      </c>
    </row>
    <row r="80" spans="1:52" s="126" customFormat="1" ht="54">
      <c r="A80" s="121" t="s">
        <v>195</v>
      </c>
      <c r="B80" s="122" t="s">
        <v>196</v>
      </c>
      <c r="C80" s="123" t="s">
        <v>7</v>
      </c>
      <c r="D80" s="99">
        <v>10000000</v>
      </c>
      <c r="E80" s="122" t="s">
        <v>197</v>
      </c>
      <c r="F80" s="124" t="s">
        <v>1830</v>
      </c>
    </row>
    <row r="81" spans="1:52" s="126" customFormat="1" ht="54">
      <c r="A81" s="121" t="s">
        <v>198</v>
      </c>
      <c r="B81" s="122" t="s">
        <v>737</v>
      </c>
      <c r="C81" s="123" t="s">
        <v>7</v>
      </c>
      <c r="D81" s="99">
        <v>54000000</v>
      </c>
      <c r="E81" s="122" t="s">
        <v>197</v>
      </c>
      <c r="F81" s="124" t="s">
        <v>1830</v>
      </c>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row>
    <row r="82" spans="1:52" s="126" customFormat="1" ht="40.5">
      <c r="A82" s="121" t="s">
        <v>200</v>
      </c>
      <c r="B82" s="122" t="s">
        <v>1001</v>
      </c>
      <c r="C82" s="123" t="s">
        <v>7</v>
      </c>
      <c r="D82" s="99">
        <v>100000000</v>
      </c>
      <c r="E82" s="122" t="s">
        <v>1002</v>
      </c>
      <c r="F82" s="124" t="s">
        <v>1830</v>
      </c>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row>
    <row r="83" spans="1:52" s="126" customFormat="1" ht="67.5">
      <c r="A83" s="121" t="s">
        <v>202</v>
      </c>
      <c r="B83" s="122" t="s">
        <v>1004</v>
      </c>
      <c r="C83" s="123" t="s">
        <v>7</v>
      </c>
      <c r="D83" s="99">
        <v>50000000</v>
      </c>
      <c r="E83" s="122" t="s">
        <v>1002</v>
      </c>
      <c r="F83" s="124" t="s">
        <v>1830</v>
      </c>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row>
    <row r="84" spans="1:52" s="126" customFormat="1" ht="54">
      <c r="A84" s="121" t="s">
        <v>204</v>
      </c>
      <c r="B84" s="122" t="s">
        <v>1006</v>
      </c>
      <c r="C84" s="123" t="s">
        <v>7</v>
      </c>
      <c r="D84" s="99">
        <v>29000000</v>
      </c>
      <c r="E84" s="122" t="s">
        <v>1002</v>
      </c>
      <c r="F84" s="124" t="s">
        <v>1830</v>
      </c>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row>
    <row r="85" spans="1:52" s="126" customFormat="1" ht="54">
      <c r="A85" s="121" t="s">
        <v>206</v>
      </c>
      <c r="B85" s="122" t="s">
        <v>1008</v>
      </c>
      <c r="C85" s="123" t="s">
        <v>7</v>
      </c>
      <c r="D85" s="99">
        <v>50000000</v>
      </c>
      <c r="E85" s="122" t="s">
        <v>1002</v>
      </c>
      <c r="F85" s="124" t="s">
        <v>1830</v>
      </c>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row>
    <row r="86" spans="1:52" s="126" customFormat="1" ht="40.5">
      <c r="A86" s="121" t="s">
        <v>208</v>
      </c>
      <c r="B86" s="122" t="s">
        <v>1010</v>
      </c>
      <c r="C86" s="123" t="s">
        <v>7</v>
      </c>
      <c r="D86" s="99">
        <v>70000000</v>
      </c>
      <c r="E86" s="122" t="s">
        <v>1002</v>
      </c>
      <c r="F86" s="124" t="s">
        <v>1830</v>
      </c>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row>
    <row r="87" spans="1:52" s="126" customFormat="1" ht="40.5">
      <c r="A87" s="121" t="s">
        <v>211</v>
      </c>
      <c r="B87" s="122" t="s">
        <v>1012</v>
      </c>
      <c r="C87" s="123" t="s">
        <v>7</v>
      </c>
      <c r="D87" s="99">
        <v>50000000</v>
      </c>
      <c r="E87" s="122" t="s">
        <v>1002</v>
      </c>
      <c r="F87" s="124" t="s">
        <v>1830</v>
      </c>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row>
    <row r="88" spans="1:52" s="126" customFormat="1" ht="67.5">
      <c r="A88" s="121" t="s">
        <v>213</v>
      </c>
      <c r="B88" s="122" t="s">
        <v>1026</v>
      </c>
      <c r="C88" s="123" t="s">
        <v>7</v>
      </c>
      <c r="D88" s="99">
        <v>80000000</v>
      </c>
      <c r="E88" s="122" t="s">
        <v>1002</v>
      </c>
      <c r="F88" s="124" t="s">
        <v>1830</v>
      </c>
      <c r="G88" s="131"/>
      <c r="H88" s="131"/>
      <c r="I88" s="131"/>
      <c r="J88" s="131"/>
      <c r="K88" s="131"/>
      <c r="L88" s="131"/>
    </row>
    <row r="89" spans="1:52" s="126" customFormat="1" ht="40.5">
      <c r="A89" s="121" t="s">
        <v>215</v>
      </c>
      <c r="B89" s="122" t="s">
        <v>1051</v>
      </c>
      <c r="C89" s="123" t="s">
        <v>7</v>
      </c>
      <c r="D89" s="99">
        <v>50000000</v>
      </c>
      <c r="E89" s="122" t="s">
        <v>1002</v>
      </c>
      <c r="F89" s="124" t="s">
        <v>1830</v>
      </c>
      <c r="G89" s="122"/>
      <c r="H89" s="134">
        <f>H93+13000000</f>
        <v>13000000</v>
      </c>
      <c r="I89" s="122"/>
      <c r="J89" s="122"/>
      <c r="K89" s="122"/>
      <c r="L89" s="122"/>
    </row>
    <row r="90" spans="1:52" s="126" customFormat="1" ht="40.5">
      <c r="A90" s="121" t="s">
        <v>217</v>
      </c>
      <c r="B90" s="122" t="s">
        <v>1053</v>
      </c>
      <c r="C90" s="123" t="s">
        <v>7</v>
      </c>
      <c r="D90" s="99">
        <v>50000000</v>
      </c>
      <c r="E90" s="122" t="s">
        <v>1002</v>
      </c>
      <c r="F90" s="124" t="s">
        <v>1830</v>
      </c>
      <c r="G90" s="122"/>
      <c r="H90" s="122"/>
      <c r="I90" s="122"/>
      <c r="J90" s="122"/>
      <c r="K90" s="122"/>
      <c r="L90" s="122"/>
    </row>
    <row r="91" spans="1:52" s="126" customFormat="1" ht="40.5">
      <c r="A91" s="121" t="s">
        <v>219</v>
      </c>
      <c r="B91" s="122" t="s">
        <v>1081</v>
      </c>
      <c r="C91" s="123" t="s">
        <v>7</v>
      </c>
      <c r="D91" s="99">
        <v>65000000</v>
      </c>
      <c r="E91" s="122" t="s">
        <v>1002</v>
      </c>
      <c r="F91" s="124" t="s">
        <v>1830</v>
      </c>
      <c r="G91" s="131"/>
      <c r="H91" s="131"/>
      <c r="I91" s="131"/>
      <c r="J91" s="131"/>
      <c r="K91" s="131"/>
      <c r="L91" s="131"/>
    </row>
    <row r="92" spans="1:52" s="126" customFormat="1" ht="54">
      <c r="A92" s="121" t="s">
        <v>221</v>
      </c>
      <c r="B92" s="122" t="s">
        <v>1091</v>
      </c>
      <c r="C92" s="123" t="s">
        <v>7</v>
      </c>
      <c r="D92" s="99">
        <v>50000000</v>
      </c>
      <c r="E92" s="122" t="s">
        <v>1002</v>
      </c>
      <c r="F92" s="124" t="s">
        <v>1830</v>
      </c>
      <c r="G92" s="131"/>
      <c r="H92" s="131"/>
      <c r="I92" s="131"/>
      <c r="J92" s="131"/>
      <c r="K92" s="131"/>
      <c r="L92" s="131"/>
    </row>
    <row r="93" spans="1:52" s="126" customFormat="1" ht="54">
      <c r="A93" s="121" t="s">
        <v>224</v>
      </c>
      <c r="B93" s="122" t="s">
        <v>1121</v>
      </c>
      <c r="C93" s="123" t="s">
        <v>7</v>
      </c>
      <c r="D93" s="99">
        <v>50000000</v>
      </c>
      <c r="E93" s="122" t="s">
        <v>1002</v>
      </c>
      <c r="F93" s="124" t="s">
        <v>1830</v>
      </c>
      <c r="G93" s="131"/>
      <c r="H93" s="131"/>
      <c r="I93" s="131"/>
      <c r="J93" s="131"/>
      <c r="K93" s="131"/>
      <c r="L93" s="131"/>
    </row>
    <row r="94" spans="1:52" s="126" customFormat="1" ht="40.5">
      <c r="A94" s="121" t="s">
        <v>226</v>
      </c>
      <c r="B94" s="122" t="s">
        <v>1123</v>
      </c>
      <c r="C94" s="123" t="s">
        <v>7</v>
      </c>
      <c r="D94" s="99">
        <v>46000000</v>
      </c>
      <c r="E94" s="122" t="s">
        <v>1002</v>
      </c>
      <c r="F94" s="124" t="s">
        <v>1830</v>
      </c>
      <c r="G94" s="131"/>
      <c r="H94" s="131"/>
      <c r="I94" s="131"/>
      <c r="J94" s="131"/>
      <c r="K94" s="131"/>
      <c r="L94" s="131"/>
    </row>
    <row r="95" spans="1:52" s="126" customFormat="1" ht="40.5">
      <c r="A95" s="121" t="s">
        <v>228</v>
      </c>
      <c r="B95" s="122" t="s">
        <v>1125</v>
      </c>
      <c r="C95" s="123" t="s">
        <v>7</v>
      </c>
      <c r="D95" s="99">
        <v>96000000</v>
      </c>
      <c r="E95" s="122" t="s">
        <v>1002</v>
      </c>
      <c r="F95" s="124" t="s">
        <v>1830</v>
      </c>
      <c r="G95" s="131"/>
      <c r="H95" s="131"/>
      <c r="I95" s="131"/>
      <c r="J95" s="131"/>
      <c r="K95" s="131"/>
      <c r="L95" s="131"/>
    </row>
    <row r="96" spans="1:52" s="126" customFormat="1" ht="40.5">
      <c r="A96" s="121" t="s">
        <v>231</v>
      </c>
      <c r="B96" s="122" t="s">
        <v>1138</v>
      </c>
      <c r="C96" s="123" t="s">
        <v>7</v>
      </c>
      <c r="D96" s="99">
        <v>113000000</v>
      </c>
      <c r="E96" s="122" t="s">
        <v>1002</v>
      </c>
      <c r="F96" s="124" t="s">
        <v>1830</v>
      </c>
      <c r="G96" s="122"/>
      <c r="H96" s="122"/>
      <c r="I96" s="122"/>
      <c r="J96" s="122"/>
      <c r="K96" s="122"/>
      <c r="L96" s="122"/>
    </row>
    <row r="97" spans="1:12" s="126" customFormat="1" ht="54">
      <c r="A97" s="121" t="s">
        <v>234</v>
      </c>
      <c r="B97" s="122" t="s">
        <v>1145</v>
      </c>
      <c r="C97" s="123" t="s">
        <v>7</v>
      </c>
      <c r="D97" s="99">
        <v>53000000</v>
      </c>
      <c r="E97" s="122" t="s">
        <v>1002</v>
      </c>
      <c r="F97" s="124" t="s">
        <v>1830</v>
      </c>
      <c r="G97" s="122"/>
      <c r="H97" s="122"/>
      <c r="I97" s="122"/>
      <c r="J97" s="122"/>
      <c r="K97" s="122"/>
      <c r="L97" s="122"/>
    </row>
    <row r="98" spans="1:12" s="126" customFormat="1" ht="40.5">
      <c r="A98" s="121" t="s">
        <v>236</v>
      </c>
      <c r="B98" s="122" t="s">
        <v>1147</v>
      </c>
      <c r="C98" s="123" t="s">
        <v>7</v>
      </c>
      <c r="D98" s="99">
        <v>63000000</v>
      </c>
      <c r="E98" s="122" t="s">
        <v>1002</v>
      </c>
      <c r="F98" s="124" t="s">
        <v>1830</v>
      </c>
      <c r="G98" s="122"/>
      <c r="H98" s="122"/>
      <c r="I98" s="122"/>
      <c r="J98" s="122"/>
      <c r="K98" s="122"/>
      <c r="L98" s="122"/>
    </row>
    <row r="99" spans="1:12" s="126" customFormat="1" ht="40.5">
      <c r="A99" s="121" t="s">
        <v>238</v>
      </c>
      <c r="B99" s="122" t="s">
        <v>1147</v>
      </c>
      <c r="C99" s="123" t="s">
        <v>7</v>
      </c>
      <c r="D99" s="99">
        <v>50000000</v>
      </c>
      <c r="E99" s="122" t="s">
        <v>1002</v>
      </c>
      <c r="F99" s="124" t="s">
        <v>1830</v>
      </c>
      <c r="G99" s="122"/>
      <c r="H99" s="122"/>
      <c r="I99" s="122"/>
      <c r="J99" s="122"/>
      <c r="K99" s="122"/>
      <c r="L99" s="122"/>
    </row>
    <row r="100" spans="1:12" s="126" customFormat="1" ht="94.5">
      <c r="A100" s="121" t="s">
        <v>241</v>
      </c>
      <c r="B100" s="122" t="s">
        <v>1152</v>
      </c>
      <c r="C100" s="123" t="s">
        <v>7</v>
      </c>
      <c r="D100" s="99">
        <v>113000000</v>
      </c>
      <c r="E100" s="122" t="s">
        <v>1002</v>
      </c>
      <c r="F100" s="124" t="s">
        <v>1830</v>
      </c>
      <c r="G100" s="122"/>
      <c r="H100" s="122"/>
      <c r="I100" s="122"/>
      <c r="J100" s="122"/>
      <c r="K100" s="122"/>
      <c r="L100" s="122"/>
    </row>
    <row r="101" spans="1:12" s="126" customFormat="1" ht="40.5">
      <c r="A101" s="121" t="s">
        <v>244</v>
      </c>
      <c r="B101" s="122" t="s">
        <v>1171</v>
      </c>
      <c r="C101" s="123" t="s">
        <v>7</v>
      </c>
      <c r="D101" s="99">
        <v>46000000</v>
      </c>
      <c r="E101" s="122" t="s">
        <v>1002</v>
      </c>
      <c r="F101" s="124" t="s">
        <v>1830</v>
      </c>
      <c r="G101" s="131"/>
      <c r="H101" s="131"/>
      <c r="I101" s="131"/>
      <c r="J101" s="131"/>
      <c r="K101" s="131"/>
      <c r="L101" s="131"/>
    </row>
    <row r="102" spans="1:12" s="126" customFormat="1" ht="40.5">
      <c r="A102" s="121" t="s">
        <v>246</v>
      </c>
      <c r="B102" s="122" t="s">
        <v>1173</v>
      </c>
      <c r="C102" s="123" t="s">
        <v>7</v>
      </c>
      <c r="D102" s="99">
        <v>46000000</v>
      </c>
      <c r="E102" s="122" t="s">
        <v>1002</v>
      </c>
      <c r="F102" s="124" t="s">
        <v>1830</v>
      </c>
      <c r="G102" s="131"/>
      <c r="H102" s="131"/>
      <c r="I102" s="131"/>
      <c r="J102" s="131"/>
      <c r="K102" s="131"/>
      <c r="L102" s="131"/>
    </row>
    <row r="103" spans="1:12" s="126" customFormat="1" ht="40.5">
      <c r="A103" s="121" t="s">
        <v>248</v>
      </c>
      <c r="B103" s="122" t="s">
        <v>1175</v>
      </c>
      <c r="C103" s="123" t="s">
        <v>7</v>
      </c>
      <c r="D103" s="99">
        <v>46000000</v>
      </c>
      <c r="E103" s="122" t="s">
        <v>1002</v>
      </c>
      <c r="F103" s="124" t="s">
        <v>1830</v>
      </c>
      <c r="G103" s="131"/>
      <c r="H103" s="131"/>
      <c r="I103" s="131"/>
      <c r="J103" s="131"/>
      <c r="K103" s="131"/>
      <c r="L103" s="131"/>
    </row>
    <row r="104" spans="1:12" s="126" customFormat="1" ht="54">
      <c r="A104" s="121" t="s">
        <v>250</v>
      </c>
      <c r="B104" s="122" t="s">
        <v>1198</v>
      </c>
      <c r="C104" s="123" t="s">
        <v>7</v>
      </c>
      <c r="D104" s="99">
        <v>138000000</v>
      </c>
      <c r="E104" s="122" t="s">
        <v>1002</v>
      </c>
      <c r="F104" s="124" t="s">
        <v>1830</v>
      </c>
    </row>
    <row r="105" spans="1:12" s="126" customFormat="1" ht="54">
      <c r="A105" s="121" t="s">
        <v>253</v>
      </c>
      <c r="B105" s="122" t="s">
        <v>1200</v>
      </c>
      <c r="C105" s="123" t="s">
        <v>7</v>
      </c>
      <c r="D105" s="99">
        <v>138000000</v>
      </c>
      <c r="E105" s="122" t="s">
        <v>1002</v>
      </c>
      <c r="F105" s="124" t="s">
        <v>1830</v>
      </c>
    </row>
    <row r="106" spans="1:12" s="126" customFormat="1" ht="40.5">
      <c r="A106" s="121" t="s">
        <v>255</v>
      </c>
      <c r="B106" s="122" t="s">
        <v>1206</v>
      </c>
      <c r="C106" s="123" t="s">
        <v>7</v>
      </c>
      <c r="D106" s="99">
        <v>70000000</v>
      </c>
      <c r="E106" s="122" t="s">
        <v>1002</v>
      </c>
      <c r="F106" s="124" t="s">
        <v>1830</v>
      </c>
    </row>
    <row r="107" spans="1:12" s="126" customFormat="1" ht="40.5">
      <c r="A107" s="121" t="s">
        <v>259</v>
      </c>
      <c r="B107" s="122" t="s">
        <v>1210</v>
      </c>
      <c r="C107" s="123" t="s">
        <v>54</v>
      </c>
      <c r="D107" s="99">
        <v>113000000</v>
      </c>
      <c r="E107" s="122" t="s">
        <v>1002</v>
      </c>
      <c r="F107" s="124" t="s">
        <v>1830</v>
      </c>
    </row>
    <row r="108" spans="1:12" s="126" customFormat="1" ht="40.5">
      <c r="A108" s="121" t="s">
        <v>262</v>
      </c>
      <c r="B108" s="122" t="s">
        <v>1212</v>
      </c>
      <c r="C108" s="123" t="s">
        <v>7</v>
      </c>
      <c r="D108" s="99">
        <v>20000000</v>
      </c>
      <c r="E108" s="122" t="s">
        <v>1002</v>
      </c>
      <c r="F108" s="124" t="s">
        <v>1830</v>
      </c>
    </row>
    <row r="109" spans="1:12" s="126" customFormat="1" ht="94.5">
      <c r="A109" s="121" t="s">
        <v>264</v>
      </c>
      <c r="B109" s="122" t="s">
        <v>1315</v>
      </c>
      <c r="C109" s="123" t="s">
        <v>7</v>
      </c>
      <c r="D109" s="99">
        <v>53000000</v>
      </c>
      <c r="E109" s="122" t="s">
        <v>1002</v>
      </c>
      <c r="F109" s="124" t="s">
        <v>1830</v>
      </c>
    </row>
    <row r="110" spans="1:12" s="126" customFormat="1" ht="40.5">
      <c r="A110" s="121" t="s">
        <v>266</v>
      </c>
      <c r="B110" s="122" t="s">
        <v>1351</v>
      </c>
      <c r="C110" s="123" t="s">
        <v>7</v>
      </c>
      <c r="D110" s="99">
        <v>53000000</v>
      </c>
      <c r="E110" s="122" t="s">
        <v>1002</v>
      </c>
      <c r="F110" s="124" t="s">
        <v>1830</v>
      </c>
    </row>
    <row r="111" spans="1:12" s="126" customFormat="1" ht="40.5">
      <c r="A111" s="121" t="s">
        <v>269</v>
      </c>
      <c r="B111" s="122" t="s">
        <v>1375</v>
      </c>
      <c r="C111" s="123" t="s">
        <v>7</v>
      </c>
      <c r="D111" s="99">
        <v>53000000</v>
      </c>
      <c r="E111" s="122" t="s">
        <v>1002</v>
      </c>
      <c r="F111" s="124" t="s">
        <v>1830</v>
      </c>
    </row>
    <row r="112" spans="1:12" s="126" customFormat="1" ht="40.5">
      <c r="A112" s="121" t="s">
        <v>271</v>
      </c>
      <c r="B112" s="122" t="s">
        <v>1439</v>
      </c>
      <c r="C112" s="123" t="s">
        <v>7</v>
      </c>
      <c r="D112" s="99">
        <v>40000000</v>
      </c>
      <c r="E112" s="122" t="s">
        <v>1002</v>
      </c>
      <c r="F112" s="124" t="s">
        <v>1830</v>
      </c>
    </row>
    <row r="113" spans="1:52" s="126" customFormat="1" ht="40.5">
      <c r="A113" s="121" t="s">
        <v>273</v>
      </c>
      <c r="B113" s="122" t="s">
        <v>1441</v>
      </c>
      <c r="C113" s="123" t="s">
        <v>7</v>
      </c>
      <c r="D113" s="99">
        <v>44000000</v>
      </c>
      <c r="E113" s="122" t="s">
        <v>1002</v>
      </c>
      <c r="F113" s="124" t="s">
        <v>1830</v>
      </c>
    </row>
    <row r="114" spans="1:52" s="126" customFormat="1" ht="54">
      <c r="A114" s="121" t="s">
        <v>275</v>
      </c>
      <c r="B114" s="122" t="s">
        <v>1516</v>
      </c>
      <c r="C114" s="123" t="s">
        <v>7</v>
      </c>
      <c r="D114" s="99">
        <v>90000000</v>
      </c>
      <c r="E114" s="122" t="s">
        <v>1002</v>
      </c>
      <c r="F114" s="124" t="s">
        <v>1830</v>
      </c>
    </row>
    <row r="115" spans="1:52" s="126" customFormat="1" ht="67.5">
      <c r="A115" s="121" t="s">
        <v>277</v>
      </c>
      <c r="B115" s="122" t="s">
        <v>1648</v>
      </c>
      <c r="C115" s="123" t="s">
        <v>54</v>
      </c>
      <c r="D115" s="99">
        <v>250000000</v>
      </c>
      <c r="E115" s="122" t="s">
        <v>1002</v>
      </c>
      <c r="F115" s="124" t="s">
        <v>1830</v>
      </c>
    </row>
    <row r="116" spans="1:52" s="126" customFormat="1" ht="40.5">
      <c r="A116" s="121" t="s">
        <v>279</v>
      </c>
      <c r="B116" s="122" t="s">
        <v>1652</v>
      </c>
      <c r="C116" s="123" t="s">
        <v>7</v>
      </c>
      <c r="D116" s="99">
        <v>250000000</v>
      </c>
      <c r="E116" s="122" t="s">
        <v>1002</v>
      </c>
      <c r="F116" s="124" t="s">
        <v>1830</v>
      </c>
    </row>
    <row r="117" spans="1:52" s="126" customFormat="1" ht="40.5">
      <c r="A117" s="121" t="s">
        <v>281</v>
      </c>
      <c r="B117" s="122" t="s">
        <v>1658</v>
      </c>
      <c r="C117" s="123" t="s">
        <v>7</v>
      </c>
      <c r="D117" s="99">
        <v>250000000</v>
      </c>
      <c r="E117" s="122" t="s">
        <v>1002</v>
      </c>
      <c r="F117" s="124" t="s">
        <v>1830</v>
      </c>
    </row>
    <row r="118" spans="1:52" s="126" customFormat="1" ht="40.5">
      <c r="A118" s="121" t="s">
        <v>285</v>
      </c>
      <c r="B118" s="122" t="s">
        <v>1660</v>
      </c>
      <c r="C118" s="123" t="s">
        <v>7</v>
      </c>
      <c r="D118" s="99">
        <v>250000000</v>
      </c>
      <c r="E118" s="122" t="s">
        <v>1002</v>
      </c>
      <c r="F118" s="124" t="s">
        <v>1830</v>
      </c>
    </row>
    <row r="119" spans="1:52" s="126" customFormat="1" ht="40.5">
      <c r="A119" s="121" t="s">
        <v>287</v>
      </c>
      <c r="B119" s="129" t="s">
        <v>1881</v>
      </c>
      <c r="C119" s="123" t="s">
        <v>7</v>
      </c>
      <c r="D119" s="130">
        <v>90000000</v>
      </c>
      <c r="E119" s="122" t="s">
        <v>1002</v>
      </c>
      <c r="F119" s="124" t="s">
        <v>1830</v>
      </c>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row>
    <row r="120" spans="1:52" s="126" customFormat="1" ht="54">
      <c r="A120" s="121" t="s">
        <v>289</v>
      </c>
      <c r="B120" s="129" t="s">
        <v>1901</v>
      </c>
      <c r="C120" s="123" t="s">
        <v>7</v>
      </c>
      <c r="D120" s="130">
        <v>40000000</v>
      </c>
      <c r="E120" s="122" t="s">
        <v>1002</v>
      </c>
      <c r="F120" s="124" t="s">
        <v>1830</v>
      </c>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row>
    <row r="121" spans="1:52" s="126" customFormat="1" ht="54">
      <c r="A121" s="121" t="s">
        <v>291</v>
      </c>
      <c r="B121" s="129" t="s">
        <v>1903</v>
      </c>
      <c r="C121" s="123" t="s">
        <v>7</v>
      </c>
      <c r="D121" s="130">
        <v>40000000</v>
      </c>
      <c r="E121" s="122" t="s">
        <v>1002</v>
      </c>
      <c r="F121" s="124" t="s">
        <v>1830</v>
      </c>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row>
    <row r="122" spans="1:52" s="126" customFormat="1" ht="54">
      <c r="A122" s="121" t="s">
        <v>293</v>
      </c>
      <c r="B122" s="129" t="s">
        <v>1905</v>
      </c>
      <c r="C122" s="123" t="s">
        <v>7</v>
      </c>
      <c r="D122" s="130">
        <v>40000000</v>
      </c>
      <c r="E122" s="122" t="s">
        <v>1002</v>
      </c>
      <c r="F122" s="124" t="s">
        <v>1830</v>
      </c>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row>
    <row r="123" spans="1:52" s="126" customFormat="1" ht="40.5">
      <c r="A123" s="121" t="s">
        <v>296</v>
      </c>
      <c r="B123" s="129" t="s">
        <v>1923</v>
      </c>
      <c r="C123" s="123" t="s">
        <v>7</v>
      </c>
      <c r="D123" s="112">
        <v>74000000</v>
      </c>
      <c r="E123" s="122" t="s">
        <v>1002</v>
      </c>
      <c r="F123" s="124" t="s">
        <v>1830</v>
      </c>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row>
    <row r="124" spans="1:52" s="126" customFormat="1" ht="40.5">
      <c r="A124" s="121" t="s">
        <v>300</v>
      </c>
      <c r="B124" s="129" t="s">
        <v>1925</v>
      </c>
      <c r="C124" s="123" t="s">
        <v>7</v>
      </c>
      <c r="D124" s="112">
        <v>40000000</v>
      </c>
      <c r="E124" s="122" t="s">
        <v>1002</v>
      </c>
      <c r="F124" s="124" t="s">
        <v>1830</v>
      </c>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8"/>
      <c r="AS124" s="128"/>
      <c r="AT124" s="128"/>
      <c r="AU124" s="128"/>
      <c r="AV124" s="128"/>
      <c r="AW124" s="128"/>
      <c r="AX124" s="128"/>
      <c r="AY124" s="128"/>
      <c r="AZ124" s="128"/>
    </row>
    <row r="125" spans="1:52" s="126" customFormat="1" ht="54">
      <c r="A125" s="121" t="s">
        <v>303</v>
      </c>
      <c r="B125" s="129" t="s">
        <v>1977</v>
      </c>
      <c r="C125" s="123" t="s">
        <v>7</v>
      </c>
      <c r="D125" s="113">
        <v>120000000</v>
      </c>
      <c r="E125" s="122" t="s">
        <v>1002</v>
      </c>
      <c r="F125" s="124" t="s">
        <v>1830</v>
      </c>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8"/>
      <c r="AY125" s="128"/>
      <c r="AZ125" s="128"/>
    </row>
    <row r="126" spans="1:52" s="126" customFormat="1" ht="54">
      <c r="A126" s="121" t="s">
        <v>305</v>
      </c>
      <c r="B126" s="129" t="s">
        <v>1985</v>
      </c>
      <c r="C126" s="123" t="s">
        <v>7</v>
      </c>
      <c r="D126" s="113">
        <v>222000000</v>
      </c>
      <c r="E126" s="122" t="s">
        <v>1002</v>
      </c>
      <c r="F126" s="124" t="s">
        <v>1830</v>
      </c>
      <c r="G126" s="128"/>
      <c r="H126" s="128"/>
      <c r="I126" s="128"/>
      <c r="J126" s="128"/>
      <c r="K126" s="128"/>
      <c r="L126" s="128"/>
      <c r="M126" s="128"/>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28"/>
      <c r="AJ126" s="128"/>
      <c r="AK126" s="128"/>
      <c r="AL126" s="128"/>
      <c r="AM126" s="128"/>
      <c r="AN126" s="128"/>
      <c r="AO126" s="128"/>
      <c r="AP126" s="128"/>
      <c r="AQ126" s="128"/>
      <c r="AR126" s="128"/>
      <c r="AS126" s="128"/>
      <c r="AT126" s="128"/>
      <c r="AU126" s="128"/>
      <c r="AV126" s="128"/>
      <c r="AW126" s="128"/>
      <c r="AX126" s="128"/>
      <c r="AY126" s="128"/>
      <c r="AZ126" s="128"/>
    </row>
    <row r="127" spans="1:52" s="126" customFormat="1" ht="40.5">
      <c r="A127" s="121" t="s">
        <v>307</v>
      </c>
      <c r="B127" s="129" t="s">
        <v>1994</v>
      </c>
      <c r="C127" s="123" t="s">
        <v>7</v>
      </c>
      <c r="D127" s="113">
        <v>122000000</v>
      </c>
      <c r="E127" s="122" t="s">
        <v>1002</v>
      </c>
      <c r="F127" s="124" t="s">
        <v>1830</v>
      </c>
      <c r="G127" s="128"/>
      <c r="H127" s="128"/>
      <c r="I127" s="128"/>
      <c r="J127" s="128"/>
      <c r="K127" s="128"/>
      <c r="L127" s="128"/>
      <c r="M127" s="128"/>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28"/>
      <c r="AX127" s="128"/>
      <c r="AY127" s="128"/>
      <c r="AZ127" s="128"/>
    </row>
    <row r="128" spans="1:52" s="126" customFormat="1" ht="40.5">
      <c r="A128" s="121" t="s">
        <v>309</v>
      </c>
      <c r="B128" s="122" t="s">
        <v>209</v>
      </c>
      <c r="C128" s="123" t="s">
        <v>7</v>
      </c>
      <c r="D128" s="99">
        <v>50000000</v>
      </c>
      <c r="E128" s="122" t="s">
        <v>210</v>
      </c>
      <c r="F128" s="124" t="s">
        <v>1830</v>
      </c>
    </row>
    <row r="129" spans="1:52" s="126" customFormat="1" ht="40.5">
      <c r="A129" s="121" t="s">
        <v>311</v>
      </c>
      <c r="B129" s="122" t="s">
        <v>212</v>
      </c>
      <c r="C129" s="123" t="s">
        <v>7</v>
      </c>
      <c r="D129" s="99">
        <v>33000000</v>
      </c>
      <c r="E129" s="122" t="s">
        <v>210</v>
      </c>
      <c r="F129" s="124" t="s">
        <v>1830</v>
      </c>
    </row>
    <row r="130" spans="1:52" s="126" customFormat="1" ht="54">
      <c r="A130" s="121" t="s">
        <v>314</v>
      </c>
      <c r="B130" s="122" t="s">
        <v>220</v>
      </c>
      <c r="C130" s="123" t="s">
        <v>7</v>
      </c>
      <c r="D130" s="99">
        <v>35000000</v>
      </c>
      <c r="E130" s="122" t="s">
        <v>210</v>
      </c>
      <c r="F130" s="124" t="s">
        <v>1830</v>
      </c>
    </row>
    <row r="131" spans="1:52" s="126" customFormat="1" ht="40.5">
      <c r="A131" s="121" t="s">
        <v>316</v>
      </c>
      <c r="B131" s="122" t="s">
        <v>270</v>
      </c>
      <c r="C131" s="123" t="s">
        <v>7</v>
      </c>
      <c r="D131" s="99">
        <v>45000000</v>
      </c>
      <c r="E131" s="122" t="s">
        <v>210</v>
      </c>
      <c r="F131" s="124" t="s">
        <v>1830</v>
      </c>
    </row>
    <row r="132" spans="1:52" s="126" customFormat="1" ht="54">
      <c r="A132" s="121" t="s">
        <v>318</v>
      </c>
      <c r="B132" s="122" t="s">
        <v>340</v>
      </c>
      <c r="C132" s="123" t="s">
        <v>7</v>
      </c>
      <c r="D132" s="99">
        <v>38000000</v>
      </c>
      <c r="E132" s="122" t="s">
        <v>341</v>
      </c>
      <c r="F132" s="124" t="s">
        <v>1830</v>
      </c>
    </row>
    <row r="133" spans="1:52" s="126" customFormat="1" ht="54">
      <c r="A133" s="121" t="s">
        <v>320</v>
      </c>
      <c r="B133" s="122" t="s">
        <v>347</v>
      </c>
      <c r="C133" s="123" t="s">
        <v>7</v>
      </c>
      <c r="D133" s="99">
        <v>80000000</v>
      </c>
      <c r="E133" s="122" t="s">
        <v>341</v>
      </c>
      <c r="F133" s="124" t="s">
        <v>1830</v>
      </c>
    </row>
    <row r="134" spans="1:52" s="126" customFormat="1" ht="54">
      <c r="A134" s="121" t="s">
        <v>322</v>
      </c>
      <c r="B134" s="122" t="s">
        <v>349</v>
      </c>
      <c r="C134" s="123" t="s">
        <v>7</v>
      </c>
      <c r="D134" s="99">
        <v>60000000</v>
      </c>
      <c r="E134" s="122" t="s">
        <v>341</v>
      </c>
      <c r="F134" s="124" t="s">
        <v>1830</v>
      </c>
    </row>
    <row r="135" spans="1:52" s="126" customFormat="1" ht="54">
      <c r="A135" s="121" t="s">
        <v>324</v>
      </c>
      <c r="B135" s="122" t="s">
        <v>768</v>
      </c>
      <c r="C135" s="123" t="s">
        <v>7</v>
      </c>
      <c r="D135" s="99">
        <v>48000000</v>
      </c>
      <c r="E135" s="122" t="s">
        <v>341</v>
      </c>
      <c r="F135" s="124" t="s">
        <v>1830</v>
      </c>
    </row>
    <row r="136" spans="1:52" s="126" customFormat="1" ht="54">
      <c r="A136" s="121" t="s">
        <v>326</v>
      </c>
      <c r="B136" s="122" t="s">
        <v>827</v>
      </c>
      <c r="C136" s="123" t="s">
        <v>7</v>
      </c>
      <c r="D136" s="99">
        <v>53000000</v>
      </c>
      <c r="E136" s="122" t="s">
        <v>341</v>
      </c>
      <c r="F136" s="124" t="s">
        <v>1830</v>
      </c>
    </row>
    <row r="137" spans="1:52" s="126" customFormat="1" ht="54">
      <c r="A137" s="121" t="s">
        <v>328</v>
      </c>
      <c r="B137" s="122" t="s">
        <v>885</v>
      </c>
      <c r="C137" s="123" t="s">
        <v>7</v>
      </c>
      <c r="D137" s="99">
        <v>40000000</v>
      </c>
      <c r="E137" s="122" t="s">
        <v>341</v>
      </c>
      <c r="F137" s="124" t="s">
        <v>1830</v>
      </c>
    </row>
    <row r="138" spans="1:52" s="126" customFormat="1" ht="54">
      <c r="A138" s="121" t="s">
        <v>330</v>
      </c>
      <c r="B138" s="122" t="s">
        <v>1267</v>
      </c>
      <c r="C138" s="123" t="s">
        <v>7</v>
      </c>
      <c r="D138" s="99">
        <v>30000000</v>
      </c>
      <c r="E138" s="122" t="s">
        <v>341</v>
      </c>
      <c r="F138" s="124" t="s">
        <v>1830</v>
      </c>
    </row>
    <row r="139" spans="1:52" s="126" customFormat="1" ht="54">
      <c r="A139" s="121" t="s">
        <v>333</v>
      </c>
      <c r="B139" s="122" t="s">
        <v>1273</v>
      </c>
      <c r="C139" s="123" t="s">
        <v>7</v>
      </c>
      <c r="D139" s="99">
        <v>20000000</v>
      </c>
      <c r="E139" s="122" t="s">
        <v>341</v>
      </c>
      <c r="F139" s="124" t="s">
        <v>1830</v>
      </c>
    </row>
    <row r="140" spans="1:52" s="126" customFormat="1" ht="54">
      <c r="A140" s="121" t="s">
        <v>335</v>
      </c>
      <c r="B140" s="122" t="s">
        <v>1341</v>
      </c>
      <c r="C140" s="123" t="s">
        <v>7</v>
      </c>
      <c r="D140" s="99">
        <v>13000000</v>
      </c>
      <c r="E140" s="122" t="s">
        <v>341</v>
      </c>
      <c r="F140" s="124" t="s">
        <v>1830</v>
      </c>
    </row>
    <row r="141" spans="1:52" s="126" customFormat="1" ht="54">
      <c r="A141" s="121" t="s">
        <v>337</v>
      </c>
      <c r="B141" s="122" t="s">
        <v>1461</v>
      </c>
      <c r="C141" s="123" t="s">
        <v>7</v>
      </c>
      <c r="D141" s="99">
        <v>40000000</v>
      </c>
      <c r="E141" s="122" t="s">
        <v>341</v>
      </c>
      <c r="F141" s="124" t="s">
        <v>1830</v>
      </c>
    </row>
    <row r="142" spans="1:52" s="126" customFormat="1" ht="54">
      <c r="A142" s="121" t="s">
        <v>339</v>
      </c>
      <c r="B142" s="122" t="s">
        <v>1512</v>
      </c>
      <c r="C142" s="123" t="s">
        <v>7</v>
      </c>
      <c r="D142" s="99">
        <v>60000000</v>
      </c>
      <c r="E142" s="122" t="s">
        <v>341</v>
      </c>
      <c r="F142" s="124" t="s">
        <v>1830</v>
      </c>
    </row>
    <row r="143" spans="1:52" s="126" customFormat="1" ht="54">
      <c r="A143" s="121" t="s">
        <v>342</v>
      </c>
      <c r="B143" s="122" t="s">
        <v>1514</v>
      </c>
      <c r="C143" s="123" t="s">
        <v>7</v>
      </c>
      <c r="D143" s="99">
        <v>30000000</v>
      </c>
      <c r="E143" s="122" t="s">
        <v>341</v>
      </c>
      <c r="F143" s="124" t="s">
        <v>1830</v>
      </c>
    </row>
    <row r="144" spans="1:52" s="126" customFormat="1" ht="54">
      <c r="A144" s="121" t="s">
        <v>344</v>
      </c>
      <c r="B144" s="124" t="s">
        <v>1940</v>
      </c>
      <c r="C144" s="123" t="s">
        <v>7</v>
      </c>
      <c r="D144" s="132">
        <v>100000000</v>
      </c>
      <c r="E144" s="132" t="s">
        <v>341</v>
      </c>
      <c r="F144" s="124" t="s">
        <v>1830</v>
      </c>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128"/>
      <c r="AI144" s="128"/>
      <c r="AJ144" s="128"/>
      <c r="AK144" s="128"/>
      <c r="AL144" s="128"/>
      <c r="AM144" s="128"/>
      <c r="AN144" s="128"/>
      <c r="AO144" s="128"/>
      <c r="AP144" s="128"/>
      <c r="AQ144" s="128"/>
      <c r="AR144" s="128"/>
      <c r="AS144" s="128"/>
      <c r="AT144" s="128"/>
      <c r="AU144" s="128"/>
      <c r="AV144" s="128"/>
      <c r="AW144" s="128"/>
      <c r="AX144" s="128"/>
      <c r="AY144" s="128"/>
      <c r="AZ144" s="128"/>
    </row>
    <row r="145" spans="1:52" s="126" customFormat="1" ht="54">
      <c r="A145" s="121" t="s">
        <v>346</v>
      </c>
      <c r="B145" s="124" t="s">
        <v>1948</v>
      </c>
      <c r="C145" s="123" t="s">
        <v>7</v>
      </c>
      <c r="D145" s="132">
        <v>100000000</v>
      </c>
      <c r="E145" s="132" t="s">
        <v>341</v>
      </c>
      <c r="F145" s="124" t="s">
        <v>1830</v>
      </c>
      <c r="G145" s="128"/>
      <c r="H145" s="128"/>
      <c r="I145" s="128"/>
      <c r="J145" s="128"/>
      <c r="K145" s="128"/>
      <c r="L145" s="128"/>
      <c r="M145" s="128"/>
      <c r="N145" s="128"/>
      <c r="O145" s="128"/>
      <c r="P145" s="128"/>
      <c r="Q145" s="128"/>
      <c r="R145" s="128"/>
      <c r="S145" s="128"/>
      <c r="T145" s="128"/>
      <c r="U145" s="128"/>
      <c r="V145" s="128"/>
      <c r="W145" s="128"/>
      <c r="X145" s="128"/>
      <c r="Y145" s="128"/>
      <c r="Z145" s="128"/>
      <c r="AA145" s="128"/>
      <c r="AB145" s="128"/>
      <c r="AC145" s="128"/>
      <c r="AD145" s="128"/>
      <c r="AE145" s="128"/>
      <c r="AF145" s="128"/>
      <c r="AG145" s="128"/>
      <c r="AH145" s="128"/>
      <c r="AI145" s="128"/>
      <c r="AJ145" s="128"/>
      <c r="AK145" s="128"/>
      <c r="AL145" s="128"/>
      <c r="AM145" s="128"/>
      <c r="AN145" s="128"/>
      <c r="AO145" s="128"/>
      <c r="AP145" s="128"/>
      <c r="AQ145" s="128"/>
      <c r="AR145" s="128"/>
      <c r="AS145" s="128"/>
      <c r="AT145" s="128"/>
      <c r="AU145" s="128"/>
      <c r="AV145" s="128"/>
      <c r="AW145" s="128"/>
      <c r="AX145" s="128"/>
      <c r="AY145" s="128"/>
      <c r="AZ145" s="128"/>
    </row>
    <row r="146" spans="1:52" s="126" customFormat="1" ht="40.5">
      <c r="A146" s="121" t="s">
        <v>348</v>
      </c>
      <c r="B146" s="129" t="s">
        <v>1768</v>
      </c>
      <c r="C146" s="123" t="s">
        <v>7</v>
      </c>
      <c r="D146" s="132">
        <v>60000000</v>
      </c>
      <c r="E146" s="132" t="s">
        <v>1769</v>
      </c>
      <c r="F146" s="124" t="s">
        <v>1830</v>
      </c>
      <c r="G146" s="128"/>
      <c r="H146" s="128"/>
      <c r="I146" s="128"/>
      <c r="J146" s="128"/>
      <c r="K146" s="128"/>
      <c r="L146" s="128"/>
      <c r="M146" s="128"/>
      <c r="N146" s="128"/>
      <c r="O146" s="128"/>
      <c r="P146" s="128"/>
      <c r="Q146" s="128"/>
      <c r="R146" s="128"/>
      <c r="S146" s="128"/>
      <c r="T146" s="128"/>
      <c r="U146" s="128"/>
      <c r="V146" s="128"/>
      <c r="W146" s="128"/>
      <c r="X146" s="128"/>
      <c r="Y146" s="128"/>
      <c r="Z146" s="128"/>
      <c r="AA146" s="128"/>
      <c r="AB146" s="128"/>
      <c r="AC146" s="128"/>
      <c r="AD146" s="128"/>
      <c r="AE146" s="128"/>
      <c r="AF146" s="128"/>
      <c r="AG146" s="128"/>
      <c r="AH146" s="128"/>
      <c r="AI146" s="128"/>
      <c r="AJ146" s="128"/>
      <c r="AK146" s="128"/>
      <c r="AL146" s="128"/>
      <c r="AM146" s="128"/>
      <c r="AN146" s="128"/>
      <c r="AO146" s="128"/>
      <c r="AP146" s="128"/>
      <c r="AQ146" s="128"/>
      <c r="AR146" s="128"/>
      <c r="AS146" s="128"/>
      <c r="AT146" s="128"/>
      <c r="AU146" s="128"/>
      <c r="AV146" s="128"/>
      <c r="AW146" s="128"/>
      <c r="AX146" s="128"/>
      <c r="AY146" s="128"/>
      <c r="AZ146" s="128"/>
    </row>
    <row r="147" spans="1:52" s="126" customFormat="1" ht="40.5">
      <c r="A147" s="121" t="s">
        <v>350</v>
      </c>
      <c r="B147" s="122" t="s">
        <v>395</v>
      </c>
      <c r="C147" s="123" t="s">
        <v>7</v>
      </c>
      <c r="D147" s="99">
        <v>63000000</v>
      </c>
      <c r="E147" s="122" t="s">
        <v>396</v>
      </c>
      <c r="F147" s="124" t="s">
        <v>1830</v>
      </c>
    </row>
    <row r="148" spans="1:52" s="126" customFormat="1" ht="54">
      <c r="A148" s="121" t="s">
        <v>352</v>
      </c>
      <c r="B148" s="122" t="s">
        <v>398</v>
      </c>
      <c r="C148" s="123" t="s">
        <v>7</v>
      </c>
      <c r="D148" s="99">
        <v>50000000</v>
      </c>
      <c r="E148" s="122" t="s">
        <v>396</v>
      </c>
      <c r="F148" s="124" t="s">
        <v>1830</v>
      </c>
    </row>
    <row r="149" spans="1:52" s="126" customFormat="1" ht="40.5">
      <c r="A149" s="121" t="s">
        <v>354</v>
      </c>
      <c r="B149" s="122" t="s">
        <v>820</v>
      </c>
      <c r="C149" s="123" t="s">
        <v>7</v>
      </c>
      <c r="D149" s="99">
        <v>80000000</v>
      </c>
      <c r="E149" s="122" t="s">
        <v>396</v>
      </c>
      <c r="F149" s="124" t="s">
        <v>1830</v>
      </c>
    </row>
    <row r="150" spans="1:52" s="126" customFormat="1" ht="40.5">
      <c r="A150" s="121" t="s">
        <v>356</v>
      </c>
      <c r="B150" s="122" t="s">
        <v>1115</v>
      </c>
      <c r="C150" s="123" t="s">
        <v>7</v>
      </c>
      <c r="D150" s="99">
        <v>21000000</v>
      </c>
      <c r="E150" s="122" t="s">
        <v>396</v>
      </c>
      <c r="F150" s="124" t="s">
        <v>1830</v>
      </c>
      <c r="G150" s="131"/>
      <c r="H150" s="131"/>
      <c r="I150" s="131"/>
      <c r="J150" s="131"/>
      <c r="K150" s="131"/>
      <c r="L150" s="131"/>
    </row>
    <row r="151" spans="1:52" s="126" customFormat="1" ht="40.5">
      <c r="A151" s="121" t="s">
        <v>358</v>
      </c>
      <c r="B151" s="122" t="s">
        <v>1558</v>
      </c>
      <c r="C151" s="123" t="s">
        <v>7</v>
      </c>
      <c r="D151" s="99">
        <v>300000000</v>
      </c>
      <c r="E151" s="122" t="s">
        <v>1559</v>
      </c>
      <c r="F151" s="124" t="s">
        <v>1830</v>
      </c>
    </row>
    <row r="152" spans="1:52" s="126" customFormat="1" ht="40.5">
      <c r="A152" s="121" t="s">
        <v>360</v>
      </c>
      <c r="B152" s="124" t="s">
        <v>1755</v>
      </c>
      <c r="C152" s="123" t="s">
        <v>7</v>
      </c>
      <c r="D152" s="132">
        <v>500000000</v>
      </c>
      <c r="E152" s="132" t="s">
        <v>1756</v>
      </c>
      <c r="F152" s="124" t="s">
        <v>1830</v>
      </c>
      <c r="G152" s="132">
        <v>180000000</v>
      </c>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c r="AV152" s="124"/>
      <c r="AW152" s="124"/>
      <c r="AX152" s="124"/>
      <c r="AY152" s="124"/>
      <c r="AZ152" s="124"/>
    </row>
    <row r="153" spans="1:52" s="126" customFormat="1" ht="40.5">
      <c r="A153" s="121" t="s">
        <v>362</v>
      </c>
      <c r="B153" s="129" t="s">
        <v>1776</v>
      </c>
      <c r="C153" s="123" t="s">
        <v>7</v>
      </c>
      <c r="D153" s="132">
        <v>60000000</v>
      </c>
      <c r="E153" s="132" t="s">
        <v>1777</v>
      </c>
      <c r="F153" s="124" t="s">
        <v>1830</v>
      </c>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R153" s="128"/>
      <c r="AS153" s="128"/>
      <c r="AT153" s="128"/>
      <c r="AU153" s="128"/>
      <c r="AV153" s="128"/>
      <c r="AW153" s="128"/>
      <c r="AX153" s="128"/>
      <c r="AY153" s="128"/>
      <c r="AZ153" s="128"/>
    </row>
    <row r="154" spans="1:52" s="126" customFormat="1" ht="27">
      <c r="A154" s="121" t="s">
        <v>364</v>
      </c>
      <c r="B154" s="129" t="s">
        <v>1779</v>
      </c>
      <c r="C154" s="123" t="s">
        <v>7</v>
      </c>
      <c r="D154" s="132">
        <v>60000000</v>
      </c>
      <c r="E154" s="132" t="s">
        <v>1777</v>
      </c>
      <c r="F154" s="124" t="s">
        <v>1830</v>
      </c>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R154" s="128"/>
      <c r="AS154" s="128"/>
      <c r="AT154" s="128"/>
      <c r="AU154" s="128"/>
      <c r="AV154" s="128"/>
      <c r="AW154" s="128"/>
      <c r="AX154" s="128"/>
      <c r="AY154" s="128"/>
      <c r="AZ154" s="128"/>
    </row>
    <row r="155" spans="1:52" s="126" customFormat="1" ht="27">
      <c r="A155" s="121" t="s">
        <v>366</v>
      </c>
      <c r="B155" s="122" t="s">
        <v>375</v>
      </c>
      <c r="C155" s="123" t="s">
        <v>7</v>
      </c>
      <c r="D155" s="99">
        <v>38000000</v>
      </c>
      <c r="E155" s="122" t="s">
        <v>376</v>
      </c>
      <c r="F155" s="124" t="s">
        <v>1830</v>
      </c>
    </row>
    <row r="156" spans="1:52" s="126" customFormat="1" ht="27">
      <c r="A156" s="121" t="s">
        <v>368</v>
      </c>
      <c r="B156" s="122" t="s">
        <v>378</v>
      </c>
      <c r="C156" s="123" t="s">
        <v>7</v>
      </c>
      <c r="D156" s="99">
        <v>38000000</v>
      </c>
      <c r="E156" s="122" t="s">
        <v>376</v>
      </c>
      <c r="F156" s="124" t="s">
        <v>1830</v>
      </c>
    </row>
    <row r="157" spans="1:52" s="126" customFormat="1" ht="27">
      <c r="A157" s="121" t="s">
        <v>370</v>
      </c>
      <c r="B157" s="122" t="s">
        <v>380</v>
      </c>
      <c r="C157" s="123" t="s">
        <v>7</v>
      </c>
      <c r="D157" s="99">
        <v>37000000</v>
      </c>
      <c r="E157" s="122" t="s">
        <v>376</v>
      </c>
      <c r="F157" s="124" t="s">
        <v>1830</v>
      </c>
    </row>
    <row r="158" spans="1:52" s="126" customFormat="1" ht="27">
      <c r="A158" s="121" t="s">
        <v>372</v>
      </c>
      <c r="B158" s="122" t="s">
        <v>501</v>
      </c>
      <c r="C158" s="123" t="s">
        <v>7</v>
      </c>
      <c r="D158" s="99">
        <v>67000000</v>
      </c>
      <c r="E158" s="122" t="s">
        <v>376</v>
      </c>
      <c r="F158" s="124" t="s">
        <v>1830</v>
      </c>
    </row>
    <row r="159" spans="1:52" s="126" customFormat="1" ht="40.5">
      <c r="A159" s="121" t="s">
        <v>374</v>
      </c>
      <c r="B159" s="122" t="s">
        <v>506</v>
      </c>
      <c r="C159" s="123" t="s">
        <v>7</v>
      </c>
      <c r="D159" s="99">
        <v>80000000</v>
      </c>
      <c r="E159" s="122" t="s">
        <v>376</v>
      </c>
      <c r="F159" s="124" t="s">
        <v>1830</v>
      </c>
      <c r="G159" s="134"/>
      <c r="H159" s="122"/>
    </row>
    <row r="160" spans="1:52" s="126" customFormat="1" ht="40.5">
      <c r="A160" s="121" t="s">
        <v>377</v>
      </c>
      <c r="B160" s="122" t="s">
        <v>521</v>
      </c>
      <c r="C160" s="123" t="s">
        <v>7</v>
      </c>
      <c r="D160" s="99">
        <v>95000000</v>
      </c>
      <c r="E160" s="122" t="s">
        <v>376</v>
      </c>
      <c r="F160" s="124" t="s">
        <v>1830</v>
      </c>
      <c r="G160" s="134"/>
    </row>
    <row r="161" spans="1:52" s="126" customFormat="1" ht="40.5">
      <c r="A161" s="121" t="s">
        <v>379</v>
      </c>
      <c r="B161" s="122" t="s">
        <v>526</v>
      </c>
      <c r="C161" s="123" t="s">
        <v>7</v>
      </c>
      <c r="D161" s="99">
        <v>40000000</v>
      </c>
      <c r="E161" s="122" t="s">
        <v>376</v>
      </c>
      <c r="F161" s="124" t="s">
        <v>1830</v>
      </c>
    </row>
    <row r="162" spans="1:52" s="126" customFormat="1" ht="40.5">
      <c r="A162" s="121" t="s">
        <v>381</v>
      </c>
      <c r="B162" s="122" t="s">
        <v>528</v>
      </c>
      <c r="C162" s="123" t="s">
        <v>7</v>
      </c>
      <c r="D162" s="99">
        <v>56000000</v>
      </c>
      <c r="E162" s="122" t="s">
        <v>376</v>
      </c>
      <c r="F162" s="124" t="s">
        <v>1830</v>
      </c>
    </row>
    <row r="163" spans="1:52" s="126" customFormat="1" ht="54">
      <c r="A163" s="121" t="s">
        <v>385</v>
      </c>
      <c r="B163" s="122" t="s">
        <v>538</v>
      </c>
      <c r="C163" s="123" t="s">
        <v>7</v>
      </c>
      <c r="D163" s="99">
        <v>50000000</v>
      </c>
      <c r="E163" s="122" t="s">
        <v>376</v>
      </c>
      <c r="F163" s="124" t="s">
        <v>1830</v>
      </c>
    </row>
    <row r="164" spans="1:52" s="126" customFormat="1" ht="54">
      <c r="A164" s="121" t="s">
        <v>387</v>
      </c>
      <c r="B164" s="122" t="s">
        <v>548</v>
      </c>
      <c r="C164" s="123" t="s">
        <v>7</v>
      </c>
      <c r="D164" s="99">
        <v>50000000</v>
      </c>
      <c r="E164" s="122" t="s">
        <v>376</v>
      </c>
      <c r="F164" s="124" t="s">
        <v>1830</v>
      </c>
    </row>
    <row r="165" spans="1:52" s="126" customFormat="1" ht="40.5">
      <c r="A165" s="121" t="s">
        <v>390</v>
      </c>
      <c r="B165" s="122" t="s">
        <v>550</v>
      </c>
      <c r="C165" s="123" t="s">
        <v>7</v>
      </c>
      <c r="D165" s="99">
        <v>35000000</v>
      </c>
      <c r="E165" s="122" t="s">
        <v>376</v>
      </c>
      <c r="F165" s="124" t="s">
        <v>1830</v>
      </c>
    </row>
    <row r="166" spans="1:52" s="126" customFormat="1" ht="40.5">
      <c r="A166" s="121" t="s">
        <v>392</v>
      </c>
      <c r="B166" s="122" t="s">
        <v>556</v>
      </c>
      <c r="C166" s="123" t="s">
        <v>7</v>
      </c>
      <c r="D166" s="99">
        <v>62000000</v>
      </c>
      <c r="E166" s="122" t="s">
        <v>376</v>
      </c>
      <c r="F166" s="124" t="s">
        <v>1830</v>
      </c>
    </row>
    <row r="167" spans="1:52" s="126" customFormat="1" ht="54">
      <c r="A167" s="121" t="s">
        <v>394</v>
      </c>
      <c r="B167" s="122" t="s">
        <v>586</v>
      </c>
      <c r="C167" s="123" t="s">
        <v>7</v>
      </c>
      <c r="D167" s="99">
        <v>78476190.476190478</v>
      </c>
      <c r="E167" s="122" t="s">
        <v>376</v>
      </c>
      <c r="F167" s="124" t="s">
        <v>1830</v>
      </c>
    </row>
    <row r="168" spans="1:52" s="126" customFormat="1" ht="54">
      <c r="A168" s="121" t="s">
        <v>397</v>
      </c>
      <c r="B168" s="122" t="s">
        <v>641</v>
      </c>
      <c r="C168" s="123" t="s">
        <v>7</v>
      </c>
      <c r="D168" s="99">
        <v>74000000</v>
      </c>
      <c r="E168" s="122" t="s">
        <v>376</v>
      </c>
      <c r="F168" s="124" t="s">
        <v>1830</v>
      </c>
    </row>
    <row r="169" spans="1:52" s="126" customFormat="1" ht="40.5">
      <c r="A169" s="121" t="s">
        <v>399</v>
      </c>
      <c r="B169" s="122" t="s">
        <v>643</v>
      </c>
      <c r="C169" s="123" t="s">
        <v>7</v>
      </c>
      <c r="D169" s="99">
        <v>50000000</v>
      </c>
      <c r="E169" s="122" t="s">
        <v>376</v>
      </c>
      <c r="F169" s="124" t="s">
        <v>1830</v>
      </c>
    </row>
    <row r="170" spans="1:52" s="126" customFormat="1" ht="67.5">
      <c r="A170" s="121" t="s">
        <v>401</v>
      </c>
      <c r="B170" s="122" t="s">
        <v>1291</v>
      </c>
      <c r="C170" s="123" t="s">
        <v>7</v>
      </c>
      <c r="D170" s="99">
        <v>40000000</v>
      </c>
      <c r="E170" s="122" t="s">
        <v>376</v>
      </c>
      <c r="F170" s="124" t="s">
        <v>1830</v>
      </c>
    </row>
    <row r="171" spans="1:52" s="126" customFormat="1" ht="40.5">
      <c r="A171" s="121" t="s">
        <v>403</v>
      </c>
      <c r="B171" s="122" t="s">
        <v>1377</v>
      </c>
      <c r="C171" s="123" t="s">
        <v>7</v>
      </c>
      <c r="D171" s="99">
        <v>53000000</v>
      </c>
      <c r="E171" s="122" t="s">
        <v>376</v>
      </c>
      <c r="F171" s="124" t="s">
        <v>1830</v>
      </c>
    </row>
    <row r="172" spans="1:52" s="126" customFormat="1" ht="40.5">
      <c r="A172" s="121" t="s">
        <v>407</v>
      </c>
      <c r="B172" s="122" t="s">
        <v>1480</v>
      </c>
      <c r="C172" s="123" t="s">
        <v>7</v>
      </c>
      <c r="D172" s="99">
        <v>121000000</v>
      </c>
      <c r="E172" s="122" t="s">
        <v>376</v>
      </c>
      <c r="F172" s="124" t="s">
        <v>1830</v>
      </c>
    </row>
    <row r="173" spans="1:52" s="126" customFormat="1" ht="40.5">
      <c r="A173" s="121" t="s">
        <v>409</v>
      </c>
      <c r="B173" s="124" t="s">
        <v>1737</v>
      </c>
      <c r="C173" s="123" t="s">
        <v>7</v>
      </c>
      <c r="D173" s="132">
        <v>200000000</v>
      </c>
      <c r="E173" s="132" t="s">
        <v>376</v>
      </c>
      <c r="F173" s="124" t="s">
        <v>1830</v>
      </c>
      <c r="G173" s="132">
        <v>40000000</v>
      </c>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R173" s="128"/>
      <c r="AS173" s="128"/>
      <c r="AT173" s="128"/>
      <c r="AU173" s="128"/>
      <c r="AV173" s="128"/>
      <c r="AW173" s="128"/>
      <c r="AX173" s="128"/>
      <c r="AY173" s="128"/>
      <c r="AZ173" s="128"/>
    </row>
    <row r="174" spans="1:52" s="126" customFormat="1" ht="54">
      <c r="A174" s="121" t="s">
        <v>411</v>
      </c>
      <c r="B174" s="124" t="s">
        <v>1744</v>
      </c>
      <c r="C174" s="123" t="s">
        <v>7</v>
      </c>
      <c r="D174" s="132">
        <v>250000000</v>
      </c>
      <c r="E174" s="132" t="s">
        <v>376</v>
      </c>
      <c r="F174" s="124" t="s">
        <v>1830</v>
      </c>
      <c r="G174" s="132">
        <v>40000000</v>
      </c>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c r="AM174" s="128"/>
      <c r="AN174" s="128"/>
      <c r="AO174" s="128"/>
      <c r="AP174" s="128"/>
      <c r="AQ174" s="128"/>
      <c r="AR174" s="128"/>
      <c r="AS174" s="128"/>
      <c r="AT174" s="128"/>
      <c r="AU174" s="128"/>
      <c r="AV174" s="128"/>
      <c r="AW174" s="128"/>
      <c r="AX174" s="128"/>
      <c r="AY174" s="128"/>
      <c r="AZ174" s="128"/>
    </row>
    <row r="175" spans="1:52" s="126" customFormat="1" ht="40.5">
      <c r="A175" s="121" t="s">
        <v>414</v>
      </c>
      <c r="B175" s="129" t="s">
        <v>1812</v>
      </c>
      <c r="C175" s="123" t="s">
        <v>7</v>
      </c>
      <c r="D175" s="132">
        <v>100000000</v>
      </c>
      <c r="E175" s="132" t="s">
        <v>376</v>
      </c>
      <c r="F175" s="124" t="s">
        <v>1830</v>
      </c>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R175" s="128"/>
      <c r="AS175" s="128"/>
      <c r="AT175" s="128"/>
      <c r="AU175" s="128"/>
      <c r="AV175" s="128"/>
      <c r="AW175" s="128"/>
      <c r="AX175" s="128"/>
      <c r="AY175" s="128"/>
      <c r="AZ175" s="128"/>
    </row>
    <row r="176" spans="1:52" s="126" customFormat="1" ht="40.5">
      <c r="A176" s="121" t="s">
        <v>417</v>
      </c>
      <c r="B176" s="124" t="s">
        <v>1835</v>
      </c>
      <c r="C176" s="123" t="s">
        <v>7</v>
      </c>
      <c r="D176" s="132">
        <v>100000000</v>
      </c>
      <c r="E176" s="124" t="s">
        <v>376</v>
      </c>
      <c r="F176" s="124" t="s">
        <v>1830</v>
      </c>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c r="AL176" s="128"/>
      <c r="AM176" s="128"/>
      <c r="AN176" s="128"/>
      <c r="AO176" s="128"/>
      <c r="AP176" s="128"/>
      <c r="AQ176" s="128"/>
      <c r="AR176" s="128"/>
      <c r="AS176" s="128"/>
      <c r="AT176" s="128"/>
      <c r="AU176" s="128"/>
      <c r="AV176" s="128"/>
      <c r="AW176" s="128"/>
      <c r="AX176" s="128"/>
      <c r="AY176" s="128"/>
      <c r="AZ176" s="128"/>
    </row>
    <row r="177" spans="1:52" s="126" customFormat="1" ht="54">
      <c r="A177" s="121" t="s">
        <v>419</v>
      </c>
      <c r="B177" s="124" t="s">
        <v>1837</v>
      </c>
      <c r="C177" s="123" t="s">
        <v>7</v>
      </c>
      <c r="D177" s="132">
        <v>50000000</v>
      </c>
      <c r="E177" s="124" t="s">
        <v>376</v>
      </c>
      <c r="F177" s="124" t="s">
        <v>1830</v>
      </c>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c r="AM177" s="128"/>
      <c r="AN177" s="128"/>
      <c r="AO177" s="128"/>
      <c r="AP177" s="128"/>
      <c r="AQ177" s="128"/>
      <c r="AR177" s="128"/>
      <c r="AS177" s="128"/>
      <c r="AT177" s="128"/>
      <c r="AU177" s="128"/>
      <c r="AV177" s="128"/>
      <c r="AW177" s="128"/>
      <c r="AX177" s="128"/>
      <c r="AY177" s="128"/>
      <c r="AZ177" s="128"/>
    </row>
    <row r="178" spans="1:52" s="126" customFormat="1" ht="54">
      <c r="A178" s="121" t="s">
        <v>421</v>
      </c>
      <c r="B178" s="124" t="s">
        <v>1839</v>
      </c>
      <c r="C178" s="123" t="s">
        <v>7</v>
      </c>
      <c r="D178" s="132">
        <v>100000000</v>
      </c>
      <c r="E178" s="124" t="s">
        <v>376</v>
      </c>
      <c r="F178" s="124" t="s">
        <v>1830</v>
      </c>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R178" s="128"/>
      <c r="AS178" s="128"/>
      <c r="AT178" s="128"/>
      <c r="AU178" s="128"/>
      <c r="AV178" s="128"/>
      <c r="AW178" s="128"/>
      <c r="AX178" s="128"/>
      <c r="AY178" s="128"/>
      <c r="AZ178" s="128"/>
    </row>
    <row r="179" spans="1:52" s="126" customFormat="1" ht="54">
      <c r="A179" s="121" t="s">
        <v>423</v>
      </c>
      <c r="B179" s="124" t="s">
        <v>1841</v>
      </c>
      <c r="C179" s="123" t="s">
        <v>7</v>
      </c>
      <c r="D179" s="132">
        <v>100000000</v>
      </c>
      <c r="E179" s="124" t="s">
        <v>376</v>
      </c>
      <c r="F179" s="124" t="s">
        <v>1830</v>
      </c>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28"/>
      <c r="AM179" s="128"/>
      <c r="AN179" s="128"/>
      <c r="AO179" s="128"/>
      <c r="AP179" s="128"/>
      <c r="AQ179" s="128"/>
      <c r="AR179" s="128"/>
      <c r="AS179" s="128"/>
      <c r="AT179" s="128"/>
      <c r="AU179" s="128"/>
      <c r="AV179" s="128"/>
      <c r="AW179" s="128"/>
      <c r="AX179" s="128"/>
      <c r="AY179" s="128"/>
      <c r="AZ179" s="128"/>
    </row>
    <row r="180" spans="1:52" s="126" customFormat="1" ht="54">
      <c r="A180" s="121" t="s">
        <v>426</v>
      </c>
      <c r="B180" s="124" t="s">
        <v>1843</v>
      </c>
      <c r="C180" s="123" t="s">
        <v>7</v>
      </c>
      <c r="D180" s="132">
        <v>100000000</v>
      </c>
      <c r="E180" s="132" t="s">
        <v>376</v>
      </c>
      <c r="F180" s="124" t="s">
        <v>1830</v>
      </c>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R180" s="128"/>
      <c r="AS180" s="128"/>
      <c r="AT180" s="128"/>
      <c r="AU180" s="128"/>
      <c r="AV180" s="128"/>
      <c r="AW180" s="128"/>
      <c r="AX180" s="128"/>
      <c r="AY180" s="128"/>
      <c r="AZ180" s="128"/>
    </row>
    <row r="181" spans="1:52" s="126" customFormat="1" ht="40.5">
      <c r="A181" s="121" t="s">
        <v>428</v>
      </c>
      <c r="B181" s="124" t="s">
        <v>1958</v>
      </c>
      <c r="C181" s="123" t="s">
        <v>7</v>
      </c>
      <c r="D181" s="132">
        <v>50000000</v>
      </c>
      <c r="E181" s="135" t="s">
        <v>376</v>
      </c>
      <c r="F181" s="124" t="s">
        <v>1830</v>
      </c>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R181" s="128"/>
      <c r="AS181" s="128"/>
      <c r="AT181" s="128"/>
      <c r="AU181" s="128"/>
      <c r="AV181" s="128"/>
      <c r="AW181" s="128"/>
      <c r="AX181" s="128"/>
      <c r="AY181" s="128"/>
      <c r="AZ181" s="128"/>
    </row>
    <row r="182" spans="1:52" s="126" customFormat="1" ht="40.5">
      <c r="A182" s="121" t="s">
        <v>430</v>
      </c>
      <c r="B182" s="124" t="s">
        <v>1960</v>
      </c>
      <c r="C182" s="123" t="s">
        <v>7</v>
      </c>
      <c r="D182" s="132">
        <v>50000000</v>
      </c>
      <c r="E182" s="124" t="s">
        <v>376</v>
      </c>
      <c r="F182" s="124" t="s">
        <v>1830</v>
      </c>
      <c r="G182" s="128"/>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J182" s="128"/>
      <c r="AK182" s="128"/>
      <c r="AL182" s="128"/>
      <c r="AM182" s="128"/>
      <c r="AN182" s="128"/>
      <c r="AO182" s="128"/>
      <c r="AP182" s="128"/>
      <c r="AQ182" s="128"/>
      <c r="AR182" s="128"/>
      <c r="AS182" s="128"/>
      <c r="AT182" s="128"/>
      <c r="AU182" s="128"/>
      <c r="AV182" s="128"/>
      <c r="AW182" s="128"/>
      <c r="AX182" s="128"/>
      <c r="AY182" s="128"/>
      <c r="AZ182" s="128"/>
    </row>
    <row r="183" spans="1:52" s="126" customFormat="1" ht="40.5">
      <c r="A183" s="121" t="s">
        <v>432</v>
      </c>
      <c r="B183" s="124" t="s">
        <v>1701</v>
      </c>
      <c r="C183" s="123" t="s">
        <v>7</v>
      </c>
      <c r="D183" s="132">
        <v>200000000</v>
      </c>
      <c r="E183" s="122" t="s">
        <v>1702</v>
      </c>
      <c r="F183" s="124" t="s">
        <v>1830</v>
      </c>
      <c r="G183" s="132">
        <v>200000000</v>
      </c>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R183" s="128"/>
      <c r="AS183" s="128"/>
      <c r="AT183" s="128"/>
      <c r="AU183" s="128"/>
      <c r="AV183" s="128"/>
      <c r="AW183" s="128"/>
      <c r="AX183" s="128"/>
      <c r="AY183" s="128"/>
      <c r="AZ183" s="128"/>
    </row>
    <row r="184" spans="1:52" s="126" customFormat="1" ht="54">
      <c r="A184" s="121" t="s">
        <v>434</v>
      </c>
      <c r="B184" s="124" t="s">
        <v>1704</v>
      </c>
      <c r="C184" s="123" t="s">
        <v>7</v>
      </c>
      <c r="D184" s="132">
        <v>200000000</v>
      </c>
      <c r="E184" s="122" t="s">
        <v>1702</v>
      </c>
      <c r="F184" s="124" t="s">
        <v>1830</v>
      </c>
      <c r="G184" s="132">
        <v>200000000</v>
      </c>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28"/>
      <c r="AM184" s="128"/>
      <c r="AN184" s="128"/>
      <c r="AO184" s="128"/>
      <c r="AP184" s="128"/>
      <c r="AQ184" s="128"/>
      <c r="AR184" s="128"/>
      <c r="AS184" s="128"/>
      <c r="AT184" s="128"/>
      <c r="AU184" s="128"/>
      <c r="AV184" s="128"/>
      <c r="AW184" s="128"/>
      <c r="AX184" s="128"/>
      <c r="AY184" s="128"/>
      <c r="AZ184" s="128"/>
    </row>
    <row r="185" spans="1:52" s="126" customFormat="1" ht="54">
      <c r="A185" s="121" t="s">
        <v>436</v>
      </c>
      <c r="B185" s="124" t="s">
        <v>1706</v>
      </c>
      <c r="C185" s="123" t="s">
        <v>7</v>
      </c>
      <c r="D185" s="132">
        <v>200000000</v>
      </c>
      <c r="E185" s="122" t="s">
        <v>1702</v>
      </c>
      <c r="F185" s="124" t="s">
        <v>1830</v>
      </c>
      <c r="G185" s="132">
        <v>200000000</v>
      </c>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R185" s="128"/>
      <c r="AS185" s="128"/>
      <c r="AT185" s="128"/>
      <c r="AU185" s="128"/>
      <c r="AV185" s="128"/>
      <c r="AW185" s="128"/>
      <c r="AX185" s="128"/>
      <c r="AY185" s="128"/>
      <c r="AZ185" s="128"/>
    </row>
    <row r="186" spans="1:52" s="126" customFormat="1" ht="54">
      <c r="A186" s="121" t="s">
        <v>438</v>
      </c>
      <c r="B186" s="124" t="s">
        <v>1708</v>
      </c>
      <c r="C186" s="123" t="s">
        <v>7</v>
      </c>
      <c r="D186" s="132">
        <v>200000000</v>
      </c>
      <c r="E186" s="122" t="s">
        <v>1702</v>
      </c>
      <c r="F186" s="124" t="s">
        <v>1830</v>
      </c>
      <c r="G186" s="132">
        <v>200000000</v>
      </c>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J186" s="128"/>
      <c r="AK186" s="128"/>
      <c r="AL186" s="128"/>
      <c r="AM186" s="128"/>
      <c r="AN186" s="128"/>
      <c r="AO186" s="128"/>
      <c r="AP186" s="128"/>
      <c r="AQ186" s="128"/>
      <c r="AR186" s="128"/>
      <c r="AS186" s="128"/>
      <c r="AT186" s="128"/>
      <c r="AU186" s="128"/>
      <c r="AV186" s="128"/>
      <c r="AW186" s="128"/>
      <c r="AX186" s="128"/>
      <c r="AY186" s="128"/>
      <c r="AZ186" s="128"/>
    </row>
    <row r="187" spans="1:52" s="126" customFormat="1" ht="54">
      <c r="A187" s="121" t="s">
        <v>441</v>
      </c>
      <c r="B187" s="124" t="s">
        <v>1710</v>
      </c>
      <c r="C187" s="123" t="s">
        <v>7</v>
      </c>
      <c r="D187" s="132">
        <v>300000000</v>
      </c>
      <c r="E187" s="122" t="s">
        <v>1702</v>
      </c>
      <c r="F187" s="124" t="s">
        <v>1830</v>
      </c>
      <c r="G187" s="132">
        <v>300000000</v>
      </c>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R187" s="128"/>
      <c r="AS187" s="128"/>
      <c r="AT187" s="128"/>
      <c r="AU187" s="128"/>
      <c r="AV187" s="128"/>
      <c r="AW187" s="128"/>
      <c r="AX187" s="128"/>
      <c r="AY187" s="128"/>
      <c r="AZ187" s="128"/>
    </row>
    <row r="188" spans="1:52" s="126" customFormat="1" ht="67.5">
      <c r="A188" s="121" t="s">
        <v>444</v>
      </c>
      <c r="B188" s="124" t="s">
        <v>1712</v>
      </c>
      <c r="C188" s="123" t="s">
        <v>7</v>
      </c>
      <c r="D188" s="132">
        <v>300000000</v>
      </c>
      <c r="E188" s="122" t="s">
        <v>1702</v>
      </c>
      <c r="F188" s="124" t="s">
        <v>1830</v>
      </c>
      <c r="G188" s="132">
        <v>300000000</v>
      </c>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R188" s="128"/>
      <c r="AS188" s="128"/>
      <c r="AT188" s="128"/>
      <c r="AU188" s="128"/>
      <c r="AV188" s="128"/>
      <c r="AW188" s="128"/>
      <c r="AX188" s="128"/>
      <c r="AY188" s="128"/>
      <c r="AZ188" s="128"/>
    </row>
    <row r="189" spans="1:52" s="126" customFormat="1" ht="67.5">
      <c r="A189" s="121" t="s">
        <v>446</v>
      </c>
      <c r="B189" s="124" t="s">
        <v>1714</v>
      </c>
      <c r="C189" s="123" t="s">
        <v>7</v>
      </c>
      <c r="D189" s="132">
        <v>200000000</v>
      </c>
      <c r="E189" s="122" t="s">
        <v>1702</v>
      </c>
      <c r="F189" s="124" t="s">
        <v>1830</v>
      </c>
      <c r="G189" s="132">
        <v>200000000</v>
      </c>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R189" s="128"/>
      <c r="AS189" s="128"/>
      <c r="AT189" s="128"/>
      <c r="AU189" s="128"/>
      <c r="AV189" s="128"/>
      <c r="AW189" s="128"/>
      <c r="AX189" s="128"/>
      <c r="AY189" s="128"/>
      <c r="AZ189" s="128"/>
    </row>
    <row r="190" spans="1:52" s="126" customFormat="1" ht="54">
      <c r="A190" s="121" t="s">
        <v>449</v>
      </c>
      <c r="B190" s="124" t="s">
        <v>1716</v>
      </c>
      <c r="C190" s="123" t="s">
        <v>7</v>
      </c>
      <c r="D190" s="132">
        <v>250000000</v>
      </c>
      <c r="E190" s="122" t="s">
        <v>1702</v>
      </c>
      <c r="F190" s="124" t="s">
        <v>1830</v>
      </c>
      <c r="G190" s="132">
        <v>250000000</v>
      </c>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AK190" s="128"/>
      <c r="AL190" s="128"/>
      <c r="AM190" s="128"/>
      <c r="AN190" s="128"/>
      <c r="AO190" s="128"/>
      <c r="AP190" s="128"/>
      <c r="AQ190" s="128"/>
      <c r="AR190" s="128"/>
      <c r="AS190" s="128"/>
      <c r="AT190" s="128"/>
      <c r="AU190" s="128"/>
      <c r="AV190" s="128"/>
      <c r="AW190" s="128"/>
      <c r="AX190" s="128"/>
      <c r="AY190" s="128"/>
      <c r="AZ190" s="128"/>
    </row>
    <row r="191" spans="1:52" s="126" customFormat="1" ht="40.5">
      <c r="A191" s="121" t="s">
        <v>451</v>
      </c>
      <c r="B191" s="124" t="s">
        <v>1718</v>
      </c>
      <c r="C191" s="123" t="s">
        <v>7</v>
      </c>
      <c r="D191" s="132">
        <v>100000000</v>
      </c>
      <c r="E191" s="122" t="s">
        <v>1702</v>
      </c>
      <c r="F191" s="124" t="s">
        <v>1830</v>
      </c>
      <c r="G191" s="132">
        <v>100000000</v>
      </c>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R191" s="128"/>
      <c r="AS191" s="128"/>
      <c r="AT191" s="128"/>
      <c r="AU191" s="128"/>
      <c r="AV191" s="128"/>
      <c r="AW191" s="128"/>
      <c r="AX191" s="128"/>
      <c r="AY191" s="128"/>
      <c r="AZ191" s="128"/>
    </row>
    <row r="192" spans="1:52" s="126" customFormat="1" ht="54">
      <c r="A192" s="121" t="s">
        <v>453</v>
      </c>
      <c r="B192" s="124" t="s">
        <v>1720</v>
      </c>
      <c r="C192" s="123" t="s">
        <v>7</v>
      </c>
      <c r="D192" s="132">
        <v>300000000</v>
      </c>
      <c r="E192" s="122" t="s">
        <v>1702</v>
      </c>
      <c r="F192" s="124" t="s">
        <v>1830</v>
      </c>
      <c r="G192" s="132">
        <v>300000000</v>
      </c>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R192" s="128"/>
      <c r="AS192" s="128"/>
      <c r="AT192" s="128"/>
      <c r="AU192" s="128"/>
      <c r="AV192" s="128"/>
      <c r="AW192" s="128"/>
      <c r="AX192" s="128"/>
      <c r="AY192" s="128"/>
      <c r="AZ192" s="128"/>
    </row>
    <row r="193" spans="1:52" s="126" customFormat="1" ht="27">
      <c r="A193" s="121" t="s">
        <v>455</v>
      </c>
      <c r="B193" s="124" t="s">
        <v>1722</v>
      </c>
      <c r="C193" s="123" t="s">
        <v>7</v>
      </c>
      <c r="D193" s="132">
        <v>350000000</v>
      </c>
      <c r="E193" s="122" t="s">
        <v>1702</v>
      </c>
      <c r="F193" s="124" t="s">
        <v>1830</v>
      </c>
      <c r="G193" s="132">
        <v>350000000</v>
      </c>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R193" s="128"/>
      <c r="AS193" s="128"/>
      <c r="AT193" s="128"/>
      <c r="AU193" s="128"/>
      <c r="AV193" s="128"/>
      <c r="AW193" s="128"/>
      <c r="AX193" s="128"/>
      <c r="AY193" s="128"/>
      <c r="AZ193" s="128"/>
    </row>
    <row r="194" spans="1:52" s="126" customFormat="1" ht="40.5">
      <c r="A194" s="121" t="s">
        <v>458</v>
      </c>
      <c r="B194" s="124" t="s">
        <v>1724</v>
      </c>
      <c r="C194" s="123" t="s">
        <v>7</v>
      </c>
      <c r="D194" s="132">
        <v>300000000</v>
      </c>
      <c r="E194" s="122" t="s">
        <v>1702</v>
      </c>
      <c r="F194" s="124" t="s">
        <v>1830</v>
      </c>
      <c r="G194" s="132">
        <v>300000000</v>
      </c>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R194" s="128"/>
      <c r="AS194" s="128"/>
      <c r="AT194" s="128"/>
      <c r="AU194" s="128"/>
      <c r="AV194" s="128"/>
      <c r="AW194" s="128"/>
      <c r="AX194" s="128"/>
      <c r="AY194" s="128"/>
      <c r="AZ194" s="128"/>
    </row>
    <row r="195" spans="1:52" s="126" customFormat="1" ht="54">
      <c r="A195" s="121" t="s">
        <v>460</v>
      </c>
      <c r="B195" s="124" t="s">
        <v>1726</v>
      </c>
      <c r="C195" s="123" t="s">
        <v>7</v>
      </c>
      <c r="D195" s="132">
        <v>300000000</v>
      </c>
      <c r="E195" s="122" t="s">
        <v>1702</v>
      </c>
      <c r="F195" s="124" t="s">
        <v>1830</v>
      </c>
      <c r="G195" s="132">
        <v>300000000</v>
      </c>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128"/>
      <c r="AL195" s="128"/>
      <c r="AM195" s="128"/>
      <c r="AN195" s="128"/>
      <c r="AO195" s="128"/>
      <c r="AP195" s="128"/>
      <c r="AQ195" s="128"/>
      <c r="AR195" s="128"/>
      <c r="AS195" s="128"/>
      <c r="AT195" s="128"/>
      <c r="AU195" s="128"/>
      <c r="AV195" s="128"/>
      <c r="AW195" s="128"/>
      <c r="AX195" s="128"/>
      <c r="AY195" s="128"/>
      <c r="AZ195" s="128"/>
    </row>
    <row r="196" spans="1:52" s="126" customFormat="1" ht="54">
      <c r="A196" s="121" t="s">
        <v>462</v>
      </c>
      <c r="B196" s="124" t="s">
        <v>1728</v>
      </c>
      <c r="C196" s="123" t="s">
        <v>7</v>
      </c>
      <c r="D196" s="132">
        <v>300000000</v>
      </c>
      <c r="E196" s="122" t="s">
        <v>1702</v>
      </c>
      <c r="F196" s="124" t="s">
        <v>1830</v>
      </c>
      <c r="G196" s="132">
        <v>300000000</v>
      </c>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c r="AJ196" s="128"/>
      <c r="AK196" s="128"/>
      <c r="AL196" s="128"/>
      <c r="AM196" s="128"/>
      <c r="AN196" s="128"/>
      <c r="AO196" s="128"/>
      <c r="AP196" s="128"/>
      <c r="AQ196" s="128"/>
      <c r="AR196" s="128"/>
      <c r="AS196" s="128"/>
      <c r="AT196" s="128"/>
      <c r="AU196" s="128"/>
      <c r="AV196" s="128"/>
      <c r="AW196" s="128"/>
      <c r="AX196" s="128"/>
      <c r="AY196" s="128"/>
      <c r="AZ196" s="128"/>
    </row>
    <row r="197" spans="1:52" s="126" customFormat="1" ht="67.5">
      <c r="A197" s="121" t="s">
        <v>464</v>
      </c>
      <c r="B197" s="124" t="s">
        <v>1730</v>
      </c>
      <c r="C197" s="123" t="s">
        <v>7</v>
      </c>
      <c r="D197" s="132">
        <v>300000000</v>
      </c>
      <c r="E197" s="122" t="s">
        <v>1702</v>
      </c>
      <c r="F197" s="124" t="s">
        <v>1830</v>
      </c>
      <c r="G197" s="132">
        <v>300000000</v>
      </c>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8"/>
      <c r="AR197" s="128"/>
      <c r="AS197" s="128"/>
      <c r="AT197" s="128"/>
      <c r="AU197" s="128"/>
      <c r="AV197" s="128"/>
      <c r="AW197" s="128"/>
      <c r="AX197" s="128"/>
      <c r="AY197" s="128"/>
      <c r="AZ197" s="128"/>
    </row>
    <row r="198" spans="1:52" s="126" customFormat="1" ht="54">
      <c r="A198" s="121" t="s">
        <v>466</v>
      </c>
      <c r="B198" s="124" t="s">
        <v>1732</v>
      </c>
      <c r="C198" s="123" t="s">
        <v>7</v>
      </c>
      <c r="D198" s="132">
        <v>200000000</v>
      </c>
      <c r="E198" s="122" t="s">
        <v>1702</v>
      </c>
      <c r="F198" s="124" t="s">
        <v>1830</v>
      </c>
      <c r="G198" s="132">
        <v>200000000</v>
      </c>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c r="AJ198" s="128"/>
      <c r="AK198" s="128"/>
      <c r="AL198" s="128"/>
      <c r="AM198" s="128"/>
      <c r="AN198" s="128"/>
      <c r="AO198" s="128"/>
      <c r="AP198" s="128"/>
      <c r="AQ198" s="128"/>
      <c r="AR198" s="128"/>
      <c r="AS198" s="128"/>
      <c r="AT198" s="128"/>
      <c r="AU198" s="128"/>
      <c r="AV198" s="128"/>
      <c r="AW198" s="128"/>
      <c r="AX198" s="128"/>
      <c r="AY198" s="128"/>
      <c r="AZ198" s="128"/>
    </row>
    <row r="199" spans="1:52" s="126" customFormat="1" ht="40.5">
      <c r="A199" s="121" t="s">
        <v>468</v>
      </c>
      <c r="B199" s="124" t="s">
        <v>1797</v>
      </c>
      <c r="C199" s="123" t="s">
        <v>7</v>
      </c>
      <c r="D199" s="132">
        <v>300000000</v>
      </c>
      <c r="E199" s="132" t="s">
        <v>1798</v>
      </c>
      <c r="F199" s="124" t="s">
        <v>1830</v>
      </c>
      <c r="G199" s="132"/>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124"/>
      <c r="AI199" s="124"/>
      <c r="AJ199" s="124"/>
      <c r="AK199" s="124"/>
      <c r="AL199" s="124"/>
      <c r="AM199" s="124"/>
      <c r="AN199" s="124"/>
      <c r="AO199" s="124"/>
      <c r="AP199" s="124"/>
      <c r="AQ199" s="124"/>
      <c r="AR199" s="124"/>
      <c r="AS199" s="124"/>
      <c r="AT199" s="124"/>
      <c r="AU199" s="124"/>
      <c r="AV199" s="124"/>
      <c r="AW199" s="124"/>
      <c r="AX199" s="124"/>
      <c r="AY199" s="124"/>
      <c r="AZ199" s="124"/>
    </row>
    <row r="200" spans="1:52" s="126" customFormat="1" ht="54">
      <c r="A200" s="121" t="s">
        <v>470</v>
      </c>
      <c r="B200" s="124" t="s">
        <v>1800</v>
      </c>
      <c r="C200" s="123" t="s">
        <v>7</v>
      </c>
      <c r="D200" s="132">
        <v>300000000</v>
      </c>
      <c r="E200" s="132" t="s">
        <v>1798</v>
      </c>
      <c r="F200" s="124" t="s">
        <v>1830</v>
      </c>
      <c r="G200" s="132"/>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124"/>
      <c r="AI200" s="124"/>
      <c r="AJ200" s="124"/>
      <c r="AK200" s="124"/>
      <c r="AL200" s="124"/>
      <c r="AM200" s="124"/>
      <c r="AN200" s="124"/>
      <c r="AO200" s="124"/>
      <c r="AP200" s="124"/>
      <c r="AQ200" s="124"/>
      <c r="AR200" s="124"/>
      <c r="AS200" s="124"/>
      <c r="AT200" s="124"/>
      <c r="AU200" s="124"/>
      <c r="AV200" s="124"/>
      <c r="AW200" s="124"/>
      <c r="AX200" s="124"/>
      <c r="AY200" s="124"/>
      <c r="AZ200" s="124"/>
    </row>
    <row r="201" spans="1:52" s="126" customFormat="1" ht="40.5">
      <c r="A201" s="121" t="s">
        <v>473</v>
      </c>
      <c r="B201" s="124" t="s">
        <v>1802</v>
      </c>
      <c r="C201" s="123" t="s">
        <v>7</v>
      </c>
      <c r="D201" s="132">
        <v>250000000</v>
      </c>
      <c r="E201" s="132" t="s">
        <v>1798</v>
      </c>
      <c r="F201" s="124" t="s">
        <v>1830</v>
      </c>
      <c r="G201" s="132"/>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124"/>
      <c r="AI201" s="124"/>
      <c r="AJ201" s="124"/>
      <c r="AK201" s="124"/>
      <c r="AL201" s="124"/>
      <c r="AM201" s="124"/>
      <c r="AN201" s="124"/>
      <c r="AO201" s="124"/>
      <c r="AP201" s="124"/>
      <c r="AQ201" s="124"/>
      <c r="AR201" s="124"/>
      <c r="AS201" s="124"/>
      <c r="AT201" s="124"/>
      <c r="AU201" s="124"/>
      <c r="AV201" s="124"/>
      <c r="AW201" s="124"/>
      <c r="AX201" s="124"/>
      <c r="AY201" s="124"/>
      <c r="AZ201" s="124"/>
    </row>
    <row r="202" spans="1:52" s="126" customFormat="1" ht="40.5">
      <c r="A202" s="121" t="s">
        <v>475</v>
      </c>
      <c r="B202" s="124" t="s">
        <v>1804</v>
      </c>
      <c r="C202" s="123" t="s">
        <v>7</v>
      </c>
      <c r="D202" s="132">
        <v>250000000</v>
      </c>
      <c r="E202" s="132" t="s">
        <v>1798</v>
      </c>
      <c r="F202" s="124" t="s">
        <v>1830</v>
      </c>
      <c r="G202" s="132"/>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124"/>
      <c r="AI202" s="124"/>
      <c r="AJ202" s="124"/>
      <c r="AK202" s="124"/>
      <c r="AL202" s="124"/>
      <c r="AM202" s="124"/>
      <c r="AN202" s="124"/>
      <c r="AO202" s="124"/>
      <c r="AP202" s="124"/>
      <c r="AQ202" s="124"/>
      <c r="AR202" s="124"/>
      <c r="AS202" s="124"/>
      <c r="AT202" s="124"/>
      <c r="AU202" s="124"/>
      <c r="AV202" s="124"/>
      <c r="AW202" s="124"/>
      <c r="AX202" s="124"/>
      <c r="AY202" s="124"/>
      <c r="AZ202" s="124"/>
    </row>
    <row r="203" spans="1:52" s="126" customFormat="1" ht="40.5">
      <c r="A203" s="121" t="s">
        <v>477</v>
      </c>
      <c r="B203" s="124" t="s">
        <v>1806</v>
      </c>
      <c r="C203" s="123" t="s">
        <v>7</v>
      </c>
      <c r="D203" s="132">
        <v>200000000</v>
      </c>
      <c r="E203" s="132" t="s">
        <v>1798</v>
      </c>
      <c r="F203" s="124" t="s">
        <v>1830</v>
      </c>
      <c r="G203" s="132"/>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124"/>
      <c r="AI203" s="124"/>
      <c r="AJ203" s="124"/>
      <c r="AK203" s="124"/>
      <c r="AL203" s="124"/>
      <c r="AM203" s="124"/>
      <c r="AN203" s="124"/>
      <c r="AO203" s="124"/>
      <c r="AP203" s="124"/>
      <c r="AQ203" s="124"/>
      <c r="AR203" s="124"/>
      <c r="AS203" s="124"/>
      <c r="AT203" s="124"/>
      <c r="AU203" s="124"/>
      <c r="AV203" s="124"/>
      <c r="AW203" s="124"/>
      <c r="AX203" s="124"/>
      <c r="AY203" s="124"/>
      <c r="AZ203" s="124"/>
    </row>
    <row r="204" spans="1:52" s="126" customFormat="1" ht="40.5">
      <c r="A204" s="121" t="s">
        <v>479</v>
      </c>
      <c r="B204" s="124" t="s">
        <v>1808</v>
      </c>
      <c r="C204" s="123" t="s">
        <v>7</v>
      </c>
      <c r="D204" s="132">
        <v>300000000</v>
      </c>
      <c r="E204" s="132" t="s">
        <v>1798</v>
      </c>
      <c r="F204" s="124" t="s">
        <v>1830</v>
      </c>
      <c r="G204" s="132"/>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124"/>
      <c r="AI204" s="124"/>
      <c r="AJ204" s="124"/>
      <c r="AK204" s="124"/>
      <c r="AL204" s="124"/>
      <c r="AM204" s="124"/>
      <c r="AN204" s="124"/>
      <c r="AO204" s="124"/>
      <c r="AP204" s="124"/>
      <c r="AQ204" s="124"/>
      <c r="AR204" s="124"/>
      <c r="AS204" s="124"/>
      <c r="AT204" s="124"/>
      <c r="AU204" s="124"/>
      <c r="AV204" s="124"/>
      <c r="AW204" s="124"/>
      <c r="AX204" s="124"/>
      <c r="AY204" s="124"/>
      <c r="AZ204" s="124"/>
    </row>
    <row r="205" spans="1:52" s="126" customFormat="1" ht="40.5">
      <c r="A205" s="121" t="s">
        <v>481</v>
      </c>
      <c r="B205" s="124" t="s">
        <v>1810</v>
      </c>
      <c r="C205" s="123" t="s">
        <v>7</v>
      </c>
      <c r="D205" s="132">
        <v>300000000</v>
      </c>
      <c r="E205" s="132" t="s">
        <v>1798</v>
      </c>
      <c r="F205" s="124" t="s">
        <v>1830</v>
      </c>
      <c r="G205" s="132"/>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124"/>
      <c r="AI205" s="124"/>
      <c r="AJ205" s="124"/>
      <c r="AK205" s="124"/>
      <c r="AL205" s="124"/>
      <c r="AM205" s="124"/>
      <c r="AN205" s="124"/>
      <c r="AO205" s="124"/>
      <c r="AP205" s="124"/>
      <c r="AQ205" s="124"/>
      <c r="AR205" s="124"/>
      <c r="AS205" s="124"/>
      <c r="AT205" s="124"/>
      <c r="AU205" s="124"/>
      <c r="AV205" s="124"/>
      <c r="AW205" s="124"/>
      <c r="AX205" s="124"/>
      <c r="AY205" s="124"/>
      <c r="AZ205" s="124"/>
    </row>
    <row r="206" spans="1:52" s="126" customFormat="1" ht="40.5">
      <c r="A206" s="121" t="s">
        <v>483</v>
      </c>
      <c r="B206" s="122" t="s">
        <v>492</v>
      </c>
      <c r="C206" s="123" t="s">
        <v>7</v>
      </c>
      <c r="D206" s="105">
        <v>75000000</v>
      </c>
      <c r="E206" s="122" t="s">
        <v>493</v>
      </c>
      <c r="F206" s="124" t="s">
        <v>1830</v>
      </c>
    </row>
    <row r="207" spans="1:52" s="126" customFormat="1" ht="40.5">
      <c r="A207" s="121" t="s">
        <v>485</v>
      </c>
      <c r="B207" s="122" t="s">
        <v>510</v>
      </c>
      <c r="C207" s="123" t="s">
        <v>7</v>
      </c>
      <c r="D207" s="99">
        <v>41000000</v>
      </c>
      <c r="E207" s="122" t="s">
        <v>493</v>
      </c>
      <c r="F207" s="124" t="s">
        <v>1830</v>
      </c>
      <c r="G207" s="134" t="e">
        <f>#REF!/6</f>
        <v>#REF!</v>
      </c>
      <c r="H207" s="122" t="s">
        <v>512</v>
      </c>
    </row>
    <row r="208" spans="1:52" s="126" customFormat="1" ht="40.5">
      <c r="A208" s="121" t="s">
        <v>489</v>
      </c>
      <c r="B208" s="122" t="s">
        <v>762</v>
      </c>
      <c r="C208" s="123" t="s">
        <v>7</v>
      </c>
      <c r="D208" s="99">
        <v>50000000</v>
      </c>
      <c r="E208" s="122" t="s">
        <v>493</v>
      </c>
      <c r="F208" s="124" t="s">
        <v>1830</v>
      </c>
    </row>
    <row r="209" spans="1:52" s="126" customFormat="1" ht="40.5">
      <c r="A209" s="121" t="s">
        <v>491</v>
      </c>
      <c r="B209" s="122" t="s">
        <v>764</v>
      </c>
      <c r="C209" s="123" t="s">
        <v>7</v>
      </c>
      <c r="D209" s="99">
        <v>38000000</v>
      </c>
      <c r="E209" s="122" t="s">
        <v>493</v>
      </c>
      <c r="F209" s="124" t="s">
        <v>1830</v>
      </c>
    </row>
    <row r="210" spans="1:52" s="126" customFormat="1" ht="40.5">
      <c r="A210" s="121" t="s">
        <v>494</v>
      </c>
      <c r="B210" s="122" t="s">
        <v>947</v>
      </c>
      <c r="C210" s="123" t="s">
        <v>7</v>
      </c>
      <c r="D210" s="99">
        <v>25000000</v>
      </c>
      <c r="E210" s="122" t="s">
        <v>493</v>
      </c>
      <c r="F210" s="124" t="s">
        <v>1830</v>
      </c>
      <c r="M210" s="131"/>
      <c r="N210" s="131"/>
      <c r="O210" s="131"/>
      <c r="P210" s="131"/>
      <c r="Q210" s="131"/>
      <c r="R210" s="131"/>
      <c r="S210" s="131"/>
      <c r="T210" s="131"/>
      <c r="U210" s="131"/>
      <c r="V210" s="131"/>
      <c r="W210" s="131"/>
      <c r="X210" s="131"/>
      <c r="Y210" s="131"/>
      <c r="Z210" s="131"/>
      <c r="AA210" s="131"/>
      <c r="AB210" s="131"/>
      <c r="AC210" s="131"/>
      <c r="AD210" s="131"/>
      <c r="AE210" s="131"/>
      <c r="AF210" s="131"/>
      <c r="AG210" s="131"/>
      <c r="AH210" s="131"/>
      <c r="AI210" s="131"/>
      <c r="AJ210" s="131"/>
      <c r="AK210" s="131"/>
      <c r="AL210" s="131"/>
      <c r="AM210" s="131"/>
      <c r="AN210" s="131"/>
      <c r="AO210" s="131"/>
      <c r="AP210" s="131"/>
      <c r="AQ210" s="131"/>
      <c r="AR210" s="131"/>
      <c r="AS210" s="131"/>
      <c r="AT210" s="131"/>
      <c r="AU210" s="131"/>
      <c r="AV210" s="131"/>
      <c r="AW210" s="131"/>
      <c r="AX210" s="131"/>
      <c r="AY210" s="131"/>
      <c r="AZ210" s="131"/>
    </row>
    <row r="211" spans="1:52" s="126" customFormat="1" ht="40.5">
      <c r="A211" s="121" t="s">
        <v>496</v>
      </c>
      <c r="B211" s="122" t="s">
        <v>1271</v>
      </c>
      <c r="C211" s="123" t="s">
        <v>7</v>
      </c>
      <c r="D211" s="99">
        <v>50000000</v>
      </c>
      <c r="E211" s="122" t="s">
        <v>493</v>
      </c>
      <c r="F211" s="124" t="s">
        <v>1830</v>
      </c>
    </row>
    <row r="212" spans="1:52" s="126" customFormat="1" ht="54">
      <c r="A212" s="121" t="s">
        <v>498</v>
      </c>
      <c r="B212" s="122" t="s">
        <v>1287</v>
      </c>
      <c r="C212" s="123" t="s">
        <v>7</v>
      </c>
      <c r="D212" s="99">
        <v>25000000</v>
      </c>
      <c r="E212" s="122" t="s">
        <v>493</v>
      </c>
      <c r="F212" s="124" t="s">
        <v>1830</v>
      </c>
    </row>
    <row r="213" spans="1:52" s="126" customFormat="1" ht="27">
      <c r="A213" s="121" t="s">
        <v>500</v>
      </c>
      <c r="B213" s="122" t="s">
        <v>1313</v>
      </c>
      <c r="C213" s="123" t="s">
        <v>7</v>
      </c>
      <c r="D213" s="99">
        <v>53000000</v>
      </c>
      <c r="E213" s="122" t="s">
        <v>493</v>
      </c>
      <c r="F213" s="124" t="s">
        <v>1830</v>
      </c>
    </row>
    <row r="214" spans="1:52" s="126" customFormat="1" ht="40.5">
      <c r="A214" s="121" t="s">
        <v>502</v>
      </c>
      <c r="B214" s="122" t="s">
        <v>1387</v>
      </c>
      <c r="C214" s="123" t="s">
        <v>7</v>
      </c>
      <c r="D214" s="99">
        <v>15000000</v>
      </c>
      <c r="E214" s="122" t="s">
        <v>493</v>
      </c>
      <c r="F214" s="124" t="s">
        <v>1830</v>
      </c>
    </row>
    <row r="215" spans="1:52" s="126" customFormat="1" ht="54">
      <c r="A215" s="121" t="s">
        <v>505</v>
      </c>
      <c r="B215" s="122" t="s">
        <v>1389</v>
      </c>
      <c r="C215" s="123" t="s">
        <v>7</v>
      </c>
      <c r="D215" s="99">
        <v>20000000</v>
      </c>
      <c r="E215" s="122" t="s">
        <v>493</v>
      </c>
      <c r="F215" s="124" t="s">
        <v>1830</v>
      </c>
    </row>
    <row r="216" spans="1:52" s="126" customFormat="1" ht="40.5">
      <c r="A216" s="121" t="s">
        <v>507</v>
      </c>
      <c r="B216" s="122" t="s">
        <v>1391</v>
      </c>
      <c r="C216" s="123" t="s">
        <v>7</v>
      </c>
      <c r="D216" s="99">
        <v>20000000</v>
      </c>
      <c r="E216" s="122" t="s">
        <v>493</v>
      </c>
      <c r="F216" s="124" t="s">
        <v>1830</v>
      </c>
    </row>
    <row r="217" spans="1:52" s="126" customFormat="1" ht="40.5">
      <c r="A217" s="121" t="s">
        <v>509</v>
      </c>
      <c r="B217" s="122" t="s">
        <v>1393</v>
      </c>
      <c r="C217" s="123" t="s">
        <v>7</v>
      </c>
      <c r="D217" s="99">
        <v>25000000</v>
      </c>
      <c r="E217" s="122" t="s">
        <v>493</v>
      </c>
      <c r="F217" s="124" t="s">
        <v>1830</v>
      </c>
    </row>
    <row r="218" spans="1:52" s="126" customFormat="1" ht="40.5">
      <c r="A218" s="121" t="s">
        <v>513</v>
      </c>
      <c r="B218" s="122" t="s">
        <v>1494</v>
      </c>
      <c r="C218" s="123" t="s">
        <v>7</v>
      </c>
      <c r="D218" s="99">
        <v>61000000</v>
      </c>
      <c r="E218" s="122" t="s">
        <v>493</v>
      </c>
      <c r="F218" s="124" t="s">
        <v>1830</v>
      </c>
    </row>
    <row r="219" spans="1:52" s="126" customFormat="1" ht="40.5">
      <c r="A219" s="121" t="s">
        <v>518</v>
      </c>
      <c r="B219" s="122" t="s">
        <v>1496</v>
      </c>
      <c r="C219" s="123" t="s">
        <v>7</v>
      </c>
      <c r="D219" s="99">
        <v>50000000</v>
      </c>
      <c r="E219" s="122" t="s">
        <v>493</v>
      </c>
      <c r="F219" s="124" t="s">
        <v>1830</v>
      </c>
    </row>
    <row r="220" spans="1:52" s="126" customFormat="1" ht="40.5">
      <c r="A220" s="121" t="s">
        <v>520</v>
      </c>
      <c r="B220" s="124" t="s">
        <v>1942</v>
      </c>
      <c r="C220" s="123" t="s">
        <v>7</v>
      </c>
      <c r="D220" s="132">
        <v>75000000</v>
      </c>
      <c r="E220" s="122" t="s">
        <v>493</v>
      </c>
      <c r="F220" s="124" t="s">
        <v>1830</v>
      </c>
      <c r="G220" s="128"/>
      <c r="H220" s="128"/>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128"/>
      <c r="AE220" s="128"/>
      <c r="AF220" s="128"/>
      <c r="AG220" s="128"/>
      <c r="AH220" s="128"/>
      <c r="AI220" s="128"/>
      <c r="AJ220" s="128"/>
      <c r="AK220" s="128"/>
      <c r="AL220" s="128"/>
      <c r="AM220" s="128"/>
      <c r="AN220" s="128"/>
      <c r="AO220" s="128"/>
      <c r="AP220" s="128"/>
      <c r="AQ220" s="128"/>
      <c r="AR220" s="128"/>
      <c r="AS220" s="128"/>
      <c r="AT220" s="128"/>
      <c r="AU220" s="128"/>
      <c r="AV220" s="128"/>
      <c r="AW220" s="128"/>
      <c r="AX220" s="128"/>
      <c r="AY220" s="128"/>
      <c r="AZ220" s="128"/>
    </row>
    <row r="221" spans="1:52" s="126" customFormat="1" ht="40.5">
      <c r="A221" s="121" t="s">
        <v>522</v>
      </c>
      <c r="B221" s="124" t="s">
        <v>1946</v>
      </c>
      <c r="C221" s="123" t="s">
        <v>7</v>
      </c>
      <c r="D221" s="132">
        <v>150000000</v>
      </c>
      <c r="E221" s="122" t="s">
        <v>493</v>
      </c>
      <c r="F221" s="124" t="s">
        <v>1830</v>
      </c>
      <c r="G221" s="128"/>
      <c r="H221" s="128"/>
      <c r="I221" s="128"/>
      <c r="J221" s="128"/>
      <c r="K221" s="128"/>
      <c r="L221" s="128"/>
      <c r="M221" s="128"/>
      <c r="N221" s="128"/>
      <c r="O221" s="128"/>
      <c r="P221" s="128"/>
      <c r="Q221" s="128"/>
      <c r="R221" s="128"/>
      <c r="S221" s="128"/>
      <c r="T221" s="128"/>
      <c r="U221" s="128"/>
      <c r="V221" s="128"/>
      <c r="W221" s="128"/>
      <c r="X221" s="128"/>
      <c r="Y221" s="128"/>
      <c r="Z221" s="128"/>
      <c r="AA221" s="128"/>
      <c r="AB221" s="128"/>
      <c r="AC221" s="128"/>
      <c r="AD221" s="128"/>
      <c r="AE221" s="128"/>
      <c r="AF221" s="128"/>
      <c r="AG221" s="128"/>
      <c r="AH221" s="128"/>
      <c r="AI221" s="128"/>
      <c r="AJ221" s="128"/>
      <c r="AK221" s="128"/>
      <c r="AL221" s="128"/>
      <c r="AM221" s="128"/>
      <c r="AN221" s="128"/>
      <c r="AO221" s="128"/>
      <c r="AP221" s="128"/>
      <c r="AQ221" s="128"/>
      <c r="AR221" s="128"/>
      <c r="AS221" s="128"/>
      <c r="AT221" s="128"/>
      <c r="AU221" s="128"/>
      <c r="AV221" s="128"/>
      <c r="AW221" s="128"/>
      <c r="AX221" s="128"/>
      <c r="AY221" s="128"/>
      <c r="AZ221" s="128"/>
    </row>
    <row r="222" spans="1:52" s="126" customFormat="1" ht="81">
      <c r="A222" s="121" t="s">
        <v>525</v>
      </c>
      <c r="B222" s="122" t="s">
        <v>1666</v>
      </c>
      <c r="C222" s="123" t="s">
        <v>7</v>
      </c>
      <c r="D222" s="99">
        <v>900000000</v>
      </c>
      <c r="E222" s="122" t="s">
        <v>30</v>
      </c>
      <c r="F222" s="124" t="s">
        <v>1830</v>
      </c>
    </row>
    <row r="223" spans="1:52" s="126" customFormat="1" ht="54">
      <c r="A223" s="121" t="s">
        <v>527</v>
      </c>
      <c r="B223" s="122" t="s">
        <v>29</v>
      </c>
      <c r="C223" s="123" t="s">
        <v>7</v>
      </c>
      <c r="D223" s="99">
        <v>81500000</v>
      </c>
      <c r="E223" s="122" t="s">
        <v>30</v>
      </c>
      <c r="F223" s="124" t="s">
        <v>1830</v>
      </c>
    </row>
    <row r="224" spans="1:52" s="126" customFormat="1" ht="40.5">
      <c r="A224" s="121" t="s">
        <v>529</v>
      </c>
      <c r="B224" s="122" t="s">
        <v>70</v>
      </c>
      <c r="C224" s="123" t="s">
        <v>7</v>
      </c>
      <c r="D224" s="99">
        <v>60000000</v>
      </c>
      <c r="E224" s="122" t="s">
        <v>30</v>
      </c>
      <c r="F224" s="124" t="s">
        <v>1830</v>
      </c>
    </row>
    <row r="225" spans="1:6" s="126" customFormat="1" ht="54">
      <c r="A225" s="121" t="s">
        <v>531</v>
      </c>
      <c r="B225" s="122" t="s">
        <v>72</v>
      </c>
      <c r="C225" s="123" t="s">
        <v>7</v>
      </c>
      <c r="D225" s="99">
        <v>62000000</v>
      </c>
      <c r="E225" s="122" t="s">
        <v>30</v>
      </c>
      <c r="F225" s="124" t="s">
        <v>1830</v>
      </c>
    </row>
    <row r="226" spans="1:6" s="126" customFormat="1" ht="54">
      <c r="A226" s="121" t="s">
        <v>533</v>
      </c>
      <c r="B226" s="122" t="s">
        <v>74</v>
      </c>
      <c r="C226" s="123" t="s">
        <v>7</v>
      </c>
      <c r="D226" s="99">
        <v>122000000</v>
      </c>
      <c r="E226" s="122" t="s">
        <v>30</v>
      </c>
      <c r="F226" s="124" t="s">
        <v>1830</v>
      </c>
    </row>
    <row r="227" spans="1:6" s="126" customFormat="1" ht="40.5">
      <c r="A227" s="121" t="s">
        <v>535</v>
      </c>
      <c r="B227" s="122" t="s">
        <v>76</v>
      </c>
      <c r="C227" s="123" t="s">
        <v>7</v>
      </c>
      <c r="D227" s="99">
        <v>62000000</v>
      </c>
      <c r="E227" s="122" t="s">
        <v>30</v>
      </c>
      <c r="F227" s="124" t="s">
        <v>1830</v>
      </c>
    </row>
    <row r="228" spans="1:6" s="126" customFormat="1" ht="40.5">
      <c r="A228" s="121" t="s">
        <v>537</v>
      </c>
      <c r="B228" s="122" t="s">
        <v>78</v>
      </c>
      <c r="C228" s="123" t="s">
        <v>7</v>
      </c>
      <c r="D228" s="99">
        <v>60000000</v>
      </c>
      <c r="E228" s="122" t="s">
        <v>30</v>
      </c>
      <c r="F228" s="124" t="s">
        <v>1830</v>
      </c>
    </row>
    <row r="229" spans="1:6" s="126" customFormat="1" ht="40.5">
      <c r="A229" s="121" t="s">
        <v>539</v>
      </c>
      <c r="B229" s="122" t="s">
        <v>93</v>
      </c>
      <c r="C229" s="123" t="s">
        <v>7</v>
      </c>
      <c r="D229" s="99">
        <v>60000000</v>
      </c>
      <c r="E229" s="122" t="s">
        <v>30</v>
      </c>
      <c r="F229" s="124" t="s">
        <v>1830</v>
      </c>
    </row>
    <row r="230" spans="1:6" s="126" customFormat="1" ht="40.5">
      <c r="A230" s="121" t="s">
        <v>541</v>
      </c>
      <c r="B230" s="122" t="s">
        <v>95</v>
      </c>
      <c r="C230" s="123" t="s">
        <v>7</v>
      </c>
      <c r="D230" s="99">
        <v>62000000</v>
      </c>
      <c r="E230" s="122" t="s">
        <v>30</v>
      </c>
      <c r="F230" s="124" t="s">
        <v>1830</v>
      </c>
    </row>
    <row r="231" spans="1:6" s="126" customFormat="1" ht="81">
      <c r="A231" s="121" t="s">
        <v>543</v>
      </c>
      <c r="B231" s="122" t="s">
        <v>103</v>
      </c>
      <c r="C231" s="123" t="s">
        <v>7</v>
      </c>
      <c r="D231" s="99">
        <v>122000000</v>
      </c>
      <c r="E231" s="122" t="s">
        <v>30</v>
      </c>
      <c r="F231" s="124" t="s">
        <v>1830</v>
      </c>
    </row>
    <row r="232" spans="1:6" s="126" customFormat="1" ht="54">
      <c r="A232" s="121" t="s">
        <v>545</v>
      </c>
      <c r="B232" s="122" t="s">
        <v>105</v>
      </c>
      <c r="C232" s="123" t="s">
        <v>7</v>
      </c>
      <c r="D232" s="99">
        <v>122000000</v>
      </c>
      <c r="E232" s="122" t="s">
        <v>30</v>
      </c>
      <c r="F232" s="124" t="s">
        <v>1830</v>
      </c>
    </row>
    <row r="233" spans="1:6" s="126" customFormat="1" ht="54">
      <c r="A233" s="121" t="s">
        <v>547</v>
      </c>
      <c r="B233" s="122" t="s">
        <v>109</v>
      </c>
      <c r="C233" s="123" t="s">
        <v>7</v>
      </c>
      <c r="D233" s="99">
        <v>60000000</v>
      </c>
      <c r="E233" s="122" t="s">
        <v>30</v>
      </c>
      <c r="F233" s="124" t="s">
        <v>1830</v>
      </c>
    </row>
    <row r="234" spans="1:6" s="126" customFormat="1" ht="40.5">
      <c r="A234" s="121" t="s">
        <v>549</v>
      </c>
      <c r="B234" s="122" t="s">
        <v>115</v>
      </c>
      <c r="C234" s="123" t="s">
        <v>7</v>
      </c>
      <c r="D234" s="99">
        <v>213000000</v>
      </c>
      <c r="E234" s="122" t="s">
        <v>30</v>
      </c>
      <c r="F234" s="124" t="s">
        <v>1830</v>
      </c>
    </row>
    <row r="235" spans="1:6" s="126" customFormat="1" ht="40.5">
      <c r="A235" s="121" t="s">
        <v>551</v>
      </c>
      <c r="B235" s="122" t="s">
        <v>117</v>
      </c>
      <c r="C235" s="123" t="s">
        <v>7</v>
      </c>
      <c r="D235" s="99">
        <v>213000000</v>
      </c>
      <c r="E235" s="122" t="s">
        <v>30</v>
      </c>
      <c r="F235" s="124" t="s">
        <v>1830</v>
      </c>
    </row>
    <row r="236" spans="1:6" s="126" customFormat="1" ht="40.5">
      <c r="A236" s="121" t="s">
        <v>553</v>
      </c>
      <c r="B236" s="122" t="s">
        <v>124</v>
      </c>
      <c r="C236" s="123" t="s">
        <v>7</v>
      </c>
      <c r="D236" s="99">
        <v>20000000</v>
      </c>
      <c r="E236" s="122" t="s">
        <v>30</v>
      </c>
      <c r="F236" s="124" t="s">
        <v>1830</v>
      </c>
    </row>
    <row r="237" spans="1:6" s="126" customFormat="1" ht="54">
      <c r="A237" s="121" t="s">
        <v>555</v>
      </c>
      <c r="B237" s="122" t="s">
        <v>126</v>
      </c>
      <c r="C237" s="123" t="s">
        <v>7</v>
      </c>
      <c r="D237" s="99">
        <v>40000000</v>
      </c>
      <c r="E237" s="122" t="s">
        <v>30</v>
      </c>
      <c r="F237" s="124" t="s">
        <v>1830</v>
      </c>
    </row>
    <row r="238" spans="1:6" s="126" customFormat="1" ht="67.5">
      <c r="A238" s="121" t="s">
        <v>557</v>
      </c>
      <c r="B238" s="122" t="s">
        <v>128</v>
      </c>
      <c r="C238" s="123" t="s">
        <v>7</v>
      </c>
      <c r="D238" s="99">
        <v>28000000</v>
      </c>
      <c r="E238" s="122" t="s">
        <v>30</v>
      </c>
      <c r="F238" s="124" t="s">
        <v>1830</v>
      </c>
    </row>
    <row r="239" spans="1:6" s="126" customFormat="1" ht="67.5">
      <c r="A239" s="121" t="s">
        <v>559</v>
      </c>
      <c r="B239" s="122" t="s">
        <v>140</v>
      </c>
      <c r="C239" s="123" t="s">
        <v>7</v>
      </c>
      <c r="D239" s="99">
        <v>50000000</v>
      </c>
      <c r="E239" s="122" t="s">
        <v>30</v>
      </c>
      <c r="F239" s="124" t="s">
        <v>1830</v>
      </c>
    </row>
    <row r="240" spans="1:6" s="126" customFormat="1" ht="40.5">
      <c r="A240" s="121" t="s">
        <v>561</v>
      </c>
      <c r="B240" s="122" t="s">
        <v>142</v>
      </c>
      <c r="C240" s="123" t="s">
        <v>7</v>
      </c>
      <c r="D240" s="99">
        <v>100000000</v>
      </c>
      <c r="E240" s="122" t="s">
        <v>30</v>
      </c>
      <c r="F240" s="124" t="s">
        <v>1830</v>
      </c>
    </row>
    <row r="241" spans="1:6" s="126" customFormat="1" ht="40.5">
      <c r="A241" s="121" t="s">
        <v>563</v>
      </c>
      <c r="B241" s="122" t="s">
        <v>144</v>
      </c>
      <c r="C241" s="123" t="s">
        <v>7</v>
      </c>
      <c r="D241" s="99">
        <v>63000000</v>
      </c>
      <c r="E241" s="122" t="s">
        <v>30</v>
      </c>
      <c r="F241" s="124" t="s">
        <v>1830</v>
      </c>
    </row>
    <row r="242" spans="1:6" s="126" customFormat="1" ht="40.5">
      <c r="A242" s="121" t="s">
        <v>565</v>
      </c>
      <c r="B242" s="122" t="s">
        <v>146</v>
      </c>
      <c r="C242" s="123" t="s">
        <v>7</v>
      </c>
      <c r="D242" s="99">
        <v>163000000</v>
      </c>
      <c r="E242" s="122" t="s">
        <v>30</v>
      </c>
      <c r="F242" s="124" t="s">
        <v>1830</v>
      </c>
    </row>
    <row r="243" spans="1:6" s="126" customFormat="1" ht="40.5">
      <c r="A243" s="121" t="s">
        <v>568</v>
      </c>
      <c r="B243" s="122" t="s">
        <v>148</v>
      </c>
      <c r="C243" s="123" t="s">
        <v>7</v>
      </c>
      <c r="D243" s="99">
        <v>43000000</v>
      </c>
      <c r="E243" s="122" t="s">
        <v>30</v>
      </c>
      <c r="F243" s="124" t="s">
        <v>1830</v>
      </c>
    </row>
    <row r="244" spans="1:6" s="126" customFormat="1" ht="40.5">
      <c r="A244" s="121" t="s">
        <v>570</v>
      </c>
      <c r="B244" s="122" t="s">
        <v>150</v>
      </c>
      <c r="C244" s="123" t="s">
        <v>7</v>
      </c>
      <c r="D244" s="99">
        <v>40000000</v>
      </c>
      <c r="E244" s="122" t="s">
        <v>30</v>
      </c>
      <c r="F244" s="124" t="s">
        <v>1830</v>
      </c>
    </row>
    <row r="245" spans="1:6" s="126" customFormat="1" ht="54">
      <c r="A245" s="121" t="s">
        <v>573</v>
      </c>
      <c r="B245" s="122" t="s">
        <v>152</v>
      </c>
      <c r="C245" s="123" t="s">
        <v>7</v>
      </c>
      <c r="D245" s="99">
        <v>80000000</v>
      </c>
      <c r="E245" s="122" t="s">
        <v>30</v>
      </c>
      <c r="F245" s="124" t="s">
        <v>1830</v>
      </c>
    </row>
    <row r="246" spans="1:6" s="126" customFormat="1" ht="67.5">
      <c r="A246" s="121" t="s">
        <v>575</v>
      </c>
      <c r="B246" s="122" t="s">
        <v>172</v>
      </c>
      <c r="C246" s="123" t="s">
        <v>7</v>
      </c>
      <c r="D246" s="99">
        <v>163000000</v>
      </c>
      <c r="E246" s="122" t="s">
        <v>30</v>
      </c>
      <c r="F246" s="124" t="s">
        <v>1830</v>
      </c>
    </row>
    <row r="247" spans="1:6" s="126" customFormat="1" ht="40.5">
      <c r="A247" s="121" t="s">
        <v>577</v>
      </c>
      <c r="B247" s="122" t="s">
        <v>182</v>
      </c>
      <c r="C247" s="123" t="s">
        <v>54</v>
      </c>
      <c r="D247" s="99">
        <v>30000000</v>
      </c>
      <c r="E247" s="122" t="s">
        <v>30</v>
      </c>
      <c r="F247" s="124" t="s">
        <v>1830</v>
      </c>
    </row>
    <row r="248" spans="1:6" s="126" customFormat="1" ht="54">
      <c r="A248" s="121" t="s">
        <v>579</v>
      </c>
      <c r="B248" s="122" t="s">
        <v>191</v>
      </c>
      <c r="C248" s="123" t="s">
        <v>7</v>
      </c>
      <c r="D248" s="99">
        <v>58000000</v>
      </c>
      <c r="E248" s="122" t="s">
        <v>30</v>
      </c>
      <c r="F248" s="124" t="s">
        <v>1830</v>
      </c>
    </row>
    <row r="249" spans="1:6" s="126" customFormat="1" ht="40.5">
      <c r="A249" s="121" t="s">
        <v>581</v>
      </c>
      <c r="B249" s="122" t="s">
        <v>205</v>
      </c>
      <c r="C249" s="123" t="s">
        <v>7</v>
      </c>
      <c r="D249" s="99">
        <v>30000000</v>
      </c>
      <c r="E249" s="122" t="s">
        <v>30</v>
      </c>
      <c r="F249" s="124" t="s">
        <v>1830</v>
      </c>
    </row>
    <row r="250" spans="1:6" s="126" customFormat="1" ht="54">
      <c r="A250" s="121" t="s">
        <v>583</v>
      </c>
      <c r="B250" s="122" t="s">
        <v>254</v>
      </c>
      <c r="C250" s="123" t="s">
        <v>7</v>
      </c>
      <c r="D250" s="99">
        <v>33000000</v>
      </c>
      <c r="E250" s="122" t="s">
        <v>30</v>
      </c>
      <c r="F250" s="124" t="s">
        <v>1830</v>
      </c>
    </row>
    <row r="251" spans="1:6" s="126" customFormat="1" ht="40.5">
      <c r="A251" s="121" t="s">
        <v>585</v>
      </c>
      <c r="B251" s="122" t="s">
        <v>292</v>
      </c>
      <c r="C251" s="123" t="s">
        <v>7</v>
      </c>
      <c r="D251" s="99">
        <v>103000000</v>
      </c>
      <c r="E251" s="122" t="s">
        <v>30</v>
      </c>
      <c r="F251" s="124" t="s">
        <v>1830</v>
      </c>
    </row>
    <row r="252" spans="1:6" s="126" customFormat="1" ht="40.5">
      <c r="A252" s="121" t="s">
        <v>587</v>
      </c>
      <c r="B252" s="122" t="s">
        <v>369</v>
      </c>
      <c r="C252" s="123" t="s">
        <v>54</v>
      </c>
      <c r="D252" s="99">
        <v>60000000</v>
      </c>
      <c r="E252" s="122" t="s">
        <v>30</v>
      </c>
      <c r="F252" s="124" t="s">
        <v>1830</v>
      </c>
    </row>
    <row r="253" spans="1:6" s="126" customFormat="1" ht="40.5">
      <c r="A253" s="121" t="s">
        <v>589</v>
      </c>
      <c r="B253" s="122" t="s">
        <v>371</v>
      </c>
      <c r="C253" s="123" t="s">
        <v>54</v>
      </c>
      <c r="D253" s="99">
        <v>30000000</v>
      </c>
      <c r="E253" s="122" t="s">
        <v>30</v>
      </c>
      <c r="F253" s="124" t="s">
        <v>1830</v>
      </c>
    </row>
    <row r="254" spans="1:6" s="126" customFormat="1" ht="40.5">
      <c r="A254" s="121" t="s">
        <v>591</v>
      </c>
      <c r="B254" s="122" t="s">
        <v>373</v>
      </c>
      <c r="C254" s="123" t="s">
        <v>54</v>
      </c>
      <c r="D254" s="99">
        <v>23000000</v>
      </c>
      <c r="E254" s="122" t="s">
        <v>30</v>
      </c>
      <c r="F254" s="124" t="s">
        <v>1830</v>
      </c>
    </row>
    <row r="255" spans="1:6" s="126" customFormat="1" ht="54">
      <c r="A255" s="121" t="s">
        <v>594</v>
      </c>
      <c r="B255" s="122" t="s">
        <v>431</v>
      </c>
      <c r="C255" s="123" t="s">
        <v>7</v>
      </c>
      <c r="D255" s="99">
        <v>62000000</v>
      </c>
      <c r="E255" s="122" t="s">
        <v>30</v>
      </c>
      <c r="F255" s="124" t="s">
        <v>1830</v>
      </c>
    </row>
    <row r="256" spans="1:6" s="126" customFormat="1" ht="40.5">
      <c r="A256" s="121" t="s">
        <v>596</v>
      </c>
      <c r="B256" s="122" t="s">
        <v>469</v>
      </c>
      <c r="C256" s="123" t="s">
        <v>7</v>
      </c>
      <c r="D256" s="99">
        <v>40000000</v>
      </c>
      <c r="E256" s="122" t="s">
        <v>30</v>
      </c>
      <c r="F256" s="124" t="s">
        <v>1830</v>
      </c>
    </row>
    <row r="257" spans="1:52" s="126" customFormat="1" ht="27">
      <c r="A257" s="121" t="s">
        <v>598</v>
      </c>
      <c r="B257" s="122" t="s">
        <v>490</v>
      </c>
      <c r="C257" s="123" t="s">
        <v>7</v>
      </c>
      <c r="D257" s="99">
        <v>39000000</v>
      </c>
      <c r="E257" s="122" t="s">
        <v>30</v>
      </c>
      <c r="F257" s="124" t="s">
        <v>1830</v>
      </c>
    </row>
    <row r="258" spans="1:52" s="126" customFormat="1" ht="54">
      <c r="A258" s="121" t="s">
        <v>600</v>
      </c>
      <c r="B258" s="122" t="s">
        <v>681</v>
      </c>
      <c r="C258" s="123" t="s">
        <v>7</v>
      </c>
      <c r="D258" s="99">
        <v>123750000</v>
      </c>
      <c r="E258" s="122" t="s">
        <v>30</v>
      </c>
      <c r="F258" s="124" t="s">
        <v>1830</v>
      </c>
    </row>
    <row r="259" spans="1:52" s="126" customFormat="1" ht="40.5">
      <c r="A259" s="121" t="s">
        <v>602</v>
      </c>
      <c r="B259" s="122" t="s">
        <v>822</v>
      </c>
      <c r="C259" s="123" t="s">
        <v>7</v>
      </c>
      <c r="D259" s="99">
        <v>33000000</v>
      </c>
      <c r="E259" s="122" t="s">
        <v>30</v>
      </c>
      <c r="F259" s="124" t="s">
        <v>1830</v>
      </c>
    </row>
    <row r="260" spans="1:52" s="126" customFormat="1" ht="40.5">
      <c r="A260" s="121" t="s">
        <v>604</v>
      </c>
      <c r="B260" s="122" t="s">
        <v>966</v>
      </c>
      <c r="C260" s="123" t="s">
        <v>7</v>
      </c>
      <c r="D260" s="99">
        <v>40000000</v>
      </c>
      <c r="E260" s="122" t="s">
        <v>30</v>
      </c>
      <c r="F260" s="124" t="s">
        <v>1830</v>
      </c>
      <c r="M260" s="131"/>
      <c r="N260" s="131"/>
      <c r="O260" s="131"/>
      <c r="P260" s="131"/>
      <c r="Q260" s="131"/>
      <c r="R260" s="131"/>
      <c r="S260" s="131"/>
      <c r="T260" s="131"/>
      <c r="U260" s="131"/>
      <c r="V260" s="131"/>
      <c r="W260" s="131"/>
      <c r="X260" s="131"/>
      <c r="Y260" s="131"/>
      <c r="Z260" s="131"/>
      <c r="AA260" s="131"/>
      <c r="AB260" s="131"/>
      <c r="AC260" s="131"/>
      <c r="AD260" s="131"/>
      <c r="AE260" s="131"/>
      <c r="AF260" s="131"/>
      <c r="AG260" s="131"/>
      <c r="AH260" s="131"/>
      <c r="AI260" s="131"/>
      <c r="AJ260" s="131"/>
      <c r="AK260" s="131"/>
      <c r="AL260" s="131"/>
      <c r="AM260" s="131"/>
      <c r="AN260" s="131"/>
      <c r="AO260" s="131"/>
      <c r="AP260" s="131"/>
      <c r="AQ260" s="131"/>
      <c r="AR260" s="131"/>
      <c r="AS260" s="131"/>
      <c r="AT260" s="131"/>
      <c r="AU260" s="131"/>
      <c r="AV260" s="131"/>
      <c r="AW260" s="131"/>
      <c r="AX260" s="131"/>
      <c r="AY260" s="131"/>
      <c r="AZ260" s="131"/>
    </row>
    <row r="261" spans="1:52" s="126" customFormat="1" ht="40.5">
      <c r="A261" s="121" t="s">
        <v>606</v>
      </c>
      <c r="B261" s="122" t="s">
        <v>968</v>
      </c>
      <c r="C261" s="123" t="s">
        <v>7</v>
      </c>
      <c r="D261" s="99">
        <v>58000000</v>
      </c>
      <c r="E261" s="122" t="s">
        <v>30</v>
      </c>
      <c r="F261" s="124" t="s">
        <v>1830</v>
      </c>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1"/>
      <c r="AM261" s="131"/>
      <c r="AN261" s="131"/>
      <c r="AO261" s="131"/>
      <c r="AP261" s="131"/>
      <c r="AQ261" s="131"/>
      <c r="AR261" s="131"/>
      <c r="AS261" s="131"/>
      <c r="AT261" s="131"/>
      <c r="AU261" s="131"/>
      <c r="AV261" s="131"/>
      <c r="AW261" s="131"/>
      <c r="AX261" s="131"/>
      <c r="AY261" s="131"/>
      <c r="AZ261" s="131"/>
    </row>
    <row r="262" spans="1:52" s="126" customFormat="1" ht="40.5">
      <c r="A262" s="121" t="s">
        <v>609</v>
      </c>
      <c r="B262" s="122" t="s">
        <v>975</v>
      </c>
      <c r="C262" s="123" t="s">
        <v>7</v>
      </c>
      <c r="D262" s="99">
        <v>20000000</v>
      </c>
      <c r="E262" s="122" t="s">
        <v>30</v>
      </c>
      <c r="F262" s="124" t="s">
        <v>1830</v>
      </c>
      <c r="M262" s="131"/>
      <c r="N262" s="131"/>
      <c r="O262" s="131"/>
      <c r="P262" s="131"/>
      <c r="Q262" s="131"/>
      <c r="R262" s="131"/>
      <c r="S262" s="131"/>
      <c r="T262" s="131"/>
      <c r="U262" s="131"/>
      <c r="V262" s="131"/>
      <c r="W262" s="131"/>
      <c r="X262" s="131"/>
      <c r="Y262" s="131"/>
      <c r="Z262" s="131"/>
      <c r="AA262" s="131"/>
      <c r="AB262" s="131"/>
      <c r="AC262" s="131"/>
      <c r="AD262" s="131"/>
      <c r="AE262" s="131"/>
      <c r="AF262" s="131"/>
      <c r="AG262" s="131"/>
      <c r="AH262" s="131"/>
      <c r="AI262" s="131"/>
      <c r="AJ262" s="131"/>
      <c r="AK262" s="131"/>
      <c r="AL262" s="131"/>
      <c r="AM262" s="131"/>
      <c r="AN262" s="131"/>
      <c r="AO262" s="131"/>
      <c r="AP262" s="131"/>
      <c r="AQ262" s="131"/>
      <c r="AR262" s="131"/>
      <c r="AS262" s="131"/>
      <c r="AT262" s="131"/>
      <c r="AU262" s="131"/>
      <c r="AV262" s="131"/>
      <c r="AW262" s="131"/>
      <c r="AX262" s="131"/>
      <c r="AY262" s="131"/>
      <c r="AZ262" s="131"/>
    </row>
    <row r="263" spans="1:52" s="126" customFormat="1" ht="40.5">
      <c r="A263" s="121" t="s">
        <v>612</v>
      </c>
      <c r="B263" s="122" t="s">
        <v>991</v>
      </c>
      <c r="C263" s="123" t="s">
        <v>7</v>
      </c>
      <c r="D263" s="99">
        <v>300000000</v>
      </c>
      <c r="E263" s="122" t="s">
        <v>30</v>
      </c>
      <c r="F263" s="124" t="s">
        <v>1830</v>
      </c>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1"/>
      <c r="AI263" s="131"/>
      <c r="AJ263" s="131"/>
      <c r="AK263" s="131"/>
      <c r="AL263" s="131"/>
      <c r="AM263" s="131"/>
      <c r="AN263" s="131"/>
      <c r="AO263" s="131"/>
      <c r="AP263" s="131"/>
      <c r="AQ263" s="131"/>
      <c r="AR263" s="131"/>
      <c r="AS263" s="131"/>
      <c r="AT263" s="131"/>
      <c r="AU263" s="131"/>
      <c r="AV263" s="131"/>
      <c r="AW263" s="131"/>
      <c r="AX263" s="131"/>
      <c r="AY263" s="131"/>
      <c r="AZ263" s="131"/>
    </row>
    <row r="264" spans="1:52" s="126" customFormat="1" ht="54">
      <c r="A264" s="121" t="s">
        <v>614</v>
      </c>
      <c r="B264" s="122" t="s">
        <v>1047</v>
      </c>
      <c r="C264" s="123" t="s">
        <v>7</v>
      </c>
      <c r="D264" s="99">
        <v>100000000</v>
      </c>
      <c r="E264" s="122" t="s">
        <v>30</v>
      </c>
      <c r="F264" s="124" t="s">
        <v>1830</v>
      </c>
      <c r="G264" s="122"/>
      <c r="H264" s="134">
        <f>H268*55%</f>
        <v>0</v>
      </c>
      <c r="I264" s="122"/>
      <c r="J264" s="122"/>
      <c r="K264" s="122"/>
      <c r="L264" s="122"/>
    </row>
    <row r="265" spans="1:52" s="131" customFormat="1" ht="67.5">
      <c r="A265" s="121" t="s">
        <v>616</v>
      </c>
      <c r="B265" s="122" t="s">
        <v>1049</v>
      </c>
      <c r="C265" s="123" t="s">
        <v>7</v>
      </c>
      <c r="D265" s="99">
        <v>63000000</v>
      </c>
      <c r="E265" s="122" t="s">
        <v>30</v>
      </c>
      <c r="F265" s="124" t="s">
        <v>1830</v>
      </c>
      <c r="G265" s="122"/>
      <c r="H265" s="134">
        <f>H264/6</f>
        <v>0</v>
      </c>
      <c r="I265" s="122"/>
      <c r="J265" s="122"/>
      <c r="K265" s="122"/>
      <c r="L265" s="122"/>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c r="AO265" s="126"/>
      <c r="AP265" s="126"/>
      <c r="AQ265" s="126"/>
      <c r="AR265" s="126"/>
      <c r="AS265" s="126"/>
      <c r="AT265" s="126"/>
      <c r="AU265" s="126"/>
      <c r="AV265" s="126"/>
      <c r="AW265" s="126"/>
      <c r="AX265" s="126"/>
      <c r="AY265" s="126"/>
      <c r="AZ265" s="126"/>
    </row>
    <row r="266" spans="1:52" s="131" customFormat="1" ht="40.5">
      <c r="A266" s="121" t="s">
        <v>618</v>
      </c>
      <c r="B266" s="122" t="s">
        <v>1167</v>
      </c>
      <c r="C266" s="123" t="s">
        <v>7</v>
      </c>
      <c r="D266" s="99">
        <v>118000000</v>
      </c>
      <c r="E266" s="122" t="s">
        <v>30</v>
      </c>
      <c r="F266" s="124" t="s">
        <v>1830</v>
      </c>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c r="AO266" s="126"/>
      <c r="AP266" s="126"/>
      <c r="AQ266" s="126"/>
      <c r="AR266" s="126"/>
      <c r="AS266" s="126"/>
      <c r="AT266" s="126"/>
      <c r="AU266" s="126"/>
      <c r="AV266" s="126"/>
      <c r="AW266" s="126"/>
      <c r="AX266" s="126"/>
      <c r="AY266" s="126"/>
      <c r="AZ266" s="126"/>
    </row>
    <row r="267" spans="1:52" s="131" customFormat="1" ht="40.5">
      <c r="A267" s="121" t="s">
        <v>620</v>
      </c>
      <c r="B267" s="122" t="s">
        <v>1169</v>
      </c>
      <c r="C267" s="123" t="s">
        <v>7</v>
      </c>
      <c r="D267" s="99">
        <v>20000000</v>
      </c>
      <c r="E267" s="122" t="s">
        <v>30</v>
      </c>
      <c r="F267" s="124" t="s">
        <v>1830</v>
      </c>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c r="AO267" s="126"/>
      <c r="AP267" s="126"/>
      <c r="AQ267" s="126"/>
      <c r="AR267" s="126"/>
      <c r="AS267" s="126"/>
      <c r="AT267" s="126"/>
      <c r="AU267" s="126"/>
      <c r="AV267" s="126"/>
      <c r="AW267" s="126"/>
      <c r="AX267" s="126"/>
      <c r="AY267" s="126"/>
      <c r="AZ267" s="126"/>
    </row>
    <row r="268" spans="1:52" s="131" customFormat="1" ht="40.5">
      <c r="A268" s="121" t="s">
        <v>622</v>
      </c>
      <c r="B268" s="122" t="s">
        <v>1184</v>
      </c>
      <c r="C268" s="123" t="s">
        <v>7</v>
      </c>
      <c r="D268" s="99">
        <v>50000000</v>
      </c>
      <c r="E268" s="122" t="s">
        <v>30</v>
      </c>
      <c r="F268" s="124" t="s">
        <v>1830</v>
      </c>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c r="AO268" s="126"/>
      <c r="AP268" s="126"/>
      <c r="AQ268" s="126"/>
      <c r="AR268" s="126"/>
      <c r="AS268" s="126"/>
      <c r="AT268" s="126"/>
      <c r="AU268" s="126"/>
      <c r="AV268" s="126"/>
      <c r="AW268" s="126"/>
      <c r="AX268" s="126"/>
      <c r="AY268" s="126"/>
      <c r="AZ268" s="126"/>
    </row>
    <row r="269" spans="1:52" s="131" customFormat="1" ht="54">
      <c r="A269" s="121" t="s">
        <v>624</v>
      </c>
      <c r="B269" s="122" t="s">
        <v>1261</v>
      </c>
      <c r="C269" s="123" t="s">
        <v>7</v>
      </c>
      <c r="D269" s="99">
        <v>70000000</v>
      </c>
      <c r="E269" s="122" t="s">
        <v>30</v>
      </c>
      <c r="F269" s="124" t="s">
        <v>1830</v>
      </c>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c r="AO269" s="126"/>
      <c r="AP269" s="126"/>
      <c r="AQ269" s="126"/>
      <c r="AR269" s="126"/>
      <c r="AS269" s="126"/>
      <c r="AT269" s="126"/>
      <c r="AU269" s="126"/>
      <c r="AV269" s="126"/>
      <c r="AW269" s="126"/>
      <c r="AX269" s="126"/>
      <c r="AY269" s="126"/>
      <c r="AZ269" s="126"/>
    </row>
    <row r="270" spans="1:52" s="131" customFormat="1" ht="54">
      <c r="A270" s="121" t="s">
        <v>627</v>
      </c>
      <c r="B270" s="122" t="s">
        <v>1343</v>
      </c>
      <c r="C270" s="123" t="s">
        <v>7</v>
      </c>
      <c r="D270" s="99">
        <v>10000000</v>
      </c>
      <c r="E270" s="122" t="s">
        <v>30</v>
      </c>
      <c r="F270" s="124" t="s">
        <v>1830</v>
      </c>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c r="AO270" s="126"/>
      <c r="AP270" s="126"/>
      <c r="AQ270" s="126"/>
      <c r="AR270" s="126"/>
      <c r="AS270" s="126"/>
      <c r="AT270" s="126"/>
      <c r="AU270" s="126"/>
      <c r="AV270" s="126"/>
      <c r="AW270" s="126"/>
      <c r="AX270" s="126"/>
      <c r="AY270" s="126"/>
      <c r="AZ270" s="126"/>
    </row>
    <row r="271" spans="1:52" s="131" customFormat="1" ht="54">
      <c r="A271" s="121" t="s">
        <v>629</v>
      </c>
      <c r="B271" s="122" t="s">
        <v>1397</v>
      </c>
      <c r="C271" s="123" t="s">
        <v>7</v>
      </c>
      <c r="D271" s="99">
        <v>65000000</v>
      </c>
      <c r="E271" s="122" t="s">
        <v>30</v>
      </c>
      <c r="F271" s="124" t="s">
        <v>1830</v>
      </c>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c r="AO271" s="126"/>
      <c r="AP271" s="126"/>
      <c r="AQ271" s="126"/>
      <c r="AR271" s="126"/>
      <c r="AS271" s="126"/>
      <c r="AT271" s="126"/>
      <c r="AU271" s="126"/>
      <c r="AV271" s="126"/>
      <c r="AW271" s="126"/>
      <c r="AX271" s="126"/>
      <c r="AY271" s="126"/>
      <c r="AZ271" s="126"/>
    </row>
    <row r="272" spans="1:52" s="131" customFormat="1" ht="40.5">
      <c r="A272" s="121" t="s">
        <v>631</v>
      </c>
      <c r="B272" s="122" t="s">
        <v>1478</v>
      </c>
      <c r="C272" s="123" t="s">
        <v>7</v>
      </c>
      <c r="D272" s="99">
        <v>70000000</v>
      </c>
      <c r="E272" s="122" t="s">
        <v>30</v>
      </c>
      <c r="F272" s="124" t="s">
        <v>1830</v>
      </c>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c r="AO272" s="126"/>
      <c r="AP272" s="126"/>
      <c r="AQ272" s="126"/>
      <c r="AR272" s="126"/>
      <c r="AS272" s="126"/>
      <c r="AT272" s="126"/>
      <c r="AU272" s="126"/>
      <c r="AV272" s="126"/>
      <c r="AW272" s="126"/>
      <c r="AX272" s="126"/>
      <c r="AY272" s="126"/>
      <c r="AZ272" s="126"/>
    </row>
    <row r="273" spans="1:52" s="126" customFormat="1" ht="40.5">
      <c r="A273" s="121" t="s">
        <v>633</v>
      </c>
      <c r="B273" s="122" t="s">
        <v>1488</v>
      </c>
      <c r="C273" s="123" t="s">
        <v>7</v>
      </c>
      <c r="D273" s="99">
        <v>51000000</v>
      </c>
      <c r="E273" s="122" t="s">
        <v>30</v>
      </c>
      <c r="F273" s="124" t="s">
        <v>1830</v>
      </c>
    </row>
    <row r="274" spans="1:52" s="131" customFormat="1" ht="40.5">
      <c r="A274" s="121" t="s">
        <v>635</v>
      </c>
      <c r="B274" s="122" t="s">
        <v>1490</v>
      </c>
      <c r="C274" s="123" t="s">
        <v>7</v>
      </c>
      <c r="D274" s="99">
        <v>15000000</v>
      </c>
      <c r="E274" s="122" t="s">
        <v>30</v>
      </c>
      <c r="F274" s="124" t="s">
        <v>1830</v>
      </c>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c r="AO274" s="126"/>
      <c r="AP274" s="126"/>
      <c r="AQ274" s="126"/>
      <c r="AR274" s="126"/>
      <c r="AS274" s="126"/>
      <c r="AT274" s="126"/>
      <c r="AU274" s="126"/>
      <c r="AV274" s="126"/>
      <c r="AW274" s="126"/>
      <c r="AX274" s="126"/>
      <c r="AY274" s="126"/>
      <c r="AZ274" s="126"/>
    </row>
    <row r="275" spans="1:52" s="131" customFormat="1" ht="27">
      <c r="A275" s="121" t="s">
        <v>638</v>
      </c>
      <c r="B275" s="122" t="s">
        <v>1522</v>
      </c>
      <c r="C275" s="123" t="s">
        <v>7</v>
      </c>
      <c r="D275" s="99">
        <v>50000000</v>
      </c>
      <c r="E275" s="122" t="s">
        <v>30</v>
      </c>
      <c r="F275" s="124" t="s">
        <v>1830</v>
      </c>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c r="AO275" s="126"/>
      <c r="AP275" s="126"/>
      <c r="AQ275" s="126"/>
      <c r="AR275" s="126"/>
      <c r="AS275" s="126"/>
      <c r="AT275" s="126"/>
      <c r="AU275" s="126"/>
      <c r="AV275" s="126"/>
      <c r="AW275" s="126"/>
      <c r="AX275" s="126"/>
      <c r="AY275" s="126"/>
      <c r="AZ275" s="126"/>
    </row>
    <row r="276" spans="1:52" s="126" customFormat="1" ht="27">
      <c r="A276" s="121" t="s">
        <v>640</v>
      </c>
      <c r="B276" s="122" t="s">
        <v>1524</v>
      </c>
      <c r="C276" s="123" t="s">
        <v>7</v>
      </c>
      <c r="D276" s="99">
        <v>40000000</v>
      </c>
      <c r="E276" s="122" t="s">
        <v>30</v>
      </c>
      <c r="F276" s="124" t="s">
        <v>1830</v>
      </c>
    </row>
    <row r="277" spans="1:52" s="126" customFormat="1" ht="27">
      <c r="A277" s="121" t="s">
        <v>642</v>
      </c>
      <c r="B277" s="122" t="s">
        <v>1620</v>
      </c>
      <c r="C277" s="123" t="s">
        <v>7</v>
      </c>
      <c r="D277" s="99">
        <v>150000000</v>
      </c>
      <c r="E277" s="122" t="s">
        <v>30</v>
      </c>
      <c r="F277" s="124" t="s">
        <v>1830</v>
      </c>
    </row>
    <row r="278" spans="1:52" s="131" customFormat="1" ht="40.5">
      <c r="A278" s="121" t="s">
        <v>644</v>
      </c>
      <c r="B278" s="122" t="s">
        <v>1676</v>
      </c>
      <c r="C278" s="123" t="s">
        <v>7</v>
      </c>
      <c r="D278" s="99">
        <v>375000000</v>
      </c>
      <c r="E278" s="122" t="s">
        <v>30</v>
      </c>
      <c r="F278" s="124" t="s">
        <v>1830</v>
      </c>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c r="AO278" s="126"/>
      <c r="AP278" s="126"/>
      <c r="AQ278" s="126"/>
      <c r="AR278" s="126"/>
      <c r="AS278" s="126"/>
      <c r="AT278" s="126"/>
      <c r="AU278" s="126"/>
      <c r="AV278" s="126"/>
      <c r="AW278" s="126"/>
      <c r="AX278" s="126"/>
      <c r="AY278" s="126"/>
      <c r="AZ278" s="126"/>
    </row>
    <row r="279" spans="1:52" s="131" customFormat="1" ht="54">
      <c r="A279" s="121" t="s">
        <v>646</v>
      </c>
      <c r="B279" s="129" t="s">
        <v>1766</v>
      </c>
      <c r="C279" s="123" t="s">
        <v>7</v>
      </c>
      <c r="D279" s="132">
        <v>60000000</v>
      </c>
      <c r="E279" s="132" t="s">
        <v>30</v>
      </c>
      <c r="F279" s="124" t="s">
        <v>1830</v>
      </c>
      <c r="G279" s="128"/>
      <c r="H279" s="128"/>
      <c r="I279" s="128"/>
      <c r="J279" s="128"/>
      <c r="K279" s="128"/>
      <c r="L279" s="128"/>
      <c r="M279" s="128"/>
      <c r="N279" s="128"/>
      <c r="O279" s="128"/>
      <c r="P279" s="128"/>
      <c r="Q279" s="128"/>
      <c r="R279" s="128"/>
      <c r="S279" s="128"/>
      <c r="T279" s="128"/>
      <c r="U279" s="128"/>
      <c r="V279" s="128"/>
      <c r="W279" s="128"/>
      <c r="X279" s="128"/>
      <c r="Y279" s="128"/>
      <c r="Z279" s="128"/>
      <c r="AA279" s="128"/>
      <c r="AB279" s="128"/>
      <c r="AC279" s="128"/>
      <c r="AD279" s="128"/>
      <c r="AE279" s="128"/>
      <c r="AF279" s="128"/>
      <c r="AG279" s="128"/>
      <c r="AH279" s="128"/>
      <c r="AI279" s="128"/>
      <c r="AJ279" s="128"/>
      <c r="AK279" s="128"/>
      <c r="AL279" s="128"/>
      <c r="AM279" s="128"/>
      <c r="AN279" s="128"/>
      <c r="AO279" s="128"/>
      <c r="AP279" s="128"/>
      <c r="AQ279" s="128"/>
      <c r="AR279" s="128"/>
      <c r="AS279" s="128"/>
      <c r="AT279" s="128"/>
      <c r="AU279" s="128"/>
      <c r="AV279" s="128"/>
      <c r="AW279" s="128"/>
      <c r="AX279" s="128"/>
      <c r="AY279" s="128"/>
      <c r="AZ279" s="128"/>
    </row>
    <row r="280" spans="1:52" s="126" customFormat="1" ht="40.5">
      <c r="A280" s="121" t="s">
        <v>648</v>
      </c>
      <c r="B280" s="129" t="s">
        <v>1820</v>
      </c>
      <c r="C280" s="123" t="s">
        <v>7</v>
      </c>
      <c r="D280" s="112">
        <v>152000000</v>
      </c>
      <c r="E280" s="122" t="s">
        <v>30</v>
      </c>
      <c r="F280" s="124" t="s">
        <v>1830</v>
      </c>
      <c r="G280" s="128"/>
      <c r="H280" s="128"/>
      <c r="I280" s="128"/>
      <c r="J280" s="128"/>
      <c r="K280" s="128"/>
      <c r="L280" s="128"/>
      <c r="M280" s="128"/>
      <c r="N280" s="128"/>
      <c r="O280" s="128"/>
      <c r="P280" s="128"/>
      <c r="Q280" s="128"/>
      <c r="R280" s="128"/>
      <c r="S280" s="128"/>
      <c r="T280" s="128"/>
      <c r="U280" s="128"/>
      <c r="V280" s="128"/>
      <c r="W280" s="128"/>
      <c r="X280" s="128"/>
      <c r="Y280" s="128"/>
      <c r="Z280" s="128"/>
      <c r="AA280" s="128"/>
      <c r="AB280" s="128"/>
      <c r="AC280" s="128"/>
      <c r="AD280" s="128"/>
      <c r="AE280" s="128"/>
      <c r="AF280" s="128"/>
      <c r="AG280" s="128"/>
      <c r="AH280" s="128"/>
      <c r="AI280" s="128"/>
      <c r="AJ280" s="128"/>
      <c r="AK280" s="128"/>
      <c r="AL280" s="128"/>
      <c r="AM280" s="128"/>
      <c r="AN280" s="128"/>
      <c r="AO280" s="128"/>
      <c r="AP280" s="128"/>
      <c r="AQ280" s="128"/>
      <c r="AR280" s="128"/>
      <c r="AS280" s="128"/>
      <c r="AT280" s="128"/>
      <c r="AU280" s="128"/>
      <c r="AV280" s="128"/>
      <c r="AW280" s="128"/>
      <c r="AX280" s="128"/>
      <c r="AY280" s="128"/>
      <c r="AZ280" s="128"/>
    </row>
    <row r="281" spans="1:52" s="126" customFormat="1" ht="27">
      <c r="A281" s="121" t="s">
        <v>650</v>
      </c>
      <c r="B281" s="129" t="s">
        <v>1822</v>
      </c>
      <c r="C281" s="123" t="s">
        <v>7</v>
      </c>
      <c r="D281" s="112">
        <v>30000000</v>
      </c>
      <c r="E281" s="122" t="s">
        <v>30</v>
      </c>
      <c r="F281" s="124" t="s">
        <v>1830</v>
      </c>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8"/>
      <c r="AF281" s="128"/>
      <c r="AG281" s="128"/>
      <c r="AH281" s="128"/>
      <c r="AI281" s="128"/>
      <c r="AJ281" s="128"/>
      <c r="AK281" s="128"/>
      <c r="AL281" s="128"/>
      <c r="AM281" s="128"/>
      <c r="AN281" s="128"/>
      <c r="AO281" s="128"/>
      <c r="AP281" s="128"/>
      <c r="AQ281" s="128"/>
      <c r="AR281" s="128"/>
      <c r="AS281" s="128"/>
      <c r="AT281" s="128"/>
      <c r="AU281" s="128"/>
      <c r="AV281" s="128"/>
      <c r="AW281" s="128"/>
      <c r="AX281" s="128"/>
      <c r="AY281" s="128"/>
      <c r="AZ281" s="128"/>
    </row>
    <row r="282" spans="1:52" s="126" customFormat="1" ht="40.5">
      <c r="A282" s="121" t="s">
        <v>652</v>
      </c>
      <c r="B282" s="129" t="s">
        <v>1824</v>
      </c>
      <c r="C282" s="123" t="s">
        <v>7</v>
      </c>
      <c r="D282" s="112">
        <v>30000000</v>
      </c>
      <c r="E282" s="122" t="s">
        <v>30</v>
      </c>
      <c r="F282" s="124" t="s">
        <v>1830</v>
      </c>
      <c r="G282" s="128"/>
      <c r="H282" s="128"/>
      <c r="I282" s="128"/>
      <c r="J282" s="128"/>
      <c r="K282" s="128"/>
      <c r="L282" s="128"/>
      <c r="M282" s="128"/>
      <c r="N282" s="128"/>
      <c r="O282" s="128"/>
      <c r="P282" s="128"/>
      <c r="Q282" s="128"/>
      <c r="R282" s="128"/>
      <c r="S282" s="128"/>
      <c r="T282" s="128"/>
      <c r="U282" s="128"/>
      <c r="V282" s="128"/>
      <c r="W282" s="128"/>
      <c r="X282" s="128"/>
      <c r="Y282" s="128"/>
      <c r="Z282" s="128"/>
      <c r="AA282" s="128"/>
      <c r="AB282" s="128"/>
      <c r="AC282" s="128"/>
      <c r="AD282" s="128"/>
      <c r="AE282" s="128"/>
      <c r="AF282" s="128"/>
      <c r="AG282" s="128"/>
      <c r="AH282" s="128"/>
      <c r="AI282" s="128"/>
      <c r="AJ282" s="128"/>
      <c r="AK282" s="128"/>
      <c r="AL282" s="128"/>
      <c r="AM282" s="128"/>
      <c r="AN282" s="128"/>
      <c r="AO282" s="128"/>
      <c r="AP282" s="128"/>
      <c r="AQ282" s="128"/>
      <c r="AR282" s="128"/>
      <c r="AS282" s="128"/>
      <c r="AT282" s="128"/>
      <c r="AU282" s="128"/>
      <c r="AV282" s="128"/>
      <c r="AW282" s="128"/>
      <c r="AX282" s="128"/>
      <c r="AY282" s="128"/>
      <c r="AZ282" s="128"/>
    </row>
    <row r="283" spans="1:52" s="126" customFormat="1" ht="54">
      <c r="A283" s="121" t="s">
        <v>656</v>
      </c>
      <c r="B283" s="124" t="s">
        <v>1845</v>
      </c>
      <c r="C283" s="123" t="s">
        <v>7</v>
      </c>
      <c r="D283" s="132">
        <v>122000000</v>
      </c>
      <c r="E283" s="122" t="s">
        <v>30</v>
      </c>
      <c r="F283" s="124" t="s">
        <v>1830</v>
      </c>
      <c r="G283" s="128"/>
      <c r="H283" s="128"/>
      <c r="I283" s="128"/>
      <c r="J283" s="128"/>
      <c r="K283" s="128"/>
      <c r="L283" s="128"/>
      <c r="M283" s="128"/>
      <c r="N283" s="128"/>
      <c r="O283" s="128"/>
      <c r="P283" s="128"/>
      <c r="Q283" s="128"/>
      <c r="R283" s="128"/>
      <c r="S283" s="128"/>
      <c r="T283" s="128"/>
      <c r="U283" s="128"/>
      <c r="V283" s="128"/>
      <c r="W283" s="128"/>
      <c r="X283" s="128"/>
      <c r="Y283" s="128"/>
      <c r="Z283" s="128"/>
      <c r="AA283" s="128"/>
      <c r="AB283" s="128"/>
      <c r="AC283" s="128"/>
      <c r="AD283" s="128"/>
      <c r="AE283" s="128"/>
      <c r="AF283" s="128"/>
      <c r="AG283" s="128"/>
      <c r="AH283" s="128"/>
      <c r="AI283" s="128"/>
      <c r="AJ283" s="128"/>
      <c r="AK283" s="128"/>
      <c r="AL283" s="128"/>
      <c r="AM283" s="128"/>
      <c r="AN283" s="128"/>
      <c r="AO283" s="128"/>
      <c r="AP283" s="128"/>
      <c r="AQ283" s="128"/>
      <c r="AR283" s="128"/>
      <c r="AS283" s="128"/>
      <c r="AT283" s="128"/>
      <c r="AU283" s="128"/>
      <c r="AV283" s="128"/>
      <c r="AW283" s="128"/>
      <c r="AX283" s="128"/>
      <c r="AY283" s="128"/>
      <c r="AZ283" s="128"/>
    </row>
    <row r="284" spans="1:52" s="126" customFormat="1" ht="54">
      <c r="A284" s="121" t="s">
        <v>658</v>
      </c>
      <c r="B284" s="124" t="s">
        <v>1851</v>
      </c>
      <c r="C284" s="123" t="s">
        <v>7</v>
      </c>
      <c r="D284" s="132">
        <v>122000000</v>
      </c>
      <c r="E284" s="122" t="s">
        <v>30</v>
      </c>
      <c r="F284" s="124" t="s">
        <v>1830</v>
      </c>
      <c r="G284" s="128"/>
      <c r="H284" s="128"/>
      <c r="I284" s="128"/>
      <c r="J284" s="128"/>
      <c r="K284" s="128"/>
      <c r="L284" s="128"/>
      <c r="M284" s="128"/>
      <c r="N284" s="128"/>
      <c r="O284" s="128"/>
      <c r="P284" s="128"/>
      <c r="Q284" s="128"/>
      <c r="R284" s="128"/>
      <c r="S284" s="128"/>
      <c r="T284" s="128"/>
      <c r="U284" s="128"/>
      <c r="V284" s="128"/>
      <c r="W284" s="128"/>
      <c r="X284" s="128"/>
      <c r="Y284" s="128"/>
      <c r="Z284" s="128"/>
      <c r="AA284" s="128"/>
      <c r="AB284" s="128"/>
      <c r="AC284" s="128"/>
      <c r="AD284" s="128"/>
      <c r="AE284" s="128"/>
      <c r="AF284" s="128"/>
      <c r="AG284" s="128"/>
      <c r="AH284" s="128"/>
      <c r="AI284" s="128"/>
      <c r="AJ284" s="128"/>
      <c r="AK284" s="128"/>
      <c r="AL284" s="128"/>
      <c r="AM284" s="128"/>
      <c r="AN284" s="128"/>
      <c r="AO284" s="128"/>
      <c r="AP284" s="128"/>
      <c r="AQ284" s="128"/>
      <c r="AR284" s="128"/>
      <c r="AS284" s="128"/>
      <c r="AT284" s="128"/>
      <c r="AU284" s="128"/>
      <c r="AV284" s="128"/>
      <c r="AW284" s="128"/>
      <c r="AX284" s="128"/>
      <c r="AY284" s="128"/>
      <c r="AZ284" s="128"/>
    </row>
    <row r="285" spans="1:52" s="126" customFormat="1" ht="54">
      <c r="A285" s="121" t="s">
        <v>660</v>
      </c>
      <c r="B285" s="129" t="s">
        <v>1865</v>
      </c>
      <c r="C285" s="123" t="s">
        <v>7</v>
      </c>
      <c r="D285" s="130">
        <v>250000000</v>
      </c>
      <c r="E285" s="122" t="s">
        <v>30</v>
      </c>
      <c r="F285" s="124" t="s">
        <v>1830</v>
      </c>
      <c r="G285" s="128"/>
      <c r="H285" s="128"/>
      <c r="I285" s="128"/>
      <c r="J285" s="128"/>
      <c r="K285" s="128"/>
      <c r="L285" s="128"/>
      <c r="M285" s="128"/>
      <c r="N285" s="128"/>
      <c r="O285" s="128"/>
      <c r="P285" s="128"/>
      <c r="Q285" s="128"/>
      <c r="R285" s="128"/>
      <c r="S285" s="128"/>
      <c r="T285" s="128"/>
      <c r="U285" s="128"/>
      <c r="V285" s="128"/>
      <c r="W285" s="128"/>
      <c r="X285" s="128"/>
      <c r="Y285" s="128"/>
      <c r="Z285" s="128"/>
      <c r="AA285" s="128"/>
      <c r="AB285" s="128"/>
      <c r="AC285" s="128"/>
      <c r="AD285" s="128"/>
      <c r="AE285" s="128"/>
      <c r="AF285" s="128"/>
      <c r="AG285" s="128"/>
      <c r="AH285" s="128"/>
      <c r="AI285" s="128"/>
      <c r="AJ285" s="128"/>
      <c r="AK285" s="128"/>
      <c r="AL285" s="128"/>
      <c r="AM285" s="128"/>
      <c r="AN285" s="128"/>
      <c r="AO285" s="128"/>
      <c r="AP285" s="128"/>
      <c r="AQ285" s="128"/>
      <c r="AR285" s="128"/>
      <c r="AS285" s="128"/>
      <c r="AT285" s="128"/>
      <c r="AU285" s="128"/>
      <c r="AV285" s="128"/>
      <c r="AW285" s="128"/>
      <c r="AX285" s="128"/>
      <c r="AY285" s="128"/>
      <c r="AZ285" s="128"/>
    </row>
    <row r="286" spans="1:52" s="126" customFormat="1" ht="40.5">
      <c r="A286" s="121" t="s">
        <v>662</v>
      </c>
      <c r="B286" s="129" t="s">
        <v>1867</v>
      </c>
      <c r="C286" s="123" t="s">
        <v>7</v>
      </c>
      <c r="D286" s="130">
        <v>16000000</v>
      </c>
      <c r="E286" s="122" t="s">
        <v>30</v>
      </c>
      <c r="F286" s="124" t="s">
        <v>1830</v>
      </c>
      <c r="G286" s="128"/>
      <c r="H286" s="128"/>
      <c r="I286" s="128"/>
      <c r="J286" s="128"/>
      <c r="K286" s="128"/>
      <c r="L286" s="128"/>
      <c r="M286" s="128"/>
      <c r="N286" s="128"/>
      <c r="O286" s="128"/>
      <c r="P286" s="128"/>
      <c r="Q286" s="128"/>
      <c r="R286" s="128"/>
      <c r="S286" s="128"/>
      <c r="T286" s="128"/>
      <c r="U286" s="128"/>
      <c r="V286" s="128"/>
      <c r="W286" s="128"/>
      <c r="X286" s="128"/>
      <c r="Y286" s="128"/>
      <c r="Z286" s="128"/>
      <c r="AA286" s="128"/>
      <c r="AB286" s="128"/>
      <c r="AC286" s="128"/>
      <c r="AD286" s="128"/>
      <c r="AE286" s="128"/>
      <c r="AF286" s="128"/>
      <c r="AG286" s="128"/>
      <c r="AH286" s="128"/>
      <c r="AI286" s="128"/>
      <c r="AJ286" s="128"/>
      <c r="AK286" s="128"/>
      <c r="AL286" s="128"/>
      <c r="AM286" s="128"/>
      <c r="AN286" s="128"/>
      <c r="AO286" s="128"/>
      <c r="AP286" s="128"/>
      <c r="AQ286" s="128"/>
      <c r="AR286" s="128"/>
      <c r="AS286" s="128"/>
      <c r="AT286" s="128"/>
      <c r="AU286" s="128"/>
      <c r="AV286" s="128"/>
      <c r="AW286" s="128"/>
      <c r="AX286" s="128"/>
      <c r="AY286" s="128"/>
      <c r="AZ286" s="128"/>
    </row>
    <row r="287" spans="1:52" s="126" customFormat="1" ht="40.5">
      <c r="A287" s="121" t="s">
        <v>665</v>
      </c>
      <c r="B287" s="129" t="s">
        <v>1877</v>
      </c>
      <c r="C287" s="123" t="s">
        <v>7</v>
      </c>
      <c r="D287" s="130">
        <v>90000000</v>
      </c>
      <c r="E287" s="122" t="s">
        <v>30</v>
      </c>
      <c r="F287" s="124" t="s">
        <v>1830</v>
      </c>
      <c r="G287" s="128"/>
      <c r="H287" s="128"/>
      <c r="I287" s="128"/>
      <c r="J287" s="128"/>
      <c r="K287" s="128"/>
      <c r="L287" s="128"/>
      <c r="M287" s="128"/>
      <c r="N287" s="128"/>
      <c r="O287" s="128"/>
      <c r="P287" s="128"/>
      <c r="Q287" s="128"/>
      <c r="R287" s="128"/>
      <c r="S287" s="128"/>
      <c r="T287" s="128"/>
      <c r="U287" s="128"/>
      <c r="V287" s="128"/>
      <c r="W287" s="128"/>
      <c r="X287" s="128"/>
      <c r="Y287" s="128"/>
      <c r="Z287" s="128"/>
      <c r="AA287" s="128"/>
      <c r="AB287" s="128"/>
      <c r="AC287" s="128"/>
      <c r="AD287" s="128"/>
      <c r="AE287" s="128"/>
      <c r="AF287" s="128"/>
      <c r="AG287" s="128"/>
      <c r="AH287" s="128"/>
      <c r="AI287" s="128"/>
      <c r="AJ287" s="128"/>
      <c r="AK287" s="128"/>
      <c r="AL287" s="128"/>
      <c r="AM287" s="128"/>
      <c r="AN287" s="128"/>
      <c r="AO287" s="128"/>
      <c r="AP287" s="128"/>
      <c r="AQ287" s="128"/>
      <c r="AR287" s="128"/>
      <c r="AS287" s="128"/>
      <c r="AT287" s="128"/>
      <c r="AU287" s="128"/>
      <c r="AV287" s="128"/>
      <c r="AW287" s="128"/>
      <c r="AX287" s="128"/>
      <c r="AY287" s="128"/>
      <c r="AZ287" s="128"/>
    </row>
    <row r="288" spans="1:52" s="126" customFormat="1" ht="40.5">
      <c r="A288" s="121" t="s">
        <v>667</v>
      </c>
      <c r="B288" s="129" t="s">
        <v>1879</v>
      </c>
      <c r="C288" s="123" t="s">
        <v>7</v>
      </c>
      <c r="D288" s="130">
        <v>86000000</v>
      </c>
      <c r="E288" s="122" t="s">
        <v>30</v>
      </c>
      <c r="F288" s="124" t="s">
        <v>1830</v>
      </c>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c r="AC288" s="128"/>
      <c r="AD288" s="128"/>
      <c r="AE288" s="128"/>
      <c r="AF288" s="128"/>
      <c r="AG288" s="128"/>
      <c r="AH288" s="128"/>
      <c r="AI288" s="128"/>
      <c r="AJ288" s="128"/>
      <c r="AK288" s="128"/>
      <c r="AL288" s="128"/>
      <c r="AM288" s="128"/>
      <c r="AN288" s="128"/>
      <c r="AO288" s="128"/>
      <c r="AP288" s="128"/>
      <c r="AQ288" s="128"/>
      <c r="AR288" s="128"/>
      <c r="AS288" s="128"/>
      <c r="AT288" s="128"/>
      <c r="AU288" s="128"/>
      <c r="AV288" s="128"/>
      <c r="AW288" s="128"/>
      <c r="AX288" s="128"/>
      <c r="AY288" s="128"/>
      <c r="AZ288" s="128"/>
    </row>
    <row r="289" spans="1:52" s="126" customFormat="1" ht="40.5">
      <c r="A289" s="121" t="s">
        <v>669</v>
      </c>
      <c r="B289" s="129" t="s">
        <v>1913</v>
      </c>
      <c r="C289" s="123" t="s">
        <v>7</v>
      </c>
      <c r="D289" s="112">
        <v>50000000</v>
      </c>
      <c r="E289" s="122" t="s">
        <v>30</v>
      </c>
      <c r="F289" s="124" t="s">
        <v>1830</v>
      </c>
      <c r="G289" s="128"/>
      <c r="H289" s="128"/>
      <c r="I289" s="128"/>
      <c r="J289" s="128"/>
      <c r="K289" s="128"/>
      <c r="L289" s="128"/>
      <c r="M289" s="128"/>
      <c r="N289" s="128"/>
      <c r="O289" s="128"/>
      <c r="P289" s="128"/>
      <c r="Q289" s="128"/>
      <c r="R289" s="128"/>
      <c r="S289" s="128"/>
      <c r="T289" s="128"/>
      <c r="U289" s="128"/>
      <c r="V289" s="128"/>
      <c r="W289" s="128"/>
      <c r="X289" s="128"/>
      <c r="Y289" s="128"/>
      <c r="Z289" s="128"/>
      <c r="AA289" s="128"/>
      <c r="AB289" s="128"/>
      <c r="AC289" s="128"/>
      <c r="AD289" s="128"/>
      <c r="AE289" s="128"/>
      <c r="AF289" s="128"/>
      <c r="AG289" s="128"/>
      <c r="AH289" s="128"/>
      <c r="AI289" s="128"/>
      <c r="AJ289" s="128"/>
      <c r="AK289" s="128"/>
      <c r="AL289" s="128"/>
      <c r="AM289" s="128"/>
      <c r="AN289" s="128"/>
      <c r="AO289" s="128"/>
      <c r="AP289" s="128"/>
      <c r="AQ289" s="128"/>
      <c r="AR289" s="128"/>
      <c r="AS289" s="128"/>
      <c r="AT289" s="128"/>
      <c r="AU289" s="128"/>
      <c r="AV289" s="128"/>
      <c r="AW289" s="128"/>
      <c r="AX289" s="128"/>
      <c r="AY289" s="128"/>
      <c r="AZ289" s="128"/>
    </row>
    <row r="290" spans="1:52" s="126" customFormat="1" ht="54">
      <c r="A290" s="121" t="s">
        <v>671</v>
      </c>
      <c r="B290" s="129" t="s">
        <v>1915</v>
      </c>
      <c r="C290" s="123" t="s">
        <v>7</v>
      </c>
      <c r="D290" s="113">
        <v>222000000</v>
      </c>
      <c r="E290" s="122" t="s">
        <v>30</v>
      </c>
      <c r="F290" s="124" t="s">
        <v>1830</v>
      </c>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8"/>
      <c r="AH290" s="128"/>
      <c r="AI290" s="128"/>
      <c r="AJ290" s="128"/>
      <c r="AK290" s="128"/>
      <c r="AL290" s="128"/>
      <c r="AM290" s="128"/>
      <c r="AN290" s="128"/>
      <c r="AO290" s="128"/>
      <c r="AP290" s="128"/>
      <c r="AQ290" s="128"/>
      <c r="AR290" s="128"/>
      <c r="AS290" s="128"/>
      <c r="AT290" s="128"/>
      <c r="AU290" s="128"/>
      <c r="AV290" s="128"/>
      <c r="AW290" s="128"/>
      <c r="AX290" s="128"/>
      <c r="AY290" s="128"/>
      <c r="AZ290" s="128"/>
    </row>
    <row r="291" spans="1:52" s="126" customFormat="1" ht="27">
      <c r="A291" s="121" t="s">
        <v>673</v>
      </c>
      <c r="B291" s="129" t="s">
        <v>1938</v>
      </c>
      <c r="C291" s="123" t="s">
        <v>7</v>
      </c>
      <c r="D291" s="133">
        <v>100000000</v>
      </c>
      <c r="E291" s="122" t="s">
        <v>30</v>
      </c>
      <c r="F291" s="124" t="s">
        <v>1830</v>
      </c>
      <c r="G291" s="128"/>
      <c r="H291" s="128"/>
      <c r="I291" s="128"/>
      <c r="J291" s="128"/>
      <c r="K291" s="128"/>
      <c r="L291" s="128"/>
      <c r="M291" s="128"/>
      <c r="N291" s="128"/>
      <c r="O291" s="128"/>
      <c r="P291" s="128"/>
      <c r="Q291" s="128"/>
      <c r="R291" s="128"/>
      <c r="S291" s="128"/>
      <c r="T291" s="128"/>
      <c r="U291" s="128"/>
      <c r="V291" s="128"/>
      <c r="W291" s="128"/>
      <c r="X291" s="128"/>
      <c r="Y291" s="128"/>
      <c r="Z291" s="128"/>
      <c r="AA291" s="128"/>
      <c r="AB291" s="128"/>
      <c r="AC291" s="128"/>
      <c r="AD291" s="128"/>
      <c r="AE291" s="128"/>
      <c r="AF291" s="128"/>
      <c r="AG291" s="128"/>
      <c r="AH291" s="128"/>
      <c r="AI291" s="128"/>
      <c r="AJ291" s="128"/>
      <c r="AK291" s="128"/>
      <c r="AL291" s="128"/>
      <c r="AM291" s="128"/>
      <c r="AN291" s="128"/>
      <c r="AO291" s="128"/>
      <c r="AP291" s="128"/>
      <c r="AQ291" s="128"/>
      <c r="AR291" s="128"/>
      <c r="AS291" s="128"/>
      <c r="AT291" s="128"/>
      <c r="AU291" s="128"/>
      <c r="AV291" s="128"/>
      <c r="AW291" s="128"/>
      <c r="AX291" s="128"/>
      <c r="AY291" s="128"/>
      <c r="AZ291" s="128"/>
    </row>
    <row r="292" spans="1:52" s="126" customFormat="1" ht="40.5">
      <c r="A292" s="121" t="s">
        <v>675</v>
      </c>
      <c r="B292" s="129" t="s">
        <v>1954</v>
      </c>
      <c r="C292" s="123" t="s">
        <v>7</v>
      </c>
      <c r="D292" s="130">
        <v>70000000</v>
      </c>
      <c r="E292" s="122" t="s">
        <v>30</v>
      </c>
      <c r="F292" s="124" t="s">
        <v>1830</v>
      </c>
      <c r="G292" s="128"/>
      <c r="H292" s="128"/>
      <c r="I292" s="128"/>
      <c r="J292" s="128"/>
      <c r="K292" s="128"/>
      <c r="L292" s="128"/>
      <c r="M292" s="128"/>
      <c r="N292" s="128"/>
      <c r="O292" s="128"/>
      <c r="P292" s="128"/>
      <c r="Q292" s="128"/>
      <c r="R292" s="128"/>
      <c r="S292" s="128"/>
      <c r="T292" s="128"/>
      <c r="U292" s="128"/>
      <c r="V292" s="128"/>
      <c r="W292" s="128"/>
      <c r="X292" s="128"/>
      <c r="Y292" s="128"/>
      <c r="Z292" s="128"/>
      <c r="AA292" s="128"/>
      <c r="AB292" s="128"/>
      <c r="AC292" s="128"/>
      <c r="AD292" s="128"/>
      <c r="AE292" s="128"/>
      <c r="AF292" s="128"/>
      <c r="AG292" s="128"/>
      <c r="AH292" s="128"/>
      <c r="AI292" s="128"/>
      <c r="AJ292" s="128"/>
      <c r="AK292" s="128"/>
      <c r="AL292" s="128"/>
      <c r="AM292" s="128"/>
      <c r="AN292" s="128"/>
      <c r="AO292" s="128"/>
      <c r="AP292" s="128"/>
      <c r="AQ292" s="128"/>
      <c r="AR292" s="128"/>
      <c r="AS292" s="128"/>
      <c r="AT292" s="128"/>
      <c r="AU292" s="128"/>
      <c r="AV292" s="128"/>
      <c r="AW292" s="128"/>
      <c r="AX292" s="128"/>
      <c r="AY292" s="128"/>
      <c r="AZ292" s="128"/>
    </row>
    <row r="293" spans="1:52" s="126" customFormat="1" ht="54">
      <c r="A293" s="121" t="s">
        <v>677</v>
      </c>
      <c r="B293" s="129" t="s">
        <v>1964</v>
      </c>
      <c r="C293" s="123" t="s">
        <v>7</v>
      </c>
      <c r="D293" s="130">
        <v>110000000</v>
      </c>
      <c r="E293" s="122" t="s">
        <v>30</v>
      </c>
      <c r="F293" s="124" t="s">
        <v>1830</v>
      </c>
      <c r="G293" s="128"/>
      <c r="H293" s="128"/>
      <c r="I293" s="128"/>
      <c r="J293" s="128"/>
      <c r="K293" s="128"/>
      <c r="L293" s="128"/>
      <c r="M293" s="128"/>
      <c r="N293" s="128"/>
      <c r="O293" s="128"/>
      <c r="P293" s="128"/>
      <c r="Q293" s="128"/>
      <c r="R293" s="128"/>
      <c r="S293" s="128"/>
      <c r="T293" s="128"/>
      <c r="U293" s="128"/>
      <c r="V293" s="128"/>
      <c r="W293" s="128"/>
      <c r="X293" s="128"/>
      <c r="Y293" s="128"/>
      <c r="Z293" s="128"/>
      <c r="AA293" s="128"/>
      <c r="AB293" s="128"/>
      <c r="AC293" s="128"/>
      <c r="AD293" s="128"/>
      <c r="AE293" s="128"/>
      <c r="AF293" s="128"/>
      <c r="AG293" s="128"/>
      <c r="AH293" s="128"/>
      <c r="AI293" s="128"/>
      <c r="AJ293" s="128"/>
      <c r="AK293" s="128"/>
      <c r="AL293" s="128"/>
      <c r="AM293" s="128"/>
      <c r="AN293" s="128"/>
      <c r="AO293" s="128"/>
      <c r="AP293" s="128"/>
      <c r="AQ293" s="128"/>
      <c r="AR293" s="128"/>
      <c r="AS293" s="128"/>
      <c r="AT293" s="128"/>
      <c r="AU293" s="128"/>
      <c r="AV293" s="128"/>
      <c r="AW293" s="128"/>
      <c r="AX293" s="128"/>
      <c r="AY293" s="128"/>
      <c r="AZ293" s="128"/>
    </row>
    <row r="294" spans="1:52" s="126" customFormat="1" ht="40.5">
      <c r="A294" s="121" t="s">
        <v>680</v>
      </c>
      <c r="B294" s="129" t="s">
        <v>1983</v>
      </c>
      <c r="C294" s="123" t="s">
        <v>7</v>
      </c>
      <c r="D294" s="113">
        <v>220000000</v>
      </c>
      <c r="E294" s="122" t="s">
        <v>30</v>
      </c>
      <c r="F294" s="124" t="s">
        <v>1830</v>
      </c>
      <c r="G294" s="128"/>
      <c r="H294" s="128"/>
      <c r="I294" s="128"/>
      <c r="J294" s="128"/>
      <c r="K294" s="128"/>
      <c r="L294" s="128"/>
      <c r="M294" s="128"/>
      <c r="N294" s="128"/>
      <c r="O294" s="128"/>
      <c r="P294" s="128"/>
      <c r="Q294" s="128"/>
      <c r="R294" s="128"/>
      <c r="S294" s="128"/>
      <c r="T294" s="128"/>
      <c r="U294" s="128"/>
      <c r="V294" s="128"/>
      <c r="W294" s="128"/>
      <c r="X294" s="128"/>
      <c r="Y294" s="128"/>
      <c r="Z294" s="128"/>
      <c r="AA294" s="128"/>
      <c r="AB294" s="128"/>
      <c r="AC294" s="128"/>
      <c r="AD294" s="128"/>
      <c r="AE294" s="128"/>
      <c r="AF294" s="128"/>
      <c r="AG294" s="128"/>
      <c r="AH294" s="128"/>
      <c r="AI294" s="128"/>
      <c r="AJ294" s="128"/>
      <c r="AK294" s="128"/>
      <c r="AL294" s="128"/>
      <c r="AM294" s="128"/>
      <c r="AN294" s="128"/>
      <c r="AO294" s="128"/>
      <c r="AP294" s="128"/>
      <c r="AQ294" s="128"/>
      <c r="AR294" s="128"/>
      <c r="AS294" s="128"/>
      <c r="AT294" s="128"/>
      <c r="AU294" s="128"/>
      <c r="AV294" s="128"/>
      <c r="AW294" s="128"/>
      <c r="AX294" s="128"/>
      <c r="AY294" s="128"/>
      <c r="AZ294" s="128"/>
    </row>
    <row r="295" spans="1:52" s="126" customFormat="1" ht="40.5">
      <c r="A295" s="121" t="s">
        <v>682</v>
      </c>
      <c r="B295" s="124" t="s">
        <v>1734</v>
      </c>
      <c r="C295" s="123" t="s">
        <v>7</v>
      </c>
      <c r="D295" s="132">
        <v>200000000</v>
      </c>
      <c r="E295" s="132" t="s">
        <v>1735</v>
      </c>
      <c r="F295" s="124" t="s">
        <v>1830</v>
      </c>
      <c r="G295" s="132">
        <v>50000000</v>
      </c>
      <c r="H295" s="128"/>
      <c r="I295" s="128"/>
      <c r="J295" s="128"/>
      <c r="K295" s="128"/>
      <c r="L295" s="128"/>
      <c r="M295" s="128"/>
      <c r="N295" s="128"/>
      <c r="O295" s="128"/>
      <c r="P295" s="128"/>
      <c r="Q295" s="128"/>
      <c r="R295" s="128"/>
      <c r="S295" s="128"/>
      <c r="T295" s="128"/>
      <c r="U295" s="128"/>
      <c r="V295" s="128"/>
      <c r="W295" s="128"/>
      <c r="X295" s="128"/>
      <c r="Y295" s="128"/>
      <c r="Z295" s="128"/>
      <c r="AA295" s="128"/>
      <c r="AB295" s="128"/>
      <c r="AC295" s="128"/>
      <c r="AD295" s="128"/>
      <c r="AE295" s="128"/>
      <c r="AF295" s="128"/>
      <c r="AG295" s="128"/>
      <c r="AH295" s="128"/>
      <c r="AI295" s="128"/>
      <c r="AJ295" s="128"/>
      <c r="AK295" s="128"/>
      <c r="AL295" s="128"/>
      <c r="AM295" s="128"/>
      <c r="AN295" s="128"/>
      <c r="AO295" s="128"/>
      <c r="AP295" s="128"/>
      <c r="AQ295" s="128"/>
      <c r="AR295" s="128"/>
      <c r="AS295" s="128"/>
      <c r="AT295" s="128"/>
      <c r="AU295" s="128"/>
      <c r="AV295" s="128"/>
      <c r="AW295" s="128"/>
      <c r="AX295" s="128"/>
      <c r="AY295" s="128"/>
      <c r="AZ295" s="128"/>
    </row>
    <row r="296" spans="1:52" s="126" customFormat="1" ht="54">
      <c r="A296" s="121" t="s">
        <v>685</v>
      </c>
      <c r="B296" s="124" t="s">
        <v>1742</v>
      </c>
      <c r="C296" s="123" t="s">
        <v>7</v>
      </c>
      <c r="D296" s="132">
        <v>232000000</v>
      </c>
      <c r="E296" s="132" t="s">
        <v>1735</v>
      </c>
      <c r="F296" s="124" t="s">
        <v>1830</v>
      </c>
      <c r="G296" s="132">
        <v>40000000</v>
      </c>
      <c r="H296" s="128"/>
      <c r="I296" s="128"/>
      <c r="J296" s="128"/>
      <c r="K296" s="128"/>
      <c r="L296" s="128"/>
      <c r="M296" s="128"/>
      <c r="N296" s="128"/>
      <c r="O296" s="128"/>
      <c r="P296" s="128"/>
      <c r="Q296" s="128"/>
      <c r="R296" s="128"/>
      <c r="S296" s="128"/>
      <c r="T296" s="128"/>
      <c r="U296" s="128"/>
      <c r="V296" s="128"/>
      <c r="W296" s="128"/>
      <c r="X296" s="128"/>
      <c r="Y296" s="128"/>
      <c r="Z296" s="128"/>
      <c r="AA296" s="128"/>
      <c r="AB296" s="128"/>
      <c r="AC296" s="128"/>
      <c r="AD296" s="128"/>
      <c r="AE296" s="128"/>
      <c r="AF296" s="128"/>
      <c r="AG296" s="128"/>
      <c r="AH296" s="128"/>
      <c r="AI296" s="128"/>
      <c r="AJ296" s="128"/>
      <c r="AK296" s="128"/>
      <c r="AL296" s="128"/>
      <c r="AM296" s="128"/>
      <c r="AN296" s="128"/>
      <c r="AO296" s="128"/>
      <c r="AP296" s="128"/>
      <c r="AQ296" s="128"/>
      <c r="AR296" s="128"/>
      <c r="AS296" s="128"/>
      <c r="AT296" s="128"/>
      <c r="AU296" s="128"/>
      <c r="AV296" s="128"/>
      <c r="AW296" s="128"/>
      <c r="AX296" s="128"/>
      <c r="AY296" s="128"/>
      <c r="AZ296" s="128"/>
    </row>
    <row r="297" spans="1:52" s="126" customFormat="1" ht="54">
      <c r="A297" s="121" t="s">
        <v>687</v>
      </c>
      <c r="B297" s="124" t="s">
        <v>1746</v>
      </c>
      <c r="C297" s="123" t="s">
        <v>7</v>
      </c>
      <c r="D297" s="132">
        <v>218000000</v>
      </c>
      <c r="E297" s="132" t="s">
        <v>1735</v>
      </c>
      <c r="F297" s="124" t="s">
        <v>1830</v>
      </c>
      <c r="G297" s="132">
        <v>200000000</v>
      </c>
      <c r="H297" s="128"/>
      <c r="I297" s="128"/>
      <c r="J297" s="128"/>
      <c r="K297" s="128"/>
      <c r="L297" s="128"/>
      <c r="M297" s="128"/>
      <c r="N297" s="128"/>
      <c r="O297" s="128"/>
      <c r="P297" s="128"/>
      <c r="Q297" s="128"/>
      <c r="R297" s="128"/>
      <c r="S297" s="128"/>
      <c r="T297" s="128"/>
      <c r="U297" s="128"/>
      <c r="V297" s="128"/>
      <c r="W297" s="128"/>
      <c r="X297" s="128"/>
      <c r="Y297" s="128"/>
      <c r="Z297" s="128"/>
      <c r="AA297" s="128"/>
      <c r="AB297" s="128"/>
      <c r="AC297" s="128"/>
      <c r="AD297" s="128"/>
      <c r="AE297" s="128"/>
      <c r="AF297" s="128"/>
      <c r="AG297" s="128"/>
      <c r="AH297" s="128"/>
      <c r="AI297" s="128"/>
      <c r="AJ297" s="128"/>
      <c r="AK297" s="128"/>
      <c r="AL297" s="128"/>
      <c r="AM297" s="128"/>
      <c r="AN297" s="128"/>
      <c r="AO297" s="128"/>
      <c r="AP297" s="128"/>
      <c r="AQ297" s="128"/>
      <c r="AR297" s="128"/>
      <c r="AS297" s="128"/>
      <c r="AT297" s="128"/>
      <c r="AU297" s="128"/>
      <c r="AV297" s="128"/>
      <c r="AW297" s="128"/>
      <c r="AX297" s="128"/>
      <c r="AY297" s="128"/>
      <c r="AZ297" s="128"/>
    </row>
    <row r="298" spans="1:52" s="126" customFormat="1" ht="40.5">
      <c r="A298" s="121" t="s">
        <v>689</v>
      </c>
      <c r="B298" s="124" t="s">
        <v>1781</v>
      </c>
      <c r="C298" s="123" t="s">
        <v>7</v>
      </c>
      <c r="D298" s="132">
        <v>300000000</v>
      </c>
      <c r="E298" s="132" t="s">
        <v>1735</v>
      </c>
      <c r="F298" s="124" t="s">
        <v>1830</v>
      </c>
      <c r="G298" s="132"/>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4"/>
      <c r="AK298" s="124"/>
      <c r="AL298" s="124"/>
      <c r="AM298" s="124"/>
      <c r="AN298" s="124"/>
      <c r="AO298" s="124"/>
      <c r="AP298" s="124"/>
      <c r="AQ298" s="124"/>
      <c r="AR298" s="124"/>
      <c r="AS298" s="124"/>
      <c r="AT298" s="124"/>
      <c r="AU298" s="124"/>
      <c r="AV298" s="124"/>
      <c r="AW298" s="124"/>
      <c r="AX298" s="124"/>
      <c r="AY298" s="124"/>
      <c r="AZ298" s="124"/>
    </row>
    <row r="299" spans="1:52" s="126" customFormat="1" ht="40.5">
      <c r="A299" s="121" t="s">
        <v>691</v>
      </c>
      <c r="B299" s="124" t="s">
        <v>1783</v>
      </c>
      <c r="C299" s="123" t="s">
        <v>7</v>
      </c>
      <c r="D299" s="132">
        <v>200000000</v>
      </c>
      <c r="E299" s="132" t="s">
        <v>1735</v>
      </c>
      <c r="F299" s="124" t="s">
        <v>1830</v>
      </c>
      <c r="G299" s="132">
        <v>100000000</v>
      </c>
      <c r="H299" s="124"/>
      <c r="I299" s="124"/>
      <c r="J299" s="124"/>
      <c r="K299" s="124"/>
      <c r="L299" s="124"/>
      <c r="M299" s="124"/>
      <c r="N299" s="124"/>
      <c r="O299" s="124"/>
      <c r="P299" s="124"/>
      <c r="Q299" s="124"/>
      <c r="R299" s="124"/>
      <c r="S299" s="124"/>
      <c r="T299" s="124"/>
      <c r="U299" s="124"/>
      <c r="V299" s="124"/>
      <c r="W299" s="124"/>
      <c r="X299" s="124"/>
      <c r="Y299" s="124"/>
      <c r="Z299" s="124"/>
      <c r="AA299" s="124"/>
      <c r="AB299" s="124"/>
      <c r="AC299" s="124"/>
      <c r="AD299" s="124"/>
      <c r="AE299" s="124"/>
      <c r="AF299" s="124"/>
      <c r="AG299" s="124"/>
      <c r="AH299" s="124"/>
      <c r="AI299" s="124"/>
      <c r="AJ299" s="124"/>
      <c r="AK299" s="124"/>
      <c r="AL299" s="124"/>
      <c r="AM299" s="124"/>
      <c r="AN299" s="124"/>
      <c r="AO299" s="124"/>
      <c r="AP299" s="124"/>
      <c r="AQ299" s="124"/>
      <c r="AR299" s="124"/>
      <c r="AS299" s="124"/>
      <c r="AT299" s="124"/>
      <c r="AU299" s="124"/>
      <c r="AV299" s="124"/>
      <c r="AW299" s="124"/>
      <c r="AX299" s="124"/>
      <c r="AY299" s="124"/>
      <c r="AZ299" s="124"/>
    </row>
    <row r="300" spans="1:52" s="126" customFormat="1" ht="40.5">
      <c r="A300" s="121" t="s">
        <v>693</v>
      </c>
      <c r="B300" s="124" t="s">
        <v>1785</v>
      </c>
      <c r="C300" s="123" t="s">
        <v>7</v>
      </c>
      <c r="D300" s="132">
        <v>200000000</v>
      </c>
      <c r="E300" s="132" t="s">
        <v>1735</v>
      </c>
      <c r="F300" s="124" t="s">
        <v>1830</v>
      </c>
      <c r="G300" s="132"/>
      <c r="H300" s="124"/>
      <c r="I300" s="124"/>
      <c r="J300" s="124"/>
      <c r="K300" s="124"/>
      <c r="L300" s="124"/>
      <c r="M300" s="124"/>
      <c r="N300" s="124"/>
      <c r="O300" s="124"/>
      <c r="P300" s="124"/>
      <c r="Q300" s="124"/>
      <c r="R300" s="124"/>
      <c r="S300" s="124"/>
      <c r="T300" s="124"/>
      <c r="U300" s="124"/>
      <c r="V300" s="124"/>
      <c r="W300" s="124"/>
      <c r="X300" s="124"/>
      <c r="Y300" s="124"/>
      <c r="Z300" s="124"/>
      <c r="AA300" s="124"/>
      <c r="AB300" s="124"/>
      <c r="AC300" s="124"/>
      <c r="AD300" s="124"/>
      <c r="AE300" s="124"/>
      <c r="AF300" s="124"/>
      <c r="AG300" s="124"/>
      <c r="AH300" s="124"/>
      <c r="AI300" s="124"/>
      <c r="AJ300" s="124"/>
      <c r="AK300" s="124"/>
      <c r="AL300" s="124"/>
      <c r="AM300" s="124"/>
      <c r="AN300" s="124"/>
      <c r="AO300" s="124"/>
      <c r="AP300" s="124"/>
      <c r="AQ300" s="124"/>
      <c r="AR300" s="124"/>
      <c r="AS300" s="124"/>
      <c r="AT300" s="124"/>
      <c r="AU300" s="124"/>
      <c r="AV300" s="124"/>
      <c r="AW300" s="124"/>
      <c r="AX300" s="124"/>
      <c r="AY300" s="124"/>
      <c r="AZ300" s="124"/>
    </row>
    <row r="301" spans="1:52" s="126" customFormat="1" ht="40.5">
      <c r="A301" s="121" t="s">
        <v>695</v>
      </c>
      <c r="B301" s="124" t="s">
        <v>1787</v>
      </c>
      <c r="C301" s="123" t="s">
        <v>7</v>
      </c>
      <c r="D301" s="132">
        <v>180000000</v>
      </c>
      <c r="E301" s="132" t="s">
        <v>1735</v>
      </c>
      <c r="F301" s="124" t="s">
        <v>1830</v>
      </c>
      <c r="G301" s="132"/>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24"/>
      <c r="AL301" s="124"/>
      <c r="AM301" s="124"/>
      <c r="AN301" s="124"/>
      <c r="AO301" s="124"/>
      <c r="AP301" s="124"/>
      <c r="AQ301" s="124"/>
      <c r="AR301" s="124"/>
      <c r="AS301" s="124"/>
      <c r="AT301" s="124"/>
      <c r="AU301" s="124"/>
      <c r="AV301" s="124"/>
      <c r="AW301" s="124"/>
      <c r="AX301" s="124"/>
      <c r="AY301" s="124"/>
      <c r="AZ301" s="124"/>
    </row>
    <row r="302" spans="1:52" s="131" customFormat="1" ht="40.5">
      <c r="A302" s="121" t="s">
        <v>698</v>
      </c>
      <c r="B302" s="124" t="s">
        <v>1789</v>
      </c>
      <c r="C302" s="123" t="s">
        <v>7</v>
      </c>
      <c r="D302" s="132">
        <v>220000000</v>
      </c>
      <c r="E302" s="132" t="s">
        <v>1735</v>
      </c>
      <c r="F302" s="124" t="s">
        <v>1830</v>
      </c>
      <c r="G302" s="132"/>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4"/>
      <c r="AL302" s="124"/>
      <c r="AM302" s="124"/>
      <c r="AN302" s="124"/>
      <c r="AO302" s="124"/>
      <c r="AP302" s="124"/>
      <c r="AQ302" s="124"/>
      <c r="AR302" s="124"/>
      <c r="AS302" s="124"/>
      <c r="AT302" s="124"/>
      <c r="AU302" s="124"/>
      <c r="AV302" s="124"/>
      <c r="AW302" s="124"/>
      <c r="AX302" s="124"/>
      <c r="AY302" s="124"/>
      <c r="AZ302" s="124"/>
    </row>
    <row r="303" spans="1:52" s="131" customFormat="1" ht="54">
      <c r="A303" s="121" t="s">
        <v>700</v>
      </c>
      <c r="B303" s="124" t="s">
        <v>1791</v>
      </c>
      <c r="C303" s="123" t="s">
        <v>7</v>
      </c>
      <c r="D303" s="132">
        <v>300000000</v>
      </c>
      <c r="E303" s="132" t="s">
        <v>1735</v>
      </c>
      <c r="F303" s="124" t="s">
        <v>1830</v>
      </c>
      <c r="G303" s="132"/>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c r="AF303" s="124"/>
      <c r="AG303" s="124"/>
      <c r="AH303" s="124"/>
      <c r="AI303" s="124"/>
      <c r="AJ303" s="124"/>
      <c r="AK303" s="124"/>
      <c r="AL303" s="124"/>
      <c r="AM303" s="124"/>
      <c r="AN303" s="124"/>
      <c r="AO303" s="124"/>
      <c r="AP303" s="124"/>
      <c r="AQ303" s="124"/>
      <c r="AR303" s="124"/>
      <c r="AS303" s="124"/>
      <c r="AT303" s="124"/>
      <c r="AU303" s="124"/>
      <c r="AV303" s="124"/>
      <c r="AW303" s="124"/>
      <c r="AX303" s="124"/>
      <c r="AY303" s="124"/>
      <c r="AZ303" s="124"/>
    </row>
    <row r="304" spans="1:52" s="131" customFormat="1" ht="40.5">
      <c r="A304" s="121" t="s">
        <v>702</v>
      </c>
      <c r="B304" s="124" t="s">
        <v>1793</v>
      </c>
      <c r="C304" s="123" t="s">
        <v>7</v>
      </c>
      <c r="D304" s="132">
        <v>200000000</v>
      </c>
      <c r="E304" s="132" t="s">
        <v>1735</v>
      </c>
      <c r="F304" s="124" t="s">
        <v>1830</v>
      </c>
      <c r="G304" s="132">
        <v>150000000</v>
      </c>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c r="AF304" s="124"/>
      <c r="AG304" s="124"/>
      <c r="AH304" s="124"/>
      <c r="AI304" s="124"/>
      <c r="AJ304" s="124"/>
      <c r="AK304" s="124"/>
      <c r="AL304" s="124"/>
      <c r="AM304" s="124"/>
      <c r="AN304" s="124"/>
      <c r="AO304" s="124"/>
      <c r="AP304" s="124"/>
      <c r="AQ304" s="124"/>
      <c r="AR304" s="124"/>
      <c r="AS304" s="124"/>
      <c r="AT304" s="124"/>
      <c r="AU304" s="124"/>
      <c r="AV304" s="124"/>
      <c r="AW304" s="124"/>
      <c r="AX304" s="124"/>
      <c r="AY304" s="124"/>
      <c r="AZ304" s="124"/>
    </row>
    <row r="305" spans="1:52" s="131" customFormat="1" ht="40.5">
      <c r="A305" s="121" t="s">
        <v>704</v>
      </c>
      <c r="B305" s="124" t="s">
        <v>1795</v>
      </c>
      <c r="C305" s="123" t="s">
        <v>7</v>
      </c>
      <c r="D305" s="132">
        <v>150000000</v>
      </c>
      <c r="E305" s="132" t="s">
        <v>1735</v>
      </c>
      <c r="F305" s="124" t="s">
        <v>1830</v>
      </c>
      <c r="G305" s="132"/>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c r="AF305" s="124"/>
      <c r="AG305" s="124"/>
      <c r="AH305" s="124"/>
      <c r="AI305" s="124"/>
      <c r="AJ305" s="124"/>
      <c r="AK305" s="124"/>
      <c r="AL305" s="124"/>
      <c r="AM305" s="124"/>
      <c r="AN305" s="124"/>
      <c r="AO305" s="124"/>
      <c r="AP305" s="124"/>
      <c r="AQ305" s="124"/>
      <c r="AR305" s="124"/>
      <c r="AS305" s="124"/>
      <c r="AT305" s="124"/>
      <c r="AU305" s="124"/>
      <c r="AV305" s="124"/>
      <c r="AW305" s="124"/>
      <c r="AX305" s="124"/>
      <c r="AY305" s="124"/>
      <c r="AZ305" s="124"/>
    </row>
    <row r="306" spans="1:52" s="122" customFormat="1" ht="40.5">
      <c r="A306" s="121" t="s">
        <v>706</v>
      </c>
      <c r="B306" s="124" t="s">
        <v>1739</v>
      </c>
      <c r="C306" s="123" t="s">
        <v>7</v>
      </c>
      <c r="D306" s="132">
        <v>250000000</v>
      </c>
      <c r="E306" s="132" t="s">
        <v>1740</v>
      </c>
      <c r="F306" s="124" t="s">
        <v>1830</v>
      </c>
      <c r="G306" s="132">
        <v>40000000</v>
      </c>
      <c r="H306" s="128"/>
      <c r="I306" s="128"/>
      <c r="J306" s="128"/>
      <c r="K306" s="128"/>
      <c r="L306" s="128"/>
      <c r="M306" s="128"/>
      <c r="N306" s="128"/>
      <c r="O306" s="128"/>
      <c r="P306" s="128"/>
      <c r="Q306" s="128"/>
      <c r="R306" s="128"/>
      <c r="S306" s="128"/>
      <c r="T306" s="128"/>
      <c r="U306" s="128"/>
      <c r="V306" s="128"/>
      <c r="W306" s="128"/>
      <c r="X306" s="128"/>
      <c r="Y306" s="128"/>
      <c r="Z306" s="128"/>
      <c r="AA306" s="128"/>
      <c r="AB306" s="128"/>
      <c r="AC306" s="128"/>
      <c r="AD306" s="128"/>
      <c r="AE306" s="128"/>
      <c r="AF306" s="128"/>
      <c r="AG306" s="128"/>
      <c r="AH306" s="128"/>
      <c r="AI306" s="128"/>
      <c r="AJ306" s="128"/>
      <c r="AK306" s="128"/>
      <c r="AL306" s="128"/>
      <c r="AM306" s="128"/>
      <c r="AN306" s="128"/>
      <c r="AO306" s="128"/>
      <c r="AP306" s="128"/>
      <c r="AQ306" s="128"/>
      <c r="AR306" s="128"/>
      <c r="AS306" s="128"/>
      <c r="AT306" s="128"/>
      <c r="AU306" s="128"/>
      <c r="AV306" s="128"/>
      <c r="AW306" s="128"/>
      <c r="AX306" s="128"/>
      <c r="AY306" s="128"/>
      <c r="AZ306" s="128"/>
    </row>
    <row r="307" spans="1:52" s="131" customFormat="1" ht="67.5">
      <c r="A307" s="121" t="s">
        <v>708</v>
      </c>
      <c r="B307" s="129" t="s">
        <v>1763</v>
      </c>
      <c r="C307" s="123" t="s">
        <v>7</v>
      </c>
      <c r="D307" s="132">
        <v>60000000</v>
      </c>
      <c r="E307" s="132" t="s">
        <v>1764</v>
      </c>
      <c r="F307" s="124" t="s">
        <v>1830</v>
      </c>
      <c r="G307" s="128"/>
      <c r="H307" s="128"/>
      <c r="I307" s="128"/>
      <c r="J307" s="128"/>
      <c r="K307" s="128"/>
      <c r="L307" s="128"/>
      <c r="M307" s="128"/>
      <c r="N307" s="128"/>
      <c r="O307" s="128"/>
      <c r="P307" s="128"/>
      <c r="Q307" s="128"/>
      <c r="R307" s="128"/>
      <c r="S307" s="128"/>
      <c r="T307" s="128"/>
      <c r="U307" s="128"/>
      <c r="V307" s="128"/>
      <c r="W307" s="128"/>
      <c r="X307" s="128"/>
      <c r="Y307" s="128"/>
      <c r="Z307" s="128"/>
      <c r="AA307" s="128"/>
      <c r="AB307" s="128"/>
      <c r="AC307" s="128"/>
      <c r="AD307" s="128"/>
      <c r="AE307" s="128"/>
      <c r="AF307" s="128"/>
      <c r="AG307" s="128"/>
      <c r="AH307" s="128"/>
      <c r="AI307" s="128"/>
      <c r="AJ307" s="128"/>
      <c r="AK307" s="128"/>
      <c r="AL307" s="128"/>
      <c r="AM307" s="128"/>
      <c r="AN307" s="128"/>
      <c r="AO307" s="128"/>
      <c r="AP307" s="128"/>
      <c r="AQ307" s="128"/>
      <c r="AR307" s="128"/>
      <c r="AS307" s="128"/>
      <c r="AT307" s="128"/>
      <c r="AU307" s="128"/>
      <c r="AV307" s="128"/>
      <c r="AW307" s="128"/>
      <c r="AX307" s="128"/>
      <c r="AY307" s="128"/>
      <c r="AZ307" s="128"/>
    </row>
    <row r="308" spans="1:52" s="122" customFormat="1" ht="81">
      <c r="A308" s="121" t="s">
        <v>710</v>
      </c>
      <c r="B308" s="122" t="s">
        <v>837</v>
      </c>
      <c r="C308" s="123" t="s">
        <v>7</v>
      </c>
      <c r="D308" s="99">
        <v>70000000</v>
      </c>
      <c r="E308" s="122" t="s">
        <v>838</v>
      </c>
      <c r="F308" s="124" t="s">
        <v>1830</v>
      </c>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c r="AO308" s="126"/>
      <c r="AP308" s="126"/>
      <c r="AQ308" s="126"/>
      <c r="AR308" s="126"/>
      <c r="AS308" s="126"/>
      <c r="AT308" s="126"/>
      <c r="AU308" s="126"/>
      <c r="AV308" s="126"/>
      <c r="AW308" s="126"/>
      <c r="AX308" s="126"/>
      <c r="AY308" s="126"/>
      <c r="AZ308" s="126"/>
    </row>
    <row r="309" spans="1:52" s="122" customFormat="1" ht="67.5">
      <c r="A309" s="121" t="s">
        <v>713</v>
      </c>
      <c r="B309" s="122" t="s">
        <v>840</v>
      </c>
      <c r="C309" s="123" t="s">
        <v>7</v>
      </c>
      <c r="D309" s="99">
        <v>43000000</v>
      </c>
      <c r="E309" s="122" t="s">
        <v>838</v>
      </c>
      <c r="F309" s="124" t="s">
        <v>1830</v>
      </c>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c r="AO309" s="126"/>
      <c r="AP309" s="126"/>
      <c r="AQ309" s="126"/>
      <c r="AR309" s="126"/>
      <c r="AS309" s="126"/>
      <c r="AT309" s="126"/>
      <c r="AU309" s="126"/>
      <c r="AV309" s="126"/>
      <c r="AW309" s="126"/>
      <c r="AX309" s="126"/>
      <c r="AY309" s="126"/>
      <c r="AZ309" s="126"/>
    </row>
    <row r="310" spans="1:52" s="122" customFormat="1" ht="54">
      <c r="A310" s="121" t="s">
        <v>715</v>
      </c>
      <c r="B310" s="122" t="s">
        <v>582</v>
      </c>
      <c r="C310" s="123" t="s">
        <v>7</v>
      </c>
      <c r="D310" s="99">
        <v>38000000</v>
      </c>
      <c r="E310" s="106" t="s">
        <v>584</v>
      </c>
      <c r="F310" s="124" t="s">
        <v>1830</v>
      </c>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c r="AO310" s="126"/>
      <c r="AP310" s="126"/>
      <c r="AQ310" s="126"/>
      <c r="AR310" s="126"/>
      <c r="AS310" s="126"/>
      <c r="AT310" s="126"/>
      <c r="AU310" s="126"/>
      <c r="AV310" s="126"/>
      <c r="AW310" s="126"/>
      <c r="AX310" s="126"/>
      <c r="AY310" s="126"/>
      <c r="AZ310" s="126"/>
    </row>
    <row r="311" spans="1:52" s="122" customFormat="1" ht="40.5">
      <c r="A311" s="121" t="s">
        <v>717</v>
      </c>
      <c r="B311" s="122" t="s">
        <v>705</v>
      </c>
      <c r="C311" s="123" t="s">
        <v>7</v>
      </c>
      <c r="D311" s="99">
        <v>54000000</v>
      </c>
      <c r="E311" s="106" t="s">
        <v>584</v>
      </c>
      <c r="F311" s="124" t="s">
        <v>1830</v>
      </c>
      <c r="G311" s="126"/>
      <c r="H311" s="126"/>
      <c r="I311" s="126"/>
      <c r="J311" s="126"/>
      <c r="K311" s="126"/>
      <c r="L311" s="126"/>
      <c r="M311" s="131"/>
      <c r="N311" s="131"/>
      <c r="O311" s="131"/>
      <c r="P311" s="131"/>
      <c r="Q311" s="131"/>
      <c r="R311" s="131"/>
      <c r="S311" s="131"/>
      <c r="T311" s="131"/>
      <c r="U311" s="131"/>
      <c r="V311" s="131"/>
      <c r="W311" s="131"/>
      <c r="X311" s="131"/>
      <c r="Y311" s="131"/>
      <c r="Z311" s="131"/>
      <c r="AA311" s="131"/>
      <c r="AB311" s="131"/>
      <c r="AC311" s="131"/>
      <c r="AD311" s="131"/>
      <c r="AE311" s="131"/>
      <c r="AF311" s="131"/>
      <c r="AG311" s="131"/>
      <c r="AH311" s="131"/>
      <c r="AI311" s="131"/>
      <c r="AJ311" s="131"/>
      <c r="AK311" s="131"/>
      <c r="AL311" s="131"/>
      <c r="AM311" s="131"/>
      <c r="AN311" s="131"/>
      <c r="AO311" s="131"/>
      <c r="AP311" s="131"/>
      <c r="AQ311" s="131"/>
      <c r="AR311" s="131"/>
      <c r="AS311" s="131"/>
      <c r="AT311" s="131"/>
      <c r="AU311" s="131"/>
      <c r="AV311" s="131"/>
      <c r="AW311" s="131"/>
      <c r="AX311" s="131"/>
      <c r="AY311" s="131"/>
      <c r="AZ311" s="131"/>
    </row>
    <row r="312" spans="1:52" s="122" customFormat="1" ht="54">
      <c r="A312" s="121" t="s">
        <v>719</v>
      </c>
      <c r="B312" s="122" t="s">
        <v>1453</v>
      </c>
      <c r="C312" s="123" t="s">
        <v>7</v>
      </c>
      <c r="D312" s="99">
        <v>84000000</v>
      </c>
      <c r="E312" s="106" t="s">
        <v>584</v>
      </c>
      <c r="F312" s="124" t="s">
        <v>1830</v>
      </c>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c r="AO312" s="126"/>
      <c r="AP312" s="126"/>
      <c r="AQ312" s="126"/>
      <c r="AR312" s="126"/>
      <c r="AS312" s="126"/>
      <c r="AT312" s="126"/>
      <c r="AU312" s="126"/>
      <c r="AV312" s="126"/>
      <c r="AW312" s="126"/>
      <c r="AX312" s="126"/>
      <c r="AY312" s="126"/>
      <c r="AZ312" s="126"/>
    </row>
    <row r="313" spans="1:52" s="122" customFormat="1" ht="40.5">
      <c r="A313" s="121" t="s">
        <v>721</v>
      </c>
      <c r="B313" s="129" t="s">
        <v>1987</v>
      </c>
      <c r="C313" s="123" t="s">
        <v>7</v>
      </c>
      <c r="D313" s="113">
        <v>222000000</v>
      </c>
      <c r="E313" s="129" t="s">
        <v>1988</v>
      </c>
      <c r="F313" s="124" t="s">
        <v>1830</v>
      </c>
      <c r="G313" s="128"/>
      <c r="H313" s="128"/>
      <c r="I313" s="128"/>
      <c r="J313" s="128"/>
      <c r="K313" s="128"/>
      <c r="L313" s="128"/>
      <c r="M313" s="128"/>
      <c r="N313" s="128"/>
      <c r="O313" s="128"/>
      <c r="P313" s="128"/>
      <c r="Q313" s="128"/>
      <c r="R313" s="128"/>
      <c r="S313" s="128"/>
      <c r="T313" s="128"/>
      <c r="U313" s="128"/>
      <c r="V313" s="128"/>
      <c r="W313" s="128"/>
      <c r="X313" s="128"/>
      <c r="Y313" s="128"/>
      <c r="Z313" s="128"/>
      <c r="AA313" s="128"/>
      <c r="AB313" s="128"/>
      <c r="AC313" s="128"/>
      <c r="AD313" s="128"/>
      <c r="AE313" s="128"/>
      <c r="AF313" s="128"/>
      <c r="AG313" s="128"/>
      <c r="AH313" s="128"/>
      <c r="AI313" s="128"/>
      <c r="AJ313" s="128"/>
      <c r="AK313" s="128"/>
      <c r="AL313" s="128"/>
      <c r="AM313" s="128"/>
      <c r="AN313" s="128"/>
      <c r="AO313" s="128"/>
      <c r="AP313" s="128"/>
      <c r="AQ313" s="128"/>
      <c r="AR313" s="128"/>
      <c r="AS313" s="128"/>
      <c r="AT313" s="128"/>
      <c r="AU313" s="128"/>
      <c r="AV313" s="128"/>
      <c r="AW313" s="128"/>
      <c r="AX313" s="128"/>
      <c r="AY313" s="128"/>
      <c r="AZ313" s="128"/>
    </row>
    <row r="314" spans="1:52" s="122" customFormat="1" ht="40.5">
      <c r="A314" s="121" t="s">
        <v>723</v>
      </c>
      <c r="B314" s="122" t="s">
        <v>1626</v>
      </c>
      <c r="C314" s="123" t="s">
        <v>7</v>
      </c>
      <c r="D314" s="99">
        <v>50000000</v>
      </c>
      <c r="E314" s="122" t="s">
        <v>1627</v>
      </c>
      <c r="F314" s="124" t="s">
        <v>1830</v>
      </c>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c r="AO314" s="126"/>
      <c r="AP314" s="126"/>
      <c r="AQ314" s="126"/>
      <c r="AR314" s="126"/>
      <c r="AS314" s="126"/>
      <c r="AT314" s="126"/>
      <c r="AU314" s="126"/>
      <c r="AV314" s="126"/>
      <c r="AW314" s="126"/>
      <c r="AX314" s="126"/>
      <c r="AY314" s="126"/>
      <c r="AZ314" s="126"/>
    </row>
    <row r="315" spans="1:52" s="131" customFormat="1" ht="40.5">
      <c r="A315" s="121" t="s">
        <v>725</v>
      </c>
      <c r="B315" s="122" t="s">
        <v>760</v>
      </c>
      <c r="C315" s="123" t="s">
        <v>7</v>
      </c>
      <c r="D315" s="99">
        <v>54000000</v>
      </c>
      <c r="E315" s="122" t="s">
        <v>754</v>
      </c>
      <c r="F315" s="124" t="s">
        <v>1830</v>
      </c>
      <c r="G315" s="126"/>
      <c r="H315" s="126"/>
      <c r="I315" s="126"/>
      <c r="J315" s="126"/>
      <c r="K315" s="126"/>
      <c r="L315" s="126"/>
      <c r="M315" s="122"/>
      <c r="N315" s="122"/>
      <c r="O315" s="122"/>
      <c r="P315" s="122"/>
      <c r="Q315" s="122"/>
      <c r="R315" s="122"/>
      <c r="S315" s="122"/>
      <c r="T315" s="122"/>
      <c r="U315" s="122"/>
      <c r="V315" s="122"/>
      <c r="W315" s="122"/>
      <c r="X315" s="122"/>
      <c r="Y315" s="122"/>
      <c r="Z315" s="122"/>
      <c r="AA315" s="122"/>
      <c r="AB315" s="122"/>
      <c r="AC315" s="122"/>
      <c r="AD315" s="122"/>
      <c r="AE315" s="122"/>
      <c r="AF315" s="122"/>
      <c r="AG315" s="122"/>
      <c r="AH315" s="122"/>
      <c r="AI315" s="122"/>
      <c r="AJ315" s="122"/>
      <c r="AK315" s="122"/>
      <c r="AL315" s="122"/>
      <c r="AM315" s="122"/>
      <c r="AN315" s="122"/>
      <c r="AO315" s="122"/>
      <c r="AP315" s="122"/>
      <c r="AQ315" s="122"/>
      <c r="AR315" s="122"/>
      <c r="AS315" s="122"/>
      <c r="AT315" s="122"/>
      <c r="AU315" s="122"/>
      <c r="AV315" s="122"/>
      <c r="AW315" s="122"/>
      <c r="AX315" s="122"/>
      <c r="AY315" s="122"/>
      <c r="AZ315" s="122"/>
    </row>
    <row r="316" spans="1:52" s="131" customFormat="1" ht="40.5">
      <c r="A316" s="121" t="s">
        <v>727</v>
      </c>
      <c r="B316" s="129" t="s">
        <v>1748</v>
      </c>
      <c r="C316" s="123" t="s">
        <v>7</v>
      </c>
      <c r="D316" s="132">
        <v>250000000</v>
      </c>
      <c r="E316" s="132" t="s">
        <v>754</v>
      </c>
      <c r="F316" s="124" t="s">
        <v>1830</v>
      </c>
      <c r="G316" s="136"/>
      <c r="H316" s="13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c r="AI316" s="136"/>
      <c r="AJ316" s="136"/>
      <c r="AK316" s="136"/>
      <c r="AL316" s="136"/>
      <c r="AM316" s="136"/>
      <c r="AN316" s="136"/>
      <c r="AO316" s="136"/>
      <c r="AP316" s="136"/>
      <c r="AQ316" s="136"/>
      <c r="AR316" s="136"/>
      <c r="AS316" s="136"/>
      <c r="AT316" s="136"/>
      <c r="AU316" s="136"/>
      <c r="AV316" s="136"/>
      <c r="AW316" s="136"/>
      <c r="AX316" s="136"/>
      <c r="AY316" s="136"/>
      <c r="AZ316" s="136"/>
    </row>
    <row r="317" spans="1:52" s="122" customFormat="1" ht="54">
      <c r="A317" s="121" t="s">
        <v>730</v>
      </c>
      <c r="B317" s="129" t="s">
        <v>1932</v>
      </c>
      <c r="C317" s="123" t="s">
        <v>7</v>
      </c>
      <c r="D317" s="133">
        <v>95000000</v>
      </c>
      <c r="E317" s="129" t="s">
        <v>754</v>
      </c>
      <c r="F317" s="124" t="s">
        <v>1830</v>
      </c>
      <c r="G317" s="128"/>
      <c r="H317" s="128"/>
      <c r="I317" s="128"/>
      <c r="J317" s="128"/>
      <c r="K317" s="128"/>
      <c r="L317" s="128"/>
      <c r="M317" s="128"/>
      <c r="N317" s="128"/>
      <c r="O317" s="128"/>
      <c r="P317" s="128"/>
      <c r="Q317" s="128"/>
      <c r="R317" s="128"/>
      <c r="S317" s="128"/>
      <c r="T317" s="128"/>
      <c r="U317" s="128"/>
      <c r="V317" s="128"/>
      <c r="W317" s="128"/>
      <c r="X317" s="128"/>
      <c r="Y317" s="128"/>
      <c r="Z317" s="128"/>
      <c r="AA317" s="128"/>
      <c r="AB317" s="128"/>
      <c r="AC317" s="128"/>
      <c r="AD317" s="128"/>
      <c r="AE317" s="128"/>
      <c r="AF317" s="128"/>
      <c r="AG317" s="128"/>
      <c r="AH317" s="128"/>
      <c r="AI317" s="128"/>
      <c r="AJ317" s="128"/>
      <c r="AK317" s="128"/>
      <c r="AL317" s="128"/>
      <c r="AM317" s="128"/>
      <c r="AN317" s="128"/>
      <c r="AO317" s="128"/>
      <c r="AP317" s="128"/>
      <c r="AQ317" s="128"/>
      <c r="AR317" s="128"/>
      <c r="AS317" s="128"/>
      <c r="AT317" s="128"/>
      <c r="AU317" s="128"/>
      <c r="AV317" s="128"/>
      <c r="AW317" s="128"/>
      <c r="AX317" s="128"/>
      <c r="AY317" s="128"/>
      <c r="AZ317" s="128"/>
    </row>
    <row r="318" spans="1:52" s="122" customFormat="1" ht="54">
      <c r="A318" s="121" t="s">
        <v>732</v>
      </c>
      <c r="B318" s="129" t="s">
        <v>1869</v>
      </c>
      <c r="C318" s="123" t="s">
        <v>7</v>
      </c>
      <c r="D318" s="130">
        <v>30000000</v>
      </c>
      <c r="E318" s="129" t="s">
        <v>1870</v>
      </c>
      <c r="F318" s="124" t="s">
        <v>1830</v>
      </c>
      <c r="G318" s="128"/>
      <c r="H318" s="128"/>
      <c r="I318" s="128"/>
      <c r="J318" s="128"/>
      <c r="K318" s="128"/>
      <c r="L318" s="128"/>
      <c r="M318" s="128"/>
      <c r="N318" s="128"/>
      <c r="O318" s="128"/>
      <c r="P318" s="128"/>
      <c r="Q318" s="128"/>
      <c r="R318" s="128"/>
      <c r="S318" s="128"/>
      <c r="T318" s="128"/>
      <c r="U318" s="128"/>
      <c r="V318" s="128"/>
      <c r="W318" s="128"/>
      <c r="X318" s="128"/>
      <c r="Y318" s="128"/>
      <c r="Z318" s="128"/>
      <c r="AA318" s="128"/>
      <c r="AB318" s="128"/>
      <c r="AC318" s="128"/>
      <c r="AD318" s="128"/>
      <c r="AE318" s="128"/>
      <c r="AF318" s="128"/>
      <c r="AG318" s="128"/>
      <c r="AH318" s="128"/>
      <c r="AI318" s="128"/>
      <c r="AJ318" s="128"/>
      <c r="AK318" s="128"/>
      <c r="AL318" s="128"/>
      <c r="AM318" s="128"/>
      <c r="AN318" s="128"/>
      <c r="AO318" s="128"/>
      <c r="AP318" s="128"/>
      <c r="AQ318" s="128"/>
      <c r="AR318" s="128"/>
      <c r="AS318" s="128"/>
      <c r="AT318" s="128"/>
      <c r="AU318" s="128"/>
      <c r="AV318" s="128"/>
      <c r="AW318" s="128"/>
      <c r="AX318" s="128"/>
      <c r="AY318" s="128"/>
      <c r="AZ318" s="128"/>
    </row>
    <row r="319" spans="1:52" s="122" customFormat="1" ht="40.5">
      <c r="A319" s="121" t="s">
        <v>734</v>
      </c>
      <c r="B319" s="129" t="s">
        <v>1996</v>
      </c>
      <c r="C319" s="123" t="s">
        <v>7</v>
      </c>
      <c r="D319" s="113">
        <v>100000000</v>
      </c>
      <c r="E319" s="129" t="s">
        <v>1997</v>
      </c>
      <c r="F319" s="124" t="s">
        <v>1830</v>
      </c>
      <c r="G319" s="128"/>
      <c r="H319" s="128"/>
      <c r="I319" s="128"/>
      <c r="J319" s="128"/>
      <c r="K319" s="128"/>
      <c r="L319" s="128"/>
      <c r="M319" s="128"/>
      <c r="N319" s="128"/>
      <c r="O319" s="128"/>
      <c r="P319" s="128"/>
      <c r="Q319" s="128"/>
      <c r="R319" s="128"/>
      <c r="S319" s="128"/>
      <c r="T319" s="128"/>
      <c r="U319" s="128"/>
      <c r="V319" s="128"/>
      <c r="W319" s="128"/>
      <c r="X319" s="128"/>
      <c r="Y319" s="128"/>
      <c r="Z319" s="128"/>
      <c r="AA319" s="128"/>
      <c r="AB319" s="128"/>
      <c r="AC319" s="128"/>
      <c r="AD319" s="128"/>
      <c r="AE319" s="128"/>
      <c r="AF319" s="128"/>
      <c r="AG319" s="128"/>
      <c r="AH319" s="128"/>
      <c r="AI319" s="128"/>
      <c r="AJ319" s="128"/>
      <c r="AK319" s="128"/>
      <c r="AL319" s="128"/>
      <c r="AM319" s="128"/>
      <c r="AN319" s="128"/>
      <c r="AO319" s="128"/>
      <c r="AP319" s="128"/>
      <c r="AQ319" s="128"/>
      <c r="AR319" s="128"/>
      <c r="AS319" s="128"/>
      <c r="AT319" s="128"/>
      <c r="AU319" s="128"/>
      <c r="AV319" s="128"/>
      <c r="AW319" s="128"/>
      <c r="AX319" s="128"/>
      <c r="AY319" s="128"/>
      <c r="AZ319" s="128"/>
    </row>
    <row r="320" spans="1:52" s="122" customFormat="1" ht="40.5">
      <c r="A320" s="121" t="s">
        <v>736</v>
      </c>
      <c r="B320" s="129" t="s">
        <v>1999</v>
      </c>
      <c r="C320" s="123" t="s">
        <v>7</v>
      </c>
      <c r="D320" s="113">
        <v>50000000</v>
      </c>
      <c r="E320" s="129" t="s">
        <v>1997</v>
      </c>
      <c r="F320" s="124" t="s">
        <v>1830</v>
      </c>
      <c r="G320" s="128"/>
      <c r="H320" s="128"/>
      <c r="I320" s="128"/>
      <c r="J320" s="128"/>
      <c r="K320" s="128"/>
      <c r="L320" s="128"/>
      <c r="M320" s="128"/>
      <c r="N320" s="128"/>
      <c r="O320" s="128"/>
      <c r="P320" s="128"/>
      <c r="Q320" s="128"/>
      <c r="R320" s="128"/>
      <c r="S320" s="128"/>
      <c r="T320" s="128"/>
      <c r="U320" s="128"/>
      <c r="V320" s="128"/>
      <c r="W320" s="128"/>
      <c r="X320" s="128"/>
      <c r="Y320" s="128"/>
      <c r="Z320" s="128"/>
      <c r="AA320" s="128"/>
      <c r="AB320" s="128"/>
      <c r="AC320" s="128"/>
      <c r="AD320" s="128"/>
      <c r="AE320" s="128"/>
      <c r="AF320" s="128"/>
      <c r="AG320" s="128"/>
      <c r="AH320" s="128"/>
      <c r="AI320" s="128"/>
      <c r="AJ320" s="128"/>
      <c r="AK320" s="128"/>
      <c r="AL320" s="128"/>
      <c r="AM320" s="128"/>
      <c r="AN320" s="128"/>
      <c r="AO320" s="128"/>
      <c r="AP320" s="128"/>
      <c r="AQ320" s="128"/>
      <c r="AR320" s="128"/>
      <c r="AS320" s="128"/>
      <c r="AT320" s="128"/>
      <c r="AU320" s="128"/>
      <c r="AV320" s="128"/>
      <c r="AW320" s="128"/>
      <c r="AX320" s="128"/>
      <c r="AY320" s="128"/>
      <c r="AZ320" s="128"/>
    </row>
    <row r="321" spans="1:52" s="122" customFormat="1" ht="40.5">
      <c r="A321" s="121" t="s">
        <v>738</v>
      </c>
      <c r="B321" s="129" t="s">
        <v>2001</v>
      </c>
      <c r="C321" s="123" t="s">
        <v>7</v>
      </c>
      <c r="D321" s="113">
        <v>50000000</v>
      </c>
      <c r="E321" s="129" t="s">
        <v>1997</v>
      </c>
      <c r="F321" s="124" t="s">
        <v>1830</v>
      </c>
      <c r="G321" s="128"/>
      <c r="H321" s="128"/>
      <c r="I321" s="128"/>
      <c r="J321" s="128"/>
      <c r="K321" s="128"/>
      <c r="L321" s="128"/>
      <c r="M321" s="128"/>
      <c r="N321" s="128"/>
      <c r="O321" s="128"/>
      <c r="P321" s="128"/>
      <c r="Q321" s="128"/>
      <c r="R321" s="128"/>
      <c r="S321" s="128"/>
      <c r="T321" s="128"/>
      <c r="U321" s="128"/>
      <c r="V321" s="128"/>
      <c r="W321" s="128"/>
      <c r="X321" s="128"/>
      <c r="Y321" s="128"/>
      <c r="Z321" s="128"/>
      <c r="AA321" s="128"/>
      <c r="AB321" s="128"/>
      <c r="AC321" s="128"/>
      <c r="AD321" s="128"/>
      <c r="AE321" s="128"/>
      <c r="AF321" s="128"/>
      <c r="AG321" s="128"/>
      <c r="AH321" s="128"/>
      <c r="AI321" s="128"/>
      <c r="AJ321" s="128"/>
      <c r="AK321" s="128"/>
      <c r="AL321" s="128"/>
      <c r="AM321" s="128"/>
      <c r="AN321" s="128"/>
      <c r="AO321" s="128"/>
      <c r="AP321" s="128"/>
      <c r="AQ321" s="128"/>
      <c r="AR321" s="128"/>
      <c r="AS321" s="128"/>
      <c r="AT321" s="128"/>
      <c r="AU321" s="128"/>
      <c r="AV321" s="128"/>
      <c r="AW321" s="128"/>
      <c r="AX321" s="128"/>
      <c r="AY321" s="128"/>
      <c r="AZ321" s="128"/>
    </row>
    <row r="322" spans="1:52" s="131" customFormat="1" ht="54">
      <c r="A322" s="121" t="s">
        <v>741</v>
      </c>
      <c r="B322" s="122" t="s">
        <v>439</v>
      </c>
      <c r="C322" s="123" t="s">
        <v>7</v>
      </c>
      <c r="D322" s="99">
        <v>74000000</v>
      </c>
      <c r="E322" s="106" t="s">
        <v>440</v>
      </c>
      <c r="F322" s="124" t="s">
        <v>1830</v>
      </c>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c r="AO322" s="126"/>
      <c r="AP322" s="126"/>
      <c r="AQ322" s="126"/>
      <c r="AR322" s="126"/>
      <c r="AS322" s="126"/>
      <c r="AT322" s="126"/>
      <c r="AU322" s="126"/>
      <c r="AV322" s="126"/>
      <c r="AW322" s="126"/>
      <c r="AX322" s="126"/>
      <c r="AY322" s="126"/>
      <c r="AZ322" s="126"/>
    </row>
    <row r="323" spans="1:52" s="131" customFormat="1" ht="54">
      <c r="A323" s="121" t="s">
        <v>743</v>
      </c>
      <c r="B323" s="122" t="s">
        <v>571</v>
      </c>
      <c r="C323" s="123" t="s">
        <v>7</v>
      </c>
      <c r="D323" s="99">
        <v>50000000</v>
      </c>
      <c r="E323" s="106" t="s">
        <v>440</v>
      </c>
      <c r="F323" s="124" t="s">
        <v>1830</v>
      </c>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c r="AO323" s="126"/>
      <c r="AP323" s="126"/>
      <c r="AQ323" s="126"/>
      <c r="AR323" s="126"/>
      <c r="AS323" s="126"/>
      <c r="AT323" s="126"/>
      <c r="AU323" s="126"/>
      <c r="AV323" s="126"/>
      <c r="AW323" s="126"/>
      <c r="AX323" s="126"/>
      <c r="AY323" s="126"/>
      <c r="AZ323" s="126"/>
    </row>
    <row r="324" spans="1:52" s="131" customFormat="1" ht="54">
      <c r="A324" s="121" t="s">
        <v>745</v>
      </c>
      <c r="B324" s="122" t="s">
        <v>599</v>
      </c>
      <c r="C324" s="123" t="s">
        <v>7</v>
      </c>
      <c r="D324" s="99">
        <v>78476190.476190478</v>
      </c>
      <c r="E324" s="106" t="s">
        <v>440</v>
      </c>
      <c r="F324" s="124" t="s">
        <v>1830</v>
      </c>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c r="AO324" s="126"/>
      <c r="AP324" s="126"/>
      <c r="AQ324" s="126"/>
      <c r="AR324" s="126"/>
      <c r="AS324" s="126"/>
      <c r="AT324" s="126"/>
      <c r="AU324" s="126"/>
      <c r="AV324" s="126"/>
      <c r="AW324" s="126"/>
      <c r="AX324" s="126"/>
      <c r="AY324" s="126"/>
      <c r="AZ324" s="126"/>
    </row>
    <row r="325" spans="1:52" s="122" customFormat="1" ht="54">
      <c r="A325" s="121" t="s">
        <v>747</v>
      </c>
      <c r="B325" s="122" t="s">
        <v>632</v>
      </c>
      <c r="C325" s="123" t="s">
        <v>7</v>
      </c>
      <c r="D325" s="99">
        <v>40000000</v>
      </c>
      <c r="E325" s="106" t="s">
        <v>440</v>
      </c>
      <c r="F325" s="124" t="s">
        <v>1830</v>
      </c>
      <c r="G325" s="126"/>
      <c r="H325" s="126"/>
      <c r="I325" s="126"/>
      <c r="J325" s="126"/>
      <c r="K325" s="126"/>
      <c r="L325" s="126"/>
      <c r="M325" s="131"/>
      <c r="N325" s="131"/>
      <c r="O325" s="131"/>
      <c r="P325" s="131"/>
      <c r="Q325" s="131"/>
      <c r="R325" s="131"/>
      <c r="S325" s="131"/>
      <c r="T325" s="131"/>
      <c r="U325" s="131"/>
      <c r="V325" s="131"/>
      <c r="W325" s="131"/>
      <c r="X325" s="131"/>
      <c r="Y325" s="131"/>
      <c r="Z325" s="131"/>
      <c r="AA325" s="131"/>
      <c r="AB325" s="131"/>
      <c r="AC325" s="131"/>
      <c r="AD325" s="131"/>
      <c r="AE325" s="131"/>
      <c r="AF325" s="131"/>
      <c r="AG325" s="131"/>
      <c r="AH325" s="131"/>
      <c r="AI325" s="131"/>
      <c r="AJ325" s="131"/>
      <c r="AK325" s="131"/>
      <c r="AL325" s="131"/>
      <c r="AM325" s="131"/>
      <c r="AN325" s="131"/>
      <c r="AO325" s="131"/>
      <c r="AP325" s="131"/>
      <c r="AQ325" s="131"/>
      <c r="AR325" s="131"/>
      <c r="AS325" s="131"/>
      <c r="AT325" s="131"/>
      <c r="AU325" s="131"/>
      <c r="AV325" s="131"/>
      <c r="AW325" s="131"/>
      <c r="AX325" s="131"/>
      <c r="AY325" s="131"/>
      <c r="AZ325" s="131"/>
    </row>
    <row r="326" spans="1:52" s="131" customFormat="1" ht="67.5">
      <c r="A326" s="121" t="s">
        <v>750</v>
      </c>
      <c r="B326" s="122" t="s">
        <v>914</v>
      </c>
      <c r="C326" s="123" t="s">
        <v>7</v>
      </c>
      <c r="D326" s="99">
        <v>43000000</v>
      </c>
      <c r="E326" s="106" t="s">
        <v>440</v>
      </c>
      <c r="F326" s="124" t="s">
        <v>1830</v>
      </c>
      <c r="G326" s="126"/>
      <c r="H326" s="126"/>
      <c r="I326" s="126"/>
      <c r="J326" s="126"/>
      <c r="K326" s="126"/>
      <c r="L326" s="126"/>
      <c r="M326" s="122"/>
      <c r="N326" s="122"/>
      <c r="O326" s="122"/>
      <c r="P326" s="122"/>
      <c r="Q326" s="122"/>
      <c r="R326" s="122"/>
      <c r="S326" s="122"/>
      <c r="T326" s="122"/>
      <c r="U326" s="122"/>
      <c r="V326" s="122"/>
      <c r="W326" s="122"/>
      <c r="X326" s="122"/>
      <c r="Y326" s="122"/>
      <c r="Z326" s="122"/>
      <c r="AA326" s="122"/>
      <c r="AB326" s="122"/>
      <c r="AC326" s="122"/>
      <c r="AD326" s="122"/>
      <c r="AE326" s="122"/>
      <c r="AF326" s="122"/>
      <c r="AG326" s="122"/>
      <c r="AH326" s="122"/>
      <c r="AI326" s="122"/>
      <c r="AJ326" s="122"/>
      <c r="AK326" s="122"/>
      <c r="AL326" s="122"/>
      <c r="AM326" s="122"/>
      <c r="AN326" s="122"/>
      <c r="AO326" s="122"/>
      <c r="AP326" s="122"/>
      <c r="AQ326" s="122"/>
      <c r="AR326" s="122"/>
      <c r="AS326" s="122"/>
      <c r="AT326" s="122"/>
      <c r="AU326" s="122"/>
      <c r="AV326" s="122"/>
      <c r="AW326" s="122"/>
      <c r="AX326" s="122"/>
      <c r="AY326" s="122"/>
      <c r="AZ326" s="122"/>
    </row>
    <row r="327" spans="1:52" s="122" customFormat="1" ht="54">
      <c r="A327" s="121" t="s">
        <v>752</v>
      </c>
      <c r="B327" s="122" t="s">
        <v>1161</v>
      </c>
      <c r="C327" s="123" t="s">
        <v>7</v>
      </c>
      <c r="D327" s="99">
        <v>63000000</v>
      </c>
      <c r="E327" s="106" t="s">
        <v>440</v>
      </c>
      <c r="F327" s="124" t="s">
        <v>1830</v>
      </c>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c r="AO327" s="126"/>
      <c r="AP327" s="126"/>
      <c r="AQ327" s="126"/>
      <c r="AR327" s="126"/>
      <c r="AS327" s="126"/>
      <c r="AT327" s="126"/>
      <c r="AU327" s="126"/>
      <c r="AV327" s="126"/>
      <c r="AW327" s="126"/>
      <c r="AX327" s="126"/>
      <c r="AY327" s="126"/>
      <c r="AZ327" s="126"/>
    </row>
    <row r="328" spans="1:52" s="122" customFormat="1" ht="54">
      <c r="A328" s="121" t="s">
        <v>756</v>
      </c>
      <c r="B328" s="122" t="s">
        <v>1257</v>
      </c>
      <c r="C328" s="123" t="s">
        <v>7</v>
      </c>
      <c r="D328" s="99">
        <v>40000000</v>
      </c>
      <c r="E328" s="106" t="s">
        <v>440</v>
      </c>
      <c r="F328" s="124" t="s">
        <v>1830</v>
      </c>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c r="AO328" s="126"/>
      <c r="AP328" s="126"/>
      <c r="AQ328" s="126"/>
      <c r="AR328" s="126"/>
      <c r="AS328" s="126"/>
      <c r="AT328" s="126"/>
      <c r="AU328" s="126"/>
      <c r="AV328" s="126"/>
      <c r="AW328" s="126"/>
      <c r="AX328" s="126"/>
      <c r="AY328" s="126"/>
      <c r="AZ328" s="126"/>
    </row>
    <row r="329" spans="1:52" s="122" customFormat="1" ht="54">
      <c r="A329" s="121" t="s">
        <v>759</v>
      </c>
      <c r="B329" s="122" t="s">
        <v>1259</v>
      </c>
      <c r="C329" s="123" t="s">
        <v>7</v>
      </c>
      <c r="D329" s="99">
        <v>30000000</v>
      </c>
      <c r="E329" s="106" t="s">
        <v>440</v>
      </c>
      <c r="F329" s="124" t="s">
        <v>1830</v>
      </c>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c r="AO329" s="126"/>
      <c r="AP329" s="126"/>
      <c r="AQ329" s="126"/>
      <c r="AR329" s="126"/>
      <c r="AS329" s="126"/>
      <c r="AT329" s="126"/>
      <c r="AU329" s="126"/>
      <c r="AV329" s="126"/>
      <c r="AW329" s="126"/>
      <c r="AX329" s="126"/>
      <c r="AY329" s="126"/>
      <c r="AZ329" s="126"/>
    </row>
    <row r="330" spans="1:52" s="126" customFormat="1" ht="54">
      <c r="A330" s="121" t="s">
        <v>761</v>
      </c>
      <c r="B330" s="122" t="s">
        <v>1325</v>
      </c>
      <c r="C330" s="123" t="s">
        <v>7</v>
      </c>
      <c r="D330" s="99">
        <v>30000000</v>
      </c>
      <c r="E330" s="106" t="s">
        <v>440</v>
      </c>
      <c r="F330" s="124" t="s">
        <v>1830</v>
      </c>
    </row>
    <row r="331" spans="1:52" s="126" customFormat="1" ht="54">
      <c r="A331" s="121" t="s">
        <v>763</v>
      </c>
      <c r="B331" s="122" t="s">
        <v>1327</v>
      </c>
      <c r="C331" s="123" t="s">
        <v>7</v>
      </c>
      <c r="D331" s="99">
        <v>23000000</v>
      </c>
      <c r="E331" s="106" t="s">
        <v>440</v>
      </c>
      <c r="F331" s="124" t="s">
        <v>1830</v>
      </c>
    </row>
    <row r="332" spans="1:52" s="126" customFormat="1" ht="54">
      <c r="A332" s="121" t="s">
        <v>765</v>
      </c>
      <c r="B332" s="129" t="s">
        <v>1927</v>
      </c>
      <c r="C332" s="123" t="s">
        <v>7</v>
      </c>
      <c r="D332" s="133">
        <v>150000000</v>
      </c>
      <c r="E332" s="129" t="s">
        <v>1928</v>
      </c>
      <c r="F332" s="124" t="s">
        <v>1830</v>
      </c>
      <c r="G332" s="128"/>
      <c r="H332" s="128"/>
      <c r="I332" s="128"/>
      <c r="J332" s="128"/>
      <c r="K332" s="128"/>
      <c r="L332" s="128"/>
      <c r="M332" s="128"/>
      <c r="N332" s="128"/>
      <c r="O332" s="128"/>
      <c r="P332" s="128"/>
      <c r="Q332" s="128"/>
      <c r="R332" s="128"/>
      <c r="S332" s="128"/>
      <c r="T332" s="128"/>
      <c r="U332" s="128"/>
      <c r="V332" s="128"/>
      <c r="W332" s="128"/>
      <c r="X332" s="128"/>
      <c r="Y332" s="128"/>
      <c r="Z332" s="128"/>
      <c r="AA332" s="128"/>
      <c r="AB332" s="128"/>
      <c r="AC332" s="128"/>
      <c r="AD332" s="128"/>
      <c r="AE332" s="128"/>
      <c r="AF332" s="128"/>
      <c r="AG332" s="128"/>
      <c r="AH332" s="128"/>
      <c r="AI332" s="128"/>
      <c r="AJ332" s="128"/>
      <c r="AK332" s="128"/>
      <c r="AL332" s="128"/>
      <c r="AM332" s="128"/>
      <c r="AN332" s="128"/>
      <c r="AO332" s="128"/>
      <c r="AP332" s="128"/>
      <c r="AQ332" s="128"/>
      <c r="AR332" s="128"/>
      <c r="AS332" s="128"/>
      <c r="AT332" s="128"/>
      <c r="AU332" s="128"/>
      <c r="AV332" s="128"/>
      <c r="AW332" s="128"/>
      <c r="AX332" s="128"/>
      <c r="AY332" s="128"/>
      <c r="AZ332" s="128"/>
    </row>
    <row r="333" spans="1:52" s="126" customFormat="1" ht="54">
      <c r="A333" s="121" t="s">
        <v>767</v>
      </c>
      <c r="B333" s="129" t="s">
        <v>1930</v>
      </c>
      <c r="C333" s="123" t="s">
        <v>7</v>
      </c>
      <c r="D333" s="133">
        <v>40000000</v>
      </c>
      <c r="E333" s="129" t="s">
        <v>1928</v>
      </c>
      <c r="F333" s="124" t="s">
        <v>1830</v>
      </c>
      <c r="G333" s="128"/>
      <c r="H333" s="128"/>
      <c r="I333" s="128"/>
      <c r="J333" s="128"/>
      <c r="K333" s="128"/>
      <c r="L333" s="128"/>
      <c r="M333" s="128"/>
      <c r="N333" s="128"/>
      <c r="O333" s="128"/>
      <c r="P333" s="128"/>
      <c r="Q333" s="128"/>
      <c r="R333" s="128"/>
      <c r="S333" s="128"/>
      <c r="T333" s="128"/>
      <c r="U333" s="128"/>
      <c r="V333" s="128"/>
      <c r="W333" s="128"/>
      <c r="X333" s="128"/>
      <c r="Y333" s="128"/>
      <c r="Z333" s="128"/>
      <c r="AA333" s="128"/>
      <c r="AB333" s="128"/>
      <c r="AC333" s="128"/>
      <c r="AD333" s="128"/>
      <c r="AE333" s="128"/>
      <c r="AF333" s="128"/>
      <c r="AG333" s="128"/>
      <c r="AH333" s="128"/>
      <c r="AI333" s="128"/>
      <c r="AJ333" s="128"/>
      <c r="AK333" s="128"/>
      <c r="AL333" s="128"/>
      <c r="AM333" s="128"/>
      <c r="AN333" s="128"/>
      <c r="AO333" s="128"/>
      <c r="AP333" s="128"/>
      <c r="AQ333" s="128"/>
      <c r="AR333" s="128"/>
      <c r="AS333" s="128"/>
      <c r="AT333" s="128"/>
      <c r="AU333" s="128"/>
      <c r="AV333" s="128"/>
      <c r="AW333" s="128"/>
      <c r="AX333" s="128"/>
      <c r="AY333" s="128"/>
      <c r="AZ333" s="128"/>
    </row>
    <row r="334" spans="1:52" s="126" customFormat="1" ht="67.5">
      <c r="A334" s="121" t="s">
        <v>769</v>
      </c>
      <c r="B334" s="129" t="s">
        <v>1972</v>
      </c>
      <c r="C334" s="123" t="s">
        <v>7</v>
      </c>
      <c r="D334" s="113">
        <v>222000000</v>
      </c>
      <c r="E334" s="129" t="s">
        <v>1973</v>
      </c>
      <c r="F334" s="124" t="s">
        <v>1830</v>
      </c>
      <c r="G334" s="128"/>
      <c r="H334" s="128"/>
      <c r="I334" s="128"/>
      <c r="J334" s="128"/>
      <c r="K334" s="128"/>
      <c r="L334" s="128"/>
      <c r="M334" s="128"/>
      <c r="N334" s="128"/>
      <c r="O334" s="128"/>
      <c r="P334" s="128"/>
      <c r="Q334" s="128"/>
      <c r="R334" s="128"/>
      <c r="S334" s="128"/>
      <c r="T334" s="128"/>
      <c r="U334" s="128"/>
      <c r="V334" s="128"/>
      <c r="W334" s="128"/>
      <c r="X334" s="128"/>
      <c r="Y334" s="128"/>
      <c r="Z334" s="128"/>
      <c r="AA334" s="128"/>
      <c r="AB334" s="128"/>
      <c r="AC334" s="128"/>
      <c r="AD334" s="128"/>
      <c r="AE334" s="128"/>
      <c r="AF334" s="128"/>
      <c r="AG334" s="128"/>
      <c r="AH334" s="128"/>
      <c r="AI334" s="128"/>
      <c r="AJ334" s="128"/>
      <c r="AK334" s="128"/>
      <c r="AL334" s="128"/>
      <c r="AM334" s="128"/>
      <c r="AN334" s="128"/>
      <c r="AO334" s="128"/>
      <c r="AP334" s="128"/>
      <c r="AQ334" s="128"/>
      <c r="AR334" s="128"/>
      <c r="AS334" s="128"/>
      <c r="AT334" s="128"/>
      <c r="AU334" s="128"/>
      <c r="AV334" s="128"/>
      <c r="AW334" s="128"/>
      <c r="AX334" s="128"/>
      <c r="AY334" s="128"/>
      <c r="AZ334" s="128"/>
    </row>
    <row r="335" spans="1:52" s="126" customFormat="1" ht="40.5">
      <c r="A335" s="121" t="s">
        <v>771</v>
      </c>
      <c r="B335" s="122" t="s">
        <v>1158</v>
      </c>
      <c r="C335" s="123" t="s">
        <v>7</v>
      </c>
      <c r="D335" s="107">
        <v>50000000</v>
      </c>
      <c r="E335" s="106" t="s">
        <v>1159</v>
      </c>
      <c r="F335" s="124" t="s">
        <v>1830</v>
      </c>
      <c r="G335" s="122"/>
      <c r="H335" s="122"/>
      <c r="I335" s="122"/>
      <c r="J335" s="122"/>
      <c r="K335" s="122"/>
      <c r="L335" s="122"/>
    </row>
    <row r="336" spans="1:52" s="126" customFormat="1" ht="40.5">
      <c r="A336" s="121" t="s">
        <v>773</v>
      </c>
      <c r="B336" s="122" t="s">
        <v>1422</v>
      </c>
      <c r="C336" s="123" t="s">
        <v>7</v>
      </c>
      <c r="D336" s="99">
        <v>35000000</v>
      </c>
      <c r="E336" s="122" t="s">
        <v>1423</v>
      </c>
      <c r="F336" s="124" t="s">
        <v>1830</v>
      </c>
    </row>
    <row r="337" spans="1:52" s="126" customFormat="1" ht="40.5">
      <c r="A337" s="121" t="s">
        <v>775</v>
      </c>
      <c r="B337" s="122" t="s">
        <v>1425</v>
      </c>
      <c r="C337" s="123" t="s">
        <v>7</v>
      </c>
      <c r="D337" s="99">
        <v>30000000</v>
      </c>
      <c r="E337" s="122" t="s">
        <v>1423</v>
      </c>
      <c r="F337" s="124" t="s">
        <v>1830</v>
      </c>
    </row>
    <row r="338" spans="1:52" s="126" customFormat="1" ht="40.5">
      <c r="A338" s="121" t="s">
        <v>777</v>
      </c>
      <c r="B338" s="129" t="s">
        <v>1934</v>
      </c>
      <c r="C338" s="123" t="s">
        <v>7</v>
      </c>
      <c r="D338" s="133">
        <v>190000000</v>
      </c>
      <c r="E338" s="122" t="s">
        <v>1423</v>
      </c>
      <c r="F338" s="124" t="s">
        <v>1830</v>
      </c>
      <c r="G338" s="128"/>
      <c r="H338" s="128"/>
      <c r="I338" s="128"/>
      <c r="J338" s="128"/>
      <c r="K338" s="128"/>
      <c r="L338" s="128"/>
      <c r="M338" s="128"/>
      <c r="N338" s="128"/>
      <c r="O338" s="128"/>
      <c r="P338" s="128"/>
      <c r="Q338" s="128"/>
      <c r="R338" s="128"/>
      <c r="S338" s="128"/>
      <c r="T338" s="128"/>
      <c r="U338" s="128"/>
      <c r="V338" s="128"/>
      <c r="W338" s="128"/>
      <c r="X338" s="128"/>
      <c r="Y338" s="128"/>
      <c r="Z338" s="128"/>
      <c r="AA338" s="128"/>
      <c r="AB338" s="128"/>
      <c r="AC338" s="128"/>
      <c r="AD338" s="128"/>
      <c r="AE338" s="128"/>
      <c r="AF338" s="128"/>
      <c r="AG338" s="128"/>
      <c r="AH338" s="128"/>
      <c r="AI338" s="128"/>
      <c r="AJ338" s="128"/>
      <c r="AK338" s="128"/>
      <c r="AL338" s="128"/>
      <c r="AM338" s="128"/>
      <c r="AN338" s="128"/>
      <c r="AO338" s="128"/>
      <c r="AP338" s="128"/>
      <c r="AQ338" s="128"/>
      <c r="AR338" s="128"/>
      <c r="AS338" s="128"/>
      <c r="AT338" s="128"/>
      <c r="AU338" s="128"/>
      <c r="AV338" s="128"/>
      <c r="AW338" s="128"/>
      <c r="AX338" s="128"/>
      <c r="AY338" s="128"/>
      <c r="AZ338" s="128"/>
    </row>
    <row r="339" spans="1:52" s="126" customFormat="1" ht="54">
      <c r="A339" s="121" t="s">
        <v>780</v>
      </c>
      <c r="B339" s="129" t="s">
        <v>1936</v>
      </c>
      <c r="C339" s="123" t="s">
        <v>7</v>
      </c>
      <c r="D339" s="133">
        <v>90000000</v>
      </c>
      <c r="E339" s="122" t="s">
        <v>1423</v>
      </c>
      <c r="F339" s="124" t="s">
        <v>1830</v>
      </c>
      <c r="G339" s="128"/>
      <c r="H339" s="128"/>
      <c r="I339" s="128"/>
      <c r="J339" s="128"/>
      <c r="K339" s="128"/>
      <c r="L339" s="128"/>
      <c r="M339" s="128"/>
      <c r="N339" s="128"/>
      <c r="O339" s="128"/>
      <c r="P339" s="128"/>
      <c r="Q339" s="128"/>
      <c r="R339" s="128"/>
      <c r="S339" s="128"/>
      <c r="T339" s="128"/>
      <c r="U339" s="128"/>
      <c r="V339" s="128"/>
      <c r="W339" s="128"/>
      <c r="X339" s="128"/>
      <c r="Y339" s="128"/>
      <c r="Z339" s="128"/>
      <c r="AA339" s="128"/>
      <c r="AB339" s="128"/>
      <c r="AC339" s="128"/>
      <c r="AD339" s="128"/>
      <c r="AE339" s="128"/>
      <c r="AF339" s="128"/>
      <c r="AG339" s="128"/>
      <c r="AH339" s="128"/>
      <c r="AI339" s="128"/>
      <c r="AJ339" s="128"/>
      <c r="AK339" s="128"/>
      <c r="AL339" s="128"/>
      <c r="AM339" s="128"/>
      <c r="AN339" s="128"/>
      <c r="AO339" s="128"/>
      <c r="AP339" s="128"/>
      <c r="AQ339" s="128"/>
      <c r="AR339" s="128"/>
      <c r="AS339" s="128"/>
      <c r="AT339" s="128"/>
      <c r="AU339" s="128"/>
      <c r="AV339" s="128"/>
      <c r="AW339" s="128"/>
      <c r="AX339" s="128"/>
      <c r="AY339" s="128"/>
      <c r="AZ339" s="128"/>
    </row>
    <row r="340" spans="1:52" s="126" customFormat="1" ht="40.5">
      <c r="A340" s="121" t="s">
        <v>782</v>
      </c>
      <c r="B340" s="129" t="s">
        <v>1828</v>
      </c>
      <c r="C340" s="123" t="s">
        <v>7</v>
      </c>
      <c r="D340" s="132">
        <v>100000000</v>
      </c>
      <c r="E340" s="132" t="s">
        <v>1829</v>
      </c>
      <c r="F340" s="124" t="s">
        <v>1830</v>
      </c>
      <c r="G340" s="128"/>
      <c r="H340" s="128"/>
      <c r="I340" s="128"/>
      <c r="J340" s="128"/>
      <c r="K340" s="128"/>
      <c r="L340" s="128"/>
      <c r="M340" s="128"/>
      <c r="N340" s="128"/>
      <c r="O340" s="128"/>
      <c r="P340" s="128"/>
      <c r="Q340" s="128"/>
      <c r="R340" s="128"/>
      <c r="S340" s="128"/>
      <c r="T340" s="128"/>
      <c r="U340" s="128"/>
      <c r="V340" s="128"/>
      <c r="W340" s="128"/>
      <c r="X340" s="128"/>
      <c r="Y340" s="128"/>
      <c r="Z340" s="128"/>
      <c r="AA340" s="128"/>
      <c r="AB340" s="128"/>
      <c r="AC340" s="128"/>
      <c r="AD340" s="128"/>
      <c r="AE340" s="128"/>
      <c r="AF340" s="128"/>
      <c r="AG340" s="128"/>
      <c r="AH340" s="128"/>
      <c r="AI340" s="128"/>
      <c r="AJ340" s="128"/>
      <c r="AK340" s="128"/>
      <c r="AL340" s="128"/>
      <c r="AM340" s="128"/>
      <c r="AN340" s="128"/>
      <c r="AO340" s="128"/>
      <c r="AP340" s="128"/>
      <c r="AQ340" s="128"/>
      <c r="AR340" s="128"/>
      <c r="AS340" s="128"/>
      <c r="AT340" s="128"/>
      <c r="AU340" s="128"/>
      <c r="AV340" s="128"/>
      <c r="AW340" s="128"/>
      <c r="AX340" s="128"/>
      <c r="AY340" s="128"/>
      <c r="AZ340" s="128"/>
    </row>
    <row r="341" spans="1:52" s="126" customFormat="1" ht="54">
      <c r="A341" s="121" t="s">
        <v>784</v>
      </c>
      <c r="B341" s="122" t="s">
        <v>43</v>
      </c>
      <c r="C341" s="123" t="s">
        <v>7</v>
      </c>
      <c r="D341" s="99">
        <v>45000000</v>
      </c>
      <c r="E341" s="122" t="s">
        <v>44</v>
      </c>
      <c r="F341" s="124" t="s">
        <v>1830</v>
      </c>
    </row>
    <row r="342" spans="1:52" s="126" customFormat="1" ht="40.5">
      <c r="A342" s="121" t="s">
        <v>786</v>
      </c>
      <c r="B342" s="122" t="s">
        <v>46</v>
      </c>
      <c r="C342" s="123" t="s">
        <v>7</v>
      </c>
      <c r="D342" s="99">
        <v>50000000</v>
      </c>
      <c r="E342" s="122" t="s">
        <v>44</v>
      </c>
      <c r="F342" s="124" t="s">
        <v>1830</v>
      </c>
    </row>
    <row r="343" spans="1:52" s="126" customFormat="1" ht="54">
      <c r="A343" s="121" t="s">
        <v>789</v>
      </c>
      <c r="B343" s="122" t="s">
        <v>201</v>
      </c>
      <c r="C343" s="123" t="s">
        <v>7</v>
      </c>
      <c r="D343" s="99">
        <v>90000000</v>
      </c>
      <c r="E343" s="122" t="s">
        <v>44</v>
      </c>
      <c r="F343" s="124" t="s">
        <v>1830</v>
      </c>
    </row>
    <row r="344" spans="1:52" s="126" customFormat="1" ht="67.5">
      <c r="A344" s="121" t="s">
        <v>791</v>
      </c>
      <c r="B344" s="122" t="s">
        <v>265</v>
      </c>
      <c r="C344" s="123" t="s">
        <v>7</v>
      </c>
      <c r="D344" s="99">
        <v>113000000</v>
      </c>
      <c r="E344" s="122" t="s">
        <v>44</v>
      </c>
      <c r="F344" s="124" t="s">
        <v>1830</v>
      </c>
    </row>
    <row r="345" spans="1:52" s="126" customFormat="1" ht="54">
      <c r="A345" s="121" t="s">
        <v>793</v>
      </c>
      <c r="B345" s="122" t="s">
        <v>321</v>
      </c>
      <c r="C345" s="123" t="s">
        <v>7</v>
      </c>
      <c r="D345" s="99">
        <v>20000000</v>
      </c>
      <c r="E345" s="122" t="s">
        <v>44</v>
      </c>
      <c r="F345" s="124" t="s">
        <v>1830</v>
      </c>
    </row>
    <row r="346" spans="1:52" s="126" customFormat="1" ht="40.5">
      <c r="A346" s="121" t="s">
        <v>795</v>
      </c>
      <c r="B346" s="122" t="s">
        <v>746</v>
      </c>
      <c r="C346" s="123" t="s">
        <v>7</v>
      </c>
      <c r="D346" s="99">
        <v>54000000</v>
      </c>
      <c r="E346" s="122" t="s">
        <v>44</v>
      </c>
      <c r="F346" s="124" t="s">
        <v>1830</v>
      </c>
      <c r="M346" s="131"/>
      <c r="N346" s="131"/>
      <c r="O346" s="131"/>
      <c r="P346" s="131"/>
      <c r="Q346" s="131"/>
      <c r="R346" s="131"/>
      <c r="S346" s="131"/>
      <c r="T346" s="131"/>
      <c r="U346" s="131"/>
      <c r="V346" s="131"/>
      <c r="W346" s="131"/>
      <c r="X346" s="131"/>
      <c r="Y346" s="131"/>
      <c r="Z346" s="131"/>
      <c r="AA346" s="131"/>
      <c r="AB346" s="131"/>
      <c r="AC346" s="131"/>
      <c r="AD346" s="131"/>
      <c r="AE346" s="131"/>
      <c r="AF346" s="131"/>
      <c r="AG346" s="131"/>
      <c r="AH346" s="131"/>
      <c r="AI346" s="131"/>
      <c r="AJ346" s="131"/>
      <c r="AK346" s="131"/>
      <c r="AL346" s="131"/>
      <c r="AM346" s="131"/>
      <c r="AN346" s="131"/>
      <c r="AO346" s="131"/>
      <c r="AP346" s="131"/>
      <c r="AQ346" s="131"/>
      <c r="AR346" s="131"/>
      <c r="AS346" s="131"/>
      <c r="AT346" s="131"/>
      <c r="AU346" s="131"/>
      <c r="AV346" s="131"/>
      <c r="AW346" s="131"/>
      <c r="AX346" s="131"/>
      <c r="AY346" s="131"/>
      <c r="AZ346" s="131"/>
    </row>
    <row r="347" spans="1:52" s="126" customFormat="1" ht="67.5">
      <c r="A347" s="121" t="s">
        <v>797</v>
      </c>
      <c r="B347" s="122" t="s">
        <v>803</v>
      </c>
      <c r="C347" s="123" t="s">
        <v>54</v>
      </c>
      <c r="D347" s="99">
        <v>30000000</v>
      </c>
      <c r="E347" s="122" t="s">
        <v>44</v>
      </c>
      <c r="F347" s="124" t="s">
        <v>1830</v>
      </c>
    </row>
    <row r="348" spans="1:52" s="126" customFormat="1" ht="54">
      <c r="A348" s="121" t="s">
        <v>800</v>
      </c>
      <c r="B348" s="122" t="s">
        <v>1339</v>
      </c>
      <c r="C348" s="123" t="s">
        <v>7</v>
      </c>
      <c r="D348" s="99">
        <v>10000000</v>
      </c>
      <c r="E348" s="122" t="s">
        <v>44</v>
      </c>
      <c r="F348" s="124" t="s">
        <v>1830</v>
      </c>
    </row>
    <row r="349" spans="1:52" s="126" customFormat="1" ht="40.5">
      <c r="A349" s="121" t="s">
        <v>802</v>
      </c>
      <c r="B349" s="122" t="s">
        <v>1520</v>
      </c>
      <c r="C349" s="123" t="s">
        <v>7</v>
      </c>
      <c r="D349" s="99">
        <v>90000000</v>
      </c>
      <c r="E349" s="122" t="s">
        <v>44</v>
      </c>
      <c r="F349" s="124" t="s">
        <v>1830</v>
      </c>
    </row>
    <row r="350" spans="1:52" s="126" customFormat="1" ht="40.5">
      <c r="A350" s="121" t="s">
        <v>804</v>
      </c>
      <c r="B350" s="122" t="s">
        <v>1526</v>
      </c>
      <c r="C350" s="123" t="s">
        <v>7</v>
      </c>
      <c r="D350" s="99">
        <v>50000000</v>
      </c>
      <c r="E350" s="122" t="s">
        <v>44</v>
      </c>
      <c r="F350" s="124" t="s">
        <v>1830</v>
      </c>
    </row>
    <row r="351" spans="1:52" s="126" customFormat="1" ht="40.5">
      <c r="A351" s="121" t="s">
        <v>808</v>
      </c>
      <c r="B351" s="122" t="s">
        <v>1528</v>
      </c>
      <c r="C351" s="123" t="s">
        <v>7</v>
      </c>
      <c r="D351" s="99">
        <v>40000000</v>
      </c>
      <c r="E351" s="122" t="s">
        <v>44</v>
      </c>
      <c r="F351" s="124" t="s">
        <v>1830</v>
      </c>
    </row>
    <row r="352" spans="1:52" s="126" customFormat="1" ht="40.5">
      <c r="A352" s="121" t="s">
        <v>812</v>
      </c>
      <c r="B352" s="122" t="s">
        <v>1642</v>
      </c>
      <c r="C352" s="123" t="s">
        <v>7</v>
      </c>
      <c r="D352" s="99">
        <v>100000000</v>
      </c>
      <c r="E352" s="122" t="s">
        <v>44</v>
      </c>
      <c r="F352" s="124" t="s">
        <v>1830</v>
      </c>
    </row>
    <row r="353" spans="1:52" s="126" customFormat="1" ht="40.5">
      <c r="A353" s="121" t="s">
        <v>815</v>
      </c>
      <c r="B353" s="122" t="s">
        <v>1644</v>
      </c>
      <c r="C353" s="123" t="s">
        <v>7</v>
      </c>
      <c r="D353" s="99">
        <v>100000000</v>
      </c>
      <c r="E353" s="122" t="s">
        <v>44</v>
      </c>
      <c r="F353" s="124" t="s">
        <v>1830</v>
      </c>
    </row>
    <row r="354" spans="1:52" s="126" customFormat="1" ht="40.5">
      <c r="A354" s="121" t="s">
        <v>817</v>
      </c>
      <c r="B354" s="129" t="s">
        <v>1849</v>
      </c>
      <c r="C354" s="123" t="s">
        <v>54</v>
      </c>
      <c r="D354" s="113">
        <v>30000000</v>
      </c>
      <c r="E354" s="122" t="s">
        <v>44</v>
      </c>
      <c r="F354" s="124" t="s">
        <v>1830</v>
      </c>
      <c r="G354" s="128"/>
      <c r="H354" s="128"/>
      <c r="I354" s="128"/>
      <c r="J354" s="128"/>
      <c r="K354" s="128"/>
      <c r="L354" s="128"/>
      <c r="M354" s="128"/>
      <c r="N354" s="128"/>
      <c r="O354" s="128"/>
      <c r="P354" s="128"/>
      <c r="Q354" s="128"/>
      <c r="R354" s="128"/>
      <c r="S354" s="128"/>
      <c r="T354" s="128"/>
      <c r="U354" s="128"/>
      <c r="V354" s="128"/>
      <c r="W354" s="128"/>
      <c r="X354" s="128"/>
      <c r="Y354" s="128"/>
      <c r="Z354" s="128"/>
      <c r="AA354" s="128"/>
      <c r="AB354" s="128"/>
      <c r="AC354" s="128"/>
      <c r="AD354" s="128"/>
      <c r="AE354" s="128"/>
      <c r="AF354" s="128"/>
      <c r="AG354" s="128"/>
      <c r="AH354" s="128"/>
      <c r="AI354" s="128"/>
      <c r="AJ354" s="128"/>
      <c r="AK354" s="128"/>
      <c r="AL354" s="128"/>
      <c r="AM354" s="128"/>
      <c r="AN354" s="128"/>
      <c r="AO354" s="128"/>
      <c r="AP354" s="128"/>
      <c r="AQ354" s="128"/>
      <c r="AR354" s="128"/>
      <c r="AS354" s="128"/>
      <c r="AT354" s="128"/>
      <c r="AU354" s="128"/>
      <c r="AV354" s="128"/>
      <c r="AW354" s="128"/>
      <c r="AX354" s="128"/>
      <c r="AY354" s="128"/>
      <c r="AZ354" s="128"/>
    </row>
    <row r="355" spans="1:52" s="126" customFormat="1" ht="54">
      <c r="A355" s="121" t="s">
        <v>819</v>
      </c>
      <c r="B355" s="122" t="s">
        <v>1193</v>
      </c>
      <c r="C355" s="123" t="s">
        <v>7</v>
      </c>
      <c r="D355" s="99">
        <v>30000000</v>
      </c>
      <c r="E355" s="122" t="s">
        <v>1194</v>
      </c>
      <c r="F355" s="124" t="s">
        <v>1830</v>
      </c>
    </row>
    <row r="356" spans="1:52" s="126" customFormat="1" ht="54">
      <c r="A356" s="121" t="s">
        <v>821</v>
      </c>
      <c r="B356" s="129" t="s">
        <v>1919</v>
      </c>
      <c r="C356" s="123" t="s">
        <v>7</v>
      </c>
      <c r="D356" s="112">
        <v>214000000</v>
      </c>
      <c r="E356" s="129" t="s">
        <v>1194</v>
      </c>
      <c r="F356" s="124" t="s">
        <v>1830</v>
      </c>
      <c r="G356" s="128"/>
      <c r="H356" s="128"/>
      <c r="I356" s="128"/>
      <c r="J356" s="128"/>
      <c r="K356" s="128"/>
      <c r="L356" s="128"/>
      <c r="M356" s="128"/>
      <c r="N356" s="128"/>
      <c r="O356" s="128"/>
      <c r="P356" s="128"/>
      <c r="Q356" s="128"/>
      <c r="R356" s="128"/>
      <c r="S356" s="128"/>
      <c r="T356" s="128"/>
      <c r="U356" s="128"/>
      <c r="V356" s="128"/>
      <c r="W356" s="128"/>
      <c r="X356" s="128"/>
      <c r="Y356" s="128"/>
      <c r="Z356" s="128"/>
      <c r="AA356" s="128"/>
      <c r="AB356" s="128"/>
      <c r="AC356" s="128"/>
      <c r="AD356" s="128"/>
      <c r="AE356" s="128"/>
      <c r="AF356" s="128"/>
      <c r="AG356" s="128"/>
      <c r="AH356" s="128"/>
      <c r="AI356" s="128"/>
      <c r="AJ356" s="128"/>
      <c r="AK356" s="128"/>
      <c r="AL356" s="128"/>
      <c r="AM356" s="128"/>
      <c r="AN356" s="128"/>
      <c r="AO356" s="128"/>
      <c r="AP356" s="128"/>
      <c r="AQ356" s="128"/>
      <c r="AR356" s="128"/>
      <c r="AS356" s="128"/>
      <c r="AT356" s="128"/>
      <c r="AU356" s="128"/>
      <c r="AV356" s="128"/>
      <c r="AW356" s="128"/>
      <c r="AX356" s="128"/>
      <c r="AY356" s="128"/>
      <c r="AZ356" s="128"/>
    </row>
    <row r="357" spans="1:52" s="126" customFormat="1" ht="40.5">
      <c r="A357" s="121" t="s">
        <v>823</v>
      </c>
      <c r="B357" s="122" t="s">
        <v>607</v>
      </c>
      <c r="C357" s="123" t="s">
        <v>7</v>
      </c>
      <c r="D357" s="99">
        <v>78476190.476190478</v>
      </c>
      <c r="E357" s="122" t="s">
        <v>608</v>
      </c>
      <c r="F357" s="124" t="s">
        <v>1830</v>
      </c>
    </row>
    <row r="358" spans="1:52" s="126" customFormat="1" ht="40.5">
      <c r="A358" s="121" t="s">
        <v>826</v>
      </c>
      <c r="B358" s="124" t="s">
        <v>1832</v>
      </c>
      <c r="C358" s="123" t="s">
        <v>7</v>
      </c>
      <c r="D358" s="132">
        <v>130000000</v>
      </c>
      <c r="E358" s="124" t="s">
        <v>1833</v>
      </c>
      <c r="F358" s="124" t="s">
        <v>1830</v>
      </c>
      <c r="G358" s="128"/>
      <c r="H358" s="128"/>
      <c r="I358" s="128"/>
      <c r="J358" s="128"/>
      <c r="K358" s="128"/>
      <c r="L358" s="128"/>
      <c r="M358" s="128"/>
      <c r="N358" s="128"/>
      <c r="O358" s="128"/>
      <c r="P358" s="128"/>
      <c r="Q358" s="128"/>
      <c r="R358" s="128"/>
      <c r="S358" s="128"/>
      <c r="T358" s="128"/>
      <c r="U358" s="128"/>
      <c r="V358" s="128"/>
      <c r="W358" s="128"/>
      <c r="X358" s="128"/>
      <c r="Y358" s="128"/>
      <c r="Z358" s="128"/>
      <c r="AA358" s="128"/>
      <c r="AB358" s="128"/>
      <c r="AC358" s="128"/>
      <c r="AD358" s="128"/>
      <c r="AE358" s="128"/>
      <c r="AF358" s="128"/>
      <c r="AG358" s="128"/>
      <c r="AH358" s="128"/>
      <c r="AI358" s="128"/>
      <c r="AJ358" s="128"/>
      <c r="AK358" s="128"/>
      <c r="AL358" s="128"/>
      <c r="AM358" s="128"/>
      <c r="AN358" s="128"/>
      <c r="AO358" s="128"/>
      <c r="AP358" s="128"/>
      <c r="AQ358" s="128"/>
      <c r="AR358" s="128"/>
      <c r="AS358" s="128"/>
      <c r="AT358" s="128"/>
      <c r="AU358" s="128"/>
      <c r="AV358" s="128"/>
      <c r="AW358" s="128"/>
      <c r="AX358" s="128"/>
      <c r="AY358" s="128"/>
      <c r="AZ358" s="128"/>
    </row>
    <row r="359" spans="1:52" s="126" customFormat="1" ht="40.5">
      <c r="A359" s="121" t="s">
        <v>828</v>
      </c>
      <c r="B359" s="124" t="s">
        <v>1853</v>
      </c>
      <c r="C359" s="123" t="s">
        <v>7</v>
      </c>
      <c r="D359" s="132">
        <v>50000000</v>
      </c>
      <c r="E359" s="124" t="s">
        <v>1833</v>
      </c>
      <c r="F359" s="124" t="s">
        <v>1830</v>
      </c>
      <c r="G359" s="128"/>
      <c r="H359" s="128"/>
      <c r="I359" s="128"/>
      <c r="J359" s="128"/>
      <c r="K359" s="128"/>
      <c r="L359" s="128"/>
      <c r="M359" s="128"/>
      <c r="N359" s="128"/>
      <c r="O359" s="128"/>
      <c r="P359" s="128"/>
      <c r="Q359" s="128"/>
      <c r="R359" s="128"/>
      <c r="S359" s="128"/>
      <c r="T359" s="128"/>
      <c r="U359" s="128"/>
      <c r="V359" s="128"/>
      <c r="W359" s="128"/>
      <c r="X359" s="128"/>
      <c r="Y359" s="128"/>
      <c r="Z359" s="128"/>
      <c r="AA359" s="128"/>
      <c r="AB359" s="128"/>
      <c r="AC359" s="128"/>
      <c r="AD359" s="128"/>
      <c r="AE359" s="128"/>
      <c r="AF359" s="128"/>
      <c r="AG359" s="128"/>
      <c r="AH359" s="128"/>
      <c r="AI359" s="128"/>
      <c r="AJ359" s="128"/>
      <c r="AK359" s="128"/>
      <c r="AL359" s="128"/>
      <c r="AM359" s="128"/>
      <c r="AN359" s="128"/>
      <c r="AO359" s="128"/>
      <c r="AP359" s="128"/>
      <c r="AQ359" s="128"/>
      <c r="AR359" s="128"/>
      <c r="AS359" s="128"/>
      <c r="AT359" s="128"/>
      <c r="AU359" s="128"/>
      <c r="AV359" s="128"/>
      <c r="AW359" s="128"/>
      <c r="AX359" s="128"/>
      <c r="AY359" s="128"/>
      <c r="AZ359" s="128"/>
    </row>
    <row r="360" spans="1:52" s="126" customFormat="1" ht="54">
      <c r="A360" s="121" t="s">
        <v>830</v>
      </c>
      <c r="B360" s="124" t="s">
        <v>1855</v>
      </c>
      <c r="C360" s="123" t="s">
        <v>7</v>
      </c>
      <c r="D360" s="132">
        <v>50000000</v>
      </c>
      <c r="E360" s="124" t="s">
        <v>1833</v>
      </c>
      <c r="F360" s="124" t="s">
        <v>1830</v>
      </c>
      <c r="G360" s="128"/>
      <c r="H360" s="128"/>
      <c r="I360" s="128"/>
      <c r="J360" s="128"/>
      <c r="K360" s="128"/>
      <c r="L360" s="128"/>
      <c r="M360" s="128"/>
      <c r="N360" s="128"/>
      <c r="O360" s="128"/>
      <c r="P360" s="128"/>
      <c r="Q360" s="128"/>
      <c r="R360" s="128"/>
      <c r="S360" s="128"/>
      <c r="T360" s="128"/>
      <c r="U360" s="128"/>
      <c r="V360" s="128"/>
      <c r="W360" s="128"/>
      <c r="X360" s="128"/>
      <c r="Y360" s="128"/>
      <c r="Z360" s="128"/>
      <c r="AA360" s="128"/>
      <c r="AB360" s="128"/>
      <c r="AC360" s="128"/>
      <c r="AD360" s="128"/>
      <c r="AE360" s="128"/>
      <c r="AF360" s="128"/>
      <c r="AG360" s="128"/>
      <c r="AH360" s="128"/>
      <c r="AI360" s="128"/>
      <c r="AJ360" s="128"/>
      <c r="AK360" s="128"/>
      <c r="AL360" s="128"/>
      <c r="AM360" s="128"/>
      <c r="AN360" s="128"/>
      <c r="AO360" s="128"/>
      <c r="AP360" s="128"/>
      <c r="AQ360" s="128"/>
      <c r="AR360" s="128"/>
      <c r="AS360" s="128"/>
      <c r="AT360" s="128"/>
      <c r="AU360" s="128"/>
      <c r="AV360" s="128"/>
      <c r="AW360" s="128"/>
      <c r="AX360" s="128"/>
      <c r="AY360" s="128"/>
      <c r="AZ360" s="128"/>
    </row>
    <row r="361" spans="1:52" s="126" customFormat="1" ht="40.5">
      <c r="A361" s="121" t="s">
        <v>832</v>
      </c>
      <c r="B361" s="129" t="s">
        <v>1872</v>
      </c>
      <c r="C361" s="123" t="s">
        <v>7</v>
      </c>
      <c r="D361" s="130">
        <v>100000000</v>
      </c>
      <c r="E361" s="129" t="s">
        <v>1873</v>
      </c>
      <c r="F361" s="124" t="s">
        <v>1830</v>
      </c>
      <c r="G361" s="128"/>
      <c r="H361" s="128"/>
      <c r="I361" s="128"/>
      <c r="J361" s="128"/>
      <c r="K361" s="128"/>
      <c r="L361" s="128"/>
      <c r="M361" s="128"/>
      <c r="N361" s="128"/>
      <c r="O361" s="128"/>
      <c r="P361" s="128"/>
      <c r="Q361" s="128"/>
      <c r="R361" s="128"/>
      <c r="S361" s="128"/>
      <c r="T361" s="128"/>
      <c r="U361" s="128"/>
      <c r="V361" s="128"/>
      <c r="W361" s="128"/>
      <c r="X361" s="128"/>
      <c r="Y361" s="128"/>
      <c r="Z361" s="128"/>
      <c r="AA361" s="128"/>
      <c r="AB361" s="128"/>
      <c r="AC361" s="128"/>
      <c r="AD361" s="128"/>
      <c r="AE361" s="128"/>
      <c r="AF361" s="128"/>
      <c r="AG361" s="128"/>
      <c r="AH361" s="128"/>
      <c r="AI361" s="128"/>
      <c r="AJ361" s="128"/>
      <c r="AK361" s="128"/>
      <c r="AL361" s="128"/>
      <c r="AM361" s="128"/>
      <c r="AN361" s="128"/>
      <c r="AO361" s="128"/>
      <c r="AP361" s="128"/>
      <c r="AQ361" s="128"/>
      <c r="AR361" s="128"/>
      <c r="AS361" s="128"/>
      <c r="AT361" s="128"/>
      <c r="AU361" s="128"/>
      <c r="AV361" s="128"/>
      <c r="AW361" s="128"/>
      <c r="AX361" s="128"/>
      <c r="AY361" s="128"/>
      <c r="AZ361" s="128"/>
    </row>
    <row r="362" spans="1:52" s="126" customFormat="1" ht="40.5">
      <c r="A362" s="121" t="s">
        <v>834</v>
      </c>
      <c r="B362" s="127" t="s">
        <v>1979</v>
      </c>
      <c r="C362" s="123" t="s">
        <v>7</v>
      </c>
      <c r="D362" s="113">
        <v>100000000</v>
      </c>
      <c r="E362" s="127" t="s">
        <v>1873</v>
      </c>
      <c r="F362" s="124" t="s">
        <v>1830</v>
      </c>
      <c r="G362" s="128"/>
      <c r="H362" s="128"/>
      <c r="I362" s="128"/>
      <c r="J362" s="128"/>
      <c r="K362" s="128"/>
      <c r="L362" s="128"/>
      <c r="M362" s="128"/>
      <c r="N362" s="128"/>
      <c r="O362" s="128"/>
      <c r="P362" s="128"/>
      <c r="Q362" s="128"/>
      <c r="R362" s="128"/>
      <c r="S362" s="128"/>
      <c r="T362" s="128"/>
      <c r="U362" s="128"/>
      <c r="V362" s="128"/>
      <c r="W362" s="128"/>
      <c r="X362" s="128"/>
      <c r="Y362" s="128"/>
      <c r="Z362" s="128"/>
      <c r="AA362" s="128"/>
      <c r="AB362" s="128"/>
      <c r="AC362" s="128"/>
      <c r="AD362" s="128"/>
      <c r="AE362" s="128"/>
      <c r="AF362" s="128"/>
      <c r="AG362" s="128"/>
      <c r="AH362" s="128"/>
      <c r="AI362" s="128"/>
      <c r="AJ362" s="128"/>
      <c r="AK362" s="128"/>
      <c r="AL362" s="128"/>
      <c r="AM362" s="128"/>
      <c r="AN362" s="128"/>
      <c r="AO362" s="128"/>
      <c r="AP362" s="128"/>
      <c r="AQ362" s="128"/>
      <c r="AR362" s="128"/>
      <c r="AS362" s="128"/>
      <c r="AT362" s="128"/>
      <c r="AU362" s="128"/>
      <c r="AV362" s="128"/>
      <c r="AW362" s="128"/>
      <c r="AX362" s="128"/>
      <c r="AY362" s="128"/>
      <c r="AZ362" s="128"/>
    </row>
    <row r="363" spans="1:52" s="126" customFormat="1" ht="81">
      <c r="A363" s="121" t="s">
        <v>836</v>
      </c>
      <c r="B363" s="122" t="s">
        <v>50</v>
      </c>
      <c r="C363" s="123" t="s">
        <v>7</v>
      </c>
      <c r="D363" s="99">
        <v>75000000</v>
      </c>
      <c r="E363" s="122" t="s">
        <v>51</v>
      </c>
      <c r="F363" s="124" t="s">
        <v>1830</v>
      </c>
    </row>
    <row r="364" spans="1:52" s="126" customFormat="1" ht="54">
      <c r="A364" s="121" t="s">
        <v>839</v>
      </c>
      <c r="B364" s="122" t="s">
        <v>53</v>
      </c>
      <c r="C364" s="123" t="s">
        <v>54</v>
      </c>
      <c r="D364" s="99">
        <v>75000000</v>
      </c>
      <c r="E364" s="122" t="s">
        <v>51</v>
      </c>
      <c r="F364" s="124" t="s">
        <v>1830</v>
      </c>
    </row>
    <row r="365" spans="1:52" s="122" customFormat="1" ht="54">
      <c r="A365" s="121" t="s">
        <v>841</v>
      </c>
      <c r="B365" s="122" t="s">
        <v>447</v>
      </c>
      <c r="C365" s="123" t="s">
        <v>7</v>
      </c>
      <c r="D365" s="99">
        <v>89000000</v>
      </c>
      <c r="E365" s="108" t="s">
        <v>448</v>
      </c>
      <c r="F365" s="124" t="s">
        <v>1830</v>
      </c>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c r="AO365" s="126"/>
      <c r="AP365" s="126"/>
      <c r="AQ365" s="126"/>
      <c r="AR365" s="126"/>
      <c r="AS365" s="126"/>
      <c r="AT365" s="126"/>
      <c r="AU365" s="126"/>
      <c r="AV365" s="126"/>
      <c r="AW365" s="126"/>
      <c r="AX365" s="126"/>
      <c r="AY365" s="126"/>
      <c r="AZ365" s="126"/>
    </row>
    <row r="366" spans="1:52" s="122" customFormat="1" ht="40.5">
      <c r="A366" s="121" t="s">
        <v>843</v>
      </c>
      <c r="B366" s="122" t="s">
        <v>580</v>
      </c>
      <c r="C366" s="123" t="s">
        <v>7</v>
      </c>
      <c r="D366" s="99">
        <v>78476190.476190507</v>
      </c>
      <c r="E366" s="108" t="s">
        <v>448</v>
      </c>
      <c r="F366" s="124" t="s">
        <v>1830</v>
      </c>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c r="AO366" s="126"/>
      <c r="AP366" s="126"/>
      <c r="AQ366" s="126"/>
      <c r="AR366" s="126"/>
      <c r="AS366" s="126"/>
      <c r="AT366" s="126"/>
      <c r="AU366" s="126"/>
      <c r="AV366" s="126"/>
      <c r="AW366" s="126"/>
      <c r="AX366" s="126"/>
      <c r="AY366" s="126"/>
      <c r="AZ366" s="126"/>
    </row>
    <row r="367" spans="1:52" s="122" customFormat="1" ht="54">
      <c r="A367" s="121" t="s">
        <v>845</v>
      </c>
      <c r="B367" s="122" t="s">
        <v>613</v>
      </c>
      <c r="C367" s="123" t="s">
        <v>7</v>
      </c>
      <c r="D367" s="99">
        <v>78476190.476190478</v>
      </c>
      <c r="E367" s="108" t="s">
        <v>448</v>
      </c>
      <c r="F367" s="124" t="s">
        <v>1830</v>
      </c>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c r="AO367" s="126"/>
      <c r="AP367" s="126"/>
      <c r="AQ367" s="126"/>
      <c r="AR367" s="126"/>
      <c r="AS367" s="126"/>
      <c r="AT367" s="126"/>
      <c r="AU367" s="126"/>
      <c r="AV367" s="126"/>
      <c r="AW367" s="126"/>
      <c r="AX367" s="126"/>
      <c r="AY367" s="126"/>
      <c r="AZ367" s="126"/>
    </row>
    <row r="368" spans="1:52" s="122" customFormat="1" ht="54">
      <c r="A368" s="121" t="s">
        <v>847</v>
      </c>
      <c r="B368" s="122" t="s">
        <v>931</v>
      </c>
      <c r="C368" s="123" t="s">
        <v>7</v>
      </c>
      <c r="D368" s="99">
        <v>75000000</v>
      </c>
      <c r="E368" s="108" t="s">
        <v>448</v>
      </c>
      <c r="F368" s="124" t="s">
        <v>1830</v>
      </c>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c r="AO368" s="126"/>
      <c r="AP368" s="126"/>
      <c r="AQ368" s="126"/>
      <c r="AR368" s="126"/>
      <c r="AS368" s="126"/>
      <c r="AT368" s="126"/>
      <c r="AU368" s="126"/>
      <c r="AV368" s="126"/>
      <c r="AW368" s="126"/>
      <c r="AX368" s="126"/>
      <c r="AY368" s="126"/>
      <c r="AZ368" s="126"/>
    </row>
    <row r="369" spans="1:52" s="122" customFormat="1" ht="54">
      <c r="A369" s="121" t="s">
        <v>849</v>
      </c>
      <c r="B369" s="122" t="s">
        <v>941</v>
      </c>
      <c r="C369" s="123" t="s">
        <v>7</v>
      </c>
      <c r="D369" s="99">
        <v>60000000</v>
      </c>
      <c r="E369" s="108" t="s">
        <v>448</v>
      </c>
      <c r="F369" s="124" t="s">
        <v>1830</v>
      </c>
      <c r="G369" s="126"/>
      <c r="H369" s="126"/>
      <c r="I369" s="126"/>
      <c r="J369" s="126"/>
      <c r="K369" s="126"/>
      <c r="L369" s="126"/>
      <c r="M369" s="131"/>
      <c r="N369" s="131"/>
      <c r="O369" s="131"/>
      <c r="P369" s="131"/>
      <c r="Q369" s="131"/>
      <c r="R369" s="131"/>
      <c r="S369" s="131"/>
      <c r="T369" s="131"/>
      <c r="U369" s="131"/>
      <c r="V369" s="131"/>
      <c r="W369" s="131"/>
      <c r="X369" s="131"/>
      <c r="Y369" s="131"/>
      <c r="Z369" s="131"/>
      <c r="AA369" s="131"/>
      <c r="AB369" s="131"/>
      <c r="AC369" s="131"/>
      <c r="AD369" s="131"/>
      <c r="AE369" s="131"/>
      <c r="AF369" s="131"/>
      <c r="AG369" s="131"/>
      <c r="AH369" s="131"/>
      <c r="AI369" s="131"/>
      <c r="AJ369" s="131"/>
      <c r="AK369" s="131"/>
      <c r="AL369" s="131"/>
      <c r="AM369" s="131"/>
      <c r="AN369" s="131"/>
      <c r="AO369" s="131"/>
      <c r="AP369" s="131"/>
      <c r="AQ369" s="131"/>
      <c r="AR369" s="131"/>
      <c r="AS369" s="131"/>
      <c r="AT369" s="131"/>
      <c r="AU369" s="131"/>
      <c r="AV369" s="131"/>
      <c r="AW369" s="131"/>
      <c r="AX369" s="131"/>
      <c r="AY369" s="131"/>
      <c r="AZ369" s="131"/>
    </row>
    <row r="370" spans="1:52" s="122" customFormat="1" ht="54">
      <c r="A370" s="121" t="s">
        <v>851</v>
      </c>
      <c r="B370" s="122" t="s">
        <v>943</v>
      </c>
      <c r="C370" s="123" t="s">
        <v>7</v>
      </c>
      <c r="D370" s="99">
        <v>65000000</v>
      </c>
      <c r="E370" s="108" t="s">
        <v>448</v>
      </c>
      <c r="F370" s="124" t="s">
        <v>1830</v>
      </c>
      <c r="G370" s="126"/>
      <c r="H370" s="126"/>
      <c r="I370" s="126"/>
      <c r="J370" s="126"/>
      <c r="K370" s="126"/>
      <c r="L370" s="126"/>
      <c r="M370" s="131"/>
      <c r="N370" s="131"/>
      <c r="O370" s="131"/>
      <c r="P370" s="131"/>
      <c r="Q370" s="131"/>
      <c r="R370" s="131"/>
      <c r="S370" s="131"/>
      <c r="T370" s="131"/>
      <c r="U370" s="131"/>
      <c r="V370" s="131"/>
      <c r="W370" s="131"/>
      <c r="X370" s="131"/>
      <c r="Y370" s="131"/>
      <c r="Z370" s="131"/>
      <c r="AA370" s="131"/>
      <c r="AB370" s="131"/>
      <c r="AC370" s="131"/>
      <c r="AD370" s="131"/>
      <c r="AE370" s="131"/>
      <c r="AF370" s="131"/>
      <c r="AG370" s="131"/>
      <c r="AH370" s="131"/>
      <c r="AI370" s="131"/>
      <c r="AJ370" s="131"/>
      <c r="AK370" s="131"/>
      <c r="AL370" s="131"/>
      <c r="AM370" s="131"/>
      <c r="AN370" s="131"/>
      <c r="AO370" s="131"/>
      <c r="AP370" s="131"/>
      <c r="AQ370" s="131"/>
      <c r="AR370" s="131"/>
      <c r="AS370" s="131"/>
      <c r="AT370" s="131"/>
      <c r="AU370" s="131"/>
      <c r="AV370" s="131"/>
      <c r="AW370" s="131"/>
      <c r="AX370" s="131"/>
      <c r="AY370" s="131"/>
      <c r="AZ370" s="131"/>
    </row>
    <row r="371" spans="1:52" s="122" customFormat="1" ht="54">
      <c r="A371" s="121" t="s">
        <v>853</v>
      </c>
      <c r="B371" s="122" t="s">
        <v>1371</v>
      </c>
      <c r="C371" s="123" t="s">
        <v>7</v>
      </c>
      <c r="D371" s="99">
        <v>53000000</v>
      </c>
      <c r="E371" s="108" t="s">
        <v>448</v>
      </c>
      <c r="F371" s="124" t="s">
        <v>1830</v>
      </c>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c r="AO371" s="126"/>
      <c r="AP371" s="126"/>
      <c r="AQ371" s="126"/>
      <c r="AR371" s="126"/>
      <c r="AS371" s="126"/>
      <c r="AT371" s="126"/>
      <c r="AU371" s="126"/>
      <c r="AV371" s="126"/>
      <c r="AW371" s="126"/>
      <c r="AX371" s="126"/>
      <c r="AY371" s="126"/>
      <c r="AZ371" s="126"/>
    </row>
    <row r="372" spans="1:52" s="122" customFormat="1" ht="40.5">
      <c r="A372" s="121" t="s">
        <v>855</v>
      </c>
      <c r="B372" s="122" t="s">
        <v>1435</v>
      </c>
      <c r="C372" s="123" t="s">
        <v>7</v>
      </c>
      <c r="D372" s="99">
        <v>84000000</v>
      </c>
      <c r="E372" s="108" t="s">
        <v>448</v>
      </c>
      <c r="F372" s="124" t="s">
        <v>1830</v>
      </c>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c r="AO372" s="126"/>
      <c r="AP372" s="126"/>
      <c r="AQ372" s="126"/>
      <c r="AR372" s="126"/>
      <c r="AS372" s="126"/>
      <c r="AT372" s="126"/>
      <c r="AU372" s="126"/>
      <c r="AV372" s="126"/>
      <c r="AW372" s="126"/>
      <c r="AX372" s="126"/>
      <c r="AY372" s="126"/>
      <c r="AZ372" s="126"/>
    </row>
    <row r="373" spans="1:52" s="122" customFormat="1" ht="54">
      <c r="A373" s="121" t="s">
        <v>857</v>
      </c>
      <c r="B373" s="122" t="s">
        <v>1636</v>
      </c>
      <c r="C373" s="123" t="s">
        <v>7</v>
      </c>
      <c r="D373" s="99">
        <v>50000000</v>
      </c>
      <c r="E373" s="108" t="s">
        <v>448</v>
      </c>
      <c r="F373" s="124" t="s">
        <v>1830</v>
      </c>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c r="AO373" s="126"/>
      <c r="AP373" s="126"/>
      <c r="AQ373" s="126"/>
      <c r="AR373" s="126"/>
      <c r="AS373" s="126"/>
      <c r="AT373" s="126"/>
      <c r="AU373" s="126"/>
      <c r="AV373" s="126"/>
      <c r="AW373" s="126"/>
      <c r="AX373" s="126"/>
      <c r="AY373" s="126"/>
      <c r="AZ373" s="126"/>
    </row>
    <row r="374" spans="1:52" s="122" customFormat="1" ht="40.5">
      <c r="A374" s="121" t="s">
        <v>859</v>
      </c>
      <c r="B374" s="122" t="s">
        <v>1646</v>
      </c>
      <c r="C374" s="123" t="s">
        <v>7</v>
      </c>
      <c r="D374" s="99">
        <v>100000000</v>
      </c>
      <c r="E374" s="108" t="s">
        <v>448</v>
      </c>
      <c r="F374" s="124" t="s">
        <v>1830</v>
      </c>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c r="AO374" s="126"/>
      <c r="AP374" s="126"/>
      <c r="AQ374" s="126"/>
      <c r="AR374" s="126"/>
      <c r="AS374" s="126"/>
      <c r="AT374" s="126"/>
      <c r="AU374" s="126"/>
      <c r="AV374" s="126"/>
      <c r="AW374" s="126"/>
      <c r="AX374" s="126"/>
      <c r="AY374" s="126"/>
      <c r="AZ374" s="126"/>
    </row>
    <row r="375" spans="1:52" s="122" customFormat="1" ht="40.5">
      <c r="A375" s="121" t="s">
        <v>862</v>
      </c>
      <c r="B375" s="129" t="s">
        <v>1814</v>
      </c>
      <c r="C375" s="123" t="s">
        <v>54</v>
      </c>
      <c r="D375" s="113">
        <v>52000000</v>
      </c>
      <c r="E375" s="108" t="s">
        <v>448</v>
      </c>
      <c r="F375" s="124" t="s">
        <v>1830</v>
      </c>
      <c r="G375" s="128"/>
      <c r="H375" s="128"/>
      <c r="I375" s="128"/>
      <c r="J375" s="128"/>
      <c r="K375" s="128"/>
      <c r="L375" s="128"/>
      <c r="M375" s="128"/>
      <c r="N375" s="128"/>
      <c r="O375" s="128"/>
      <c r="P375" s="128"/>
      <c r="Q375" s="128"/>
      <c r="R375" s="128"/>
      <c r="S375" s="128"/>
      <c r="T375" s="128"/>
      <c r="U375" s="128"/>
      <c r="V375" s="128"/>
      <c r="W375" s="128"/>
      <c r="X375" s="128"/>
      <c r="Y375" s="128"/>
      <c r="Z375" s="128"/>
      <c r="AA375" s="128"/>
      <c r="AB375" s="128"/>
      <c r="AC375" s="128"/>
      <c r="AD375" s="128"/>
      <c r="AE375" s="128"/>
      <c r="AF375" s="128"/>
      <c r="AG375" s="128"/>
      <c r="AH375" s="128"/>
      <c r="AI375" s="128"/>
      <c r="AJ375" s="128"/>
      <c r="AK375" s="128"/>
      <c r="AL375" s="128"/>
      <c r="AM375" s="128"/>
      <c r="AN375" s="128"/>
      <c r="AO375" s="128"/>
      <c r="AP375" s="128"/>
      <c r="AQ375" s="128"/>
      <c r="AR375" s="128"/>
      <c r="AS375" s="128"/>
      <c r="AT375" s="128"/>
      <c r="AU375" s="128"/>
      <c r="AV375" s="128"/>
      <c r="AW375" s="128"/>
      <c r="AX375" s="128"/>
      <c r="AY375" s="128"/>
      <c r="AZ375" s="128"/>
    </row>
    <row r="376" spans="1:52" s="122" customFormat="1" ht="40.5">
      <c r="A376" s="121" t="s">
        <v>864</v>
      </c>
      <c r="B376" s="129" t="s">
        <v>1816</v>
      </c>
      <c r="C376" s="123" t="s">
        <v>54</v>
      </c>
      <c r="D376" s="113">
        <v>100000000</v>
      </c>
      <c r="E376" s="108" t="s">
        <v>448</v>
      </c>
      <c r="F376" s="124" t="s">
        <v>1830</v>
      </c>
      <c r="G376" s="128"/>
      <c r="H376" s="128"/>
      <c r="I376" s="128"/>
      <c r="J376" s="128"/>
      <c r="K376" s="128"/>
      <c r="L376" s="128"/>
      <c r="M376" s="128"/>
      <c r="N376" s="128"/>
      <c r="O376" s="128"/>
      <c r="P376" s="128"/>
      <c r="Q376" s="128"/>
      <c r="R376" s="128"/>
      <c r="S376" s="128"/>
      <c r="T376" s="128"/>
      <c r="U376" s="128"/>
      <c r="V376" s="128"/>
      <c r="W376" s="128"/>
      <c r="X376" s="128"/>
      <c r="Y376" s="128"/>
      <c r="Z376" s="128"/>
      <c r="AA376" s="128"/>
      <c r="AB376" s="128"/>
      <c r="AC376" s="128"/>
      <c r="AD376" s="128"/>
      <c r="AE376" s="128"/>
      <c r="AF376" s="128"/>
      <c r="AG376" s="128"/>
      <c r="AH376" s="128"/>
      <c r="AI376" s="128"/>
      <c r="AJ376" s="128"/>
      <c r="AK376" s="128"/>
      <c r="AL376" s="128"/>
      <c r="AM376" s="128"/>
      <c r="AN376" s="128"/>
      <c r="AO376" s="128"/>
      <c r="AP376" s="128"/>
      <c r="AQ376" s="128"/>
      <c r="AR376" s="128"/>
      <c r="AS376" s="128"/>
      <c r="AT376" s="128"/>
      <c r="AU376" s="128"/>
      <c r="AV376" s="128"/>
      <c r="AW376" s="128"/>
      <c r="AX376" s="128"/>
      <c r="AY376" s="128"/>
      <c r="AZ376" s="128"/>
    </row>
    <row r="377" spans="1:52" s="131" customFormat="1" ht="27">
      <c r="A377" s="121" t="s">
        <v>866</v>
      </c>
      <c r="B377" s="129" t="s">
        <v>1818</v>
      </c>
      <c r="C377" s="123" t="s">
        <v>54</v>
      </c>
      <c r="D377" s="113">
        <v>70000000</v>
      </c>
      <c r="E377" s="108" t="s">
        <v>448</v>
      </c>
      <c r="F377" s="124" t="s">
        <v>1830</v>
      </c>
      <c r="G377" s="128"/>
      <c r="H377" s="128"/>
      <c r="I377" s="128"/>
      <c r="J377" s="128"/>
      <c r="K377" s="128"/>
      <c r="L377" s="128"/>
      <c r="M377" s="128"/>
      <c r="N377" s="128"/>
      <c r="O377" s="128"/>
      <c r="P377" s="128"/>
      <c r="Q377" s="128"/>
      <c r="R377" s="128"/>
      <c r="S377" s="128"/>
      <c r="T377" s="128"/>
      <c r="U377" s="128"/>
      <c r="V377" s="128"/>
      <c r="W377" s="128"/>
      <c r="X377" s="128"/>
      <c r="Y377" s="128"/>
      <c r="Z377" s="128"/>
      <c r="AA377" s="128"/>
      <c r="AB377" s="128"/>
      <c r="AC377" s="128"/>
      <c r="AD377" s="128"/>
      <c r="AE377" s="128"/>
      <c r="AF377" s="128"/>
      <c r="AG377" s="128"/>
      <c r="AH377" s="128"/>
      <c r="AI377" s="128"/>
      <c r="AJ377" s="128"/>
      <c r="AK377" s="128"/>
      <c r="AL377" s="128"/>
      <c r="AM377" s="128"/>
      <c r="AN377" s="128"/>
      <c r="AO377" s="128"/>
      <c r="AP377" s="128"/>
      <c r="AQ377" s="128"/>
      <c r="AR377" s="128"/>
      <c r="AS377" s="128"/>
      <c r="AT377" s="128"/>
      <c r="AU377" s="128"/>
      <c r="AV377" s="128"/>
      <c r="AW377" s="128"/>
      <c r="AX377" s="128"/>
      <c r="AY377" s="128"/>
      <c r="AZ377" s="128"/>
    </row>
    <row r="378" spans="1:52" s="122" customFormat="1" ht="54">
      <c r="A378" s="121" t="s">
        <v>868</v>
      </c>
      <c r="B378" s="124" t="s">
        <v>1847</v>
      </c>
      <c r="C378" s="123" t="s">
        <v>7</v>
      </c>
      <c r="D378" s="132">
        <v>50000000</v>
      </c>
      <c r="E378" s="108" t="s">
        <v>448</v>
      </c>
      <c r="F378" s="124" t="s">
        <v>1830</v>
      </c>
      <c r="G378" s="128"/>
      <c r="H378" s="128"/>
      <c r="I378" s="128"/>
      <c r="J378" s="128"/>
      <c r="K378" s="128"/>
      <c r="L378" s="128"/>
      <c r="M378" s="128"/>
      <c r="N378" s="128"/>
      <c r="O378" s="128"/>
      <c r="P378" s="128"/>
      <c r="Q378" s="128"/>
      <c r="R378" s="128"/>
      <c r="S378" s="128"/>
      <c r="T378" s="128"/>
      <c r="U378" s="128"/>
      <c r="V378" s="128"/>
      <c r="W378" s="128"/>
      <c r="X378" s="128"/>
      <c r="Y378" s="128"/>
      <c r="Z378" s="128"/>
      <c r="AA378" s="128"/>
      <c r="AB378" s="128"/>
      <c r="AC378" s="128"/>
      <c r="AD378" s="128"/>
      <c r="AE378" s="128"/>
      <c r="AF378" s="128"/>
      <c r="AG378" s="128"/>
      <c r="AH378" s="128"/>
      <c r="AI378" s="128"/>
      <c r="AJ378" s="128"/>
      <c r="AK378" s="128"/>
      <c r="AL378" s="128"/>
      <c r="AM378" s="128"/>
      <c r="AN378" s="128"/>
      <c r="AO378" s="128"/>
      <c r="AP378" s="128"/>
      <c r="AQ378" s="128"/>
      <c r="AR378" s="128"/>
      <c r="AS378" s="128"/>
      <c r="AT378" s="128"/>
      <c r="AU378" s="128"/>
      <c r="AV378" s="128"/>
      <c r="AW378" s="128"/>
      <c r="AX378" s="128"/>
      <c r="AY378" s="128"/>
      <c r="AZ378" s="128"/>
    </row>
    <row r="379" spans="1:52" s="122" customFormat="1" ht="27">
      <c r="A379" s="121" t="s">
        <v>871</v>
      </c>
      <c r="B379" s="129" t="s">
        <v>1911</v>
      </c>
      <c r="C379" s="123" t="s">
        <v>7</v>
      </c>
      <c r="D379" s="112">
        <v>150000000</v>
      </c>
      <c r="E379" s="108" t="s">
        <v>448</v>
      </c>
      <c r="F379" s="124" t="s">
        <v>1830</v>
      </c>
      <c r="G379" s="128"/>
      <c r="H379" s="128"/>
      <c r="I379" s="128"/>
      <c r="J379" s="128"/>
      <c r="K379" s="128"/>
      <c r="L379" s="128"/>
      <c r="M379" s="128"/>
      <c r="N379" s="128"/>
      <c r="O379" s="128"/>
      <c r="P379" s="128"/>
      <c r="Q379" s="128"/>
      <c r="R379" s="128"/>
      <c r="S379" s="128"/>
      <c r="T379" s="128"/>
      <c r="U379" s="128"/>
      <c r="V379" s="128"/>
      <c r="W379" s="128"/>
      <c r="X379" s="128"/>
      <c r="Y379" s="128"/>
      <c r="Z379" s="128"/>
      <c r="AA379" s="128"/>
      <c r="AB379" s="128"/>
      <c r="AC379" s="128"/>
      <c r="AD379" s="128"/>
      <c r="AE379" s="128"/>
      <c r="AF379" s="128"/>
      <c r="AG379" s="128"/>
      <c r="AH379" s="128"/>
      <c r="AI379" s="128"/>
      <c r="AJ379" s="128"/>
      <c r="AK379" s="128"/>
      <c r="AL379" s="128"/>
      <c r="AM379" s="128"/>
      <c r="AN379" s="128"/>
      <c r="AO379" s="128"/>
      <c r="AP379" s="128"/>
      <c r="AQ379" s="128"/>
      <c r="AR379" s="128"/>
      <c r="AS379" s="128"/>
      <c r="AT379" s="128"/>
      <c r="AU379" s="128"/>
      <c r="AV379" s="128"/>
      <c r="AW379" s="128"/>
      <c r="AX379" s="128"/>
      <c r="AY379" s="128"/>
      <c r="AZ379" s="128"/>
    </row>
    <row r="380" spans="1:52" s="122" customFormat="1" ht="54">
      <c r="A380" s="121" t="s">
        <v>873</v>
      </c>
      <c r="B380" s="122" t="s">
        <v>891</v>
      </c>
      <c r="C380" s="123" t="s">
        <v>7</v>
      </c>
      <c r="D380" s="99">
        <v>33000000</v>
      </c>
      <c r="E380" s="122" t="s">
        <v>892</v>
      </c>
      <c r="F380" s="124" t="s">
        <v>1830</v>
      </c>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c r="AO380" s="126"/>
      <c r="AP380" s="126"/>
      <c r="AQ380" s="126"/>
      <c r="AR380" s="126"/>
      <c r="AS380" s="126"/>
      <c r="AT380" s="126"/>
      <c r="AU380" s="126"/>
      <c r="AV380" s="126"/>
      <c r="AW380" s="126"/>
      <c r="AX380" s="126"/>
      <c r="AY380" s="126"/>
      <c r="AZ380" s="126"/>
    </row>
    <row r="381" spans="1:52" s="131" customFormat="1" ht="40.5">
      <c r="A381" s="121" t="s">
        <v>875</v>
      </c>
      <c r="B381" s="122" t="s">
        <v>910</v>
      </c>
      <c r="C381" s="123" t="s">
        <v>7</v>
      </c>
      <c r="D381" s="99">
        <v>40000000</v>
      </c>
      <c r="E381" s="122" t="s">
        <v>892</v>
      </c>
      <c r="F381" s="124" t="s">
        <v>1830</v>
      </c>
      <c r="G381" s="126"/>
      <c r="H381" s="126"/>
      <c r="I381" s="126"/>
      <c r="J381" s="126"/>
      <c r="K381" s="126"/>
      <c r="L381" s="126"/>
      <c r="M381" s="122"/>
      <c r="N381" s="122"/>
      <c r="O381" s="122"/>
      <c r="P381" s="122"/>
      <c r="Q381" s="122"/>
      <c r="R381" s="122"/>
      <c r="S381" s="122"/>
      <c r="T381" s="122"/>
      <c r="U381" s="122"/>
      <c r="V381" s="122"/>
      <c r="W381" s="122"/>
      <c r="X381" s="122"/>
      <c r="Y381" s="122"/>
      <c r="Z381" s="122"/>
      <c r="AA381" s="122"/>
      <c r="AB381" s="122"/>
      <c r="AC381" s="122"/>
      <c r="AD381" s="122"/>
      <c r="AE381" s="122"/>
      <c r="AF381" s="122"/>
      <c r="AG381" s="122"/>
      <c r="AH381" s="122"/>
      <c r="AI381" s="122"/>
      <c r="AJ381" s="122"/>
      <c r="AK381" s="122"/>
      <c r="AL381" s="122"/>
      <c r="AM381" s="122"/>
      <c r="AN381" s="122"/>
      <c r="AO381" s="122"/>
      <c r="AP381" s="122"/>
      <c r="AQ381" s="122"/>
      <c r="AR381" s="122"/>
      <c r="AS381" s="122"/>
      <c r="AT381" s="122"/>
      <c r="AU381" s="122"/>
      <c r="AV381" s="122"/>
      <c r="AW381" s="122"/>
      <c r="AX381" s="122"/>
      <c r="AY381" s="122"/>
      <c r="AZ381" s="122"/>
    </row>
    <row r="382" spans="1:52" s="122" customFormat="1" ht="40.5">
      <c r="A382" s="121" t="s">
        <v>877</v>
      </c>
      <c r="B382" s="122" t="s">
        <v>412</v>
      </c>
      <c r="C382" s="123" t="s">
        <v>7</v>
      </c>
      <c r="D382" s="99">
        <v>44000000</v>
      </c>
      <c r="E382" s="122" t="s">
        <v>413</v>
      </c>
      <c r="F382" s="124" t="s">
        <v>1830</v>
      </c>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c r="AO382" s="126"/>
      <c r="AP382" s="126"/>
      <c r="AQ382" s="126"/>
      <c r="AR382" s="126"/>
      <c r="AS382" s="126"/>
      <c r="AT382" s="126"/>
      <c r="AU382" s="126"/>
      <c r="AV382" s="126"/>
      <c r="AW382" s="126"/>
      <c r="AX382" s="126"/>
      <c r="AY382" s="126"/>
      <c r="AZ382" s="126"/>
    </row>
    <row r="383" spans="1:52" s="126" customFormat="1" ht="40.5">
      <c r="A383" s="121" t="s">
        <v>880</v>
      </c>
      <c r="B383" s="122" t="s">
        <v>267</v>
      </c>
      <c r="C383" s="123" t="s">
        <v>7</v>
      </c>
      <c r="D383" s="99">
        <v>113000000</v>
      </c>
      <c r="E383" s="106" t="s">
        <v>268</v>
      </c>
      <c r="F383" s="124" t="s">
        <v>1830</v>
      </c>
    </row>
    <row r="384" spans="1:52" s="122" customFormat="1" ht="40.5">
      <c r="A384" s="121" t="s">
        <v>882</v>
      </c>
      <c r="B384" s="122" t="s">
        <v>334</v>
      </c>
      <c r="C384" s="123" t="s">
        <v>7</v>
      </c>
      <c r="D384" s="99">
        <v>38000000</v>
      </c>
      <c r="E384" s="106" t="s">
        <v>268</v>
      </c>
      <c r="F384" s="124" t="s">
        <v>1830</v>
      </c>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c r="AO384" s="126"/>
      <c r="AP384" s="126"/>
      <c r="AQ384" s="126"/>
      <c r="AR384" s="126"/>
      <c r="AS384" s="126"/>
      <c r="AT384" s="126"/>
      <c r="AU384" s="126"/>
      <c r="AV384" s="126"/>
      <c r="AW384" s="126"/>
      <c r="AX384" s="126"/>
      <c r="AY384" s="126"/>
      <c r="AZ384" s="126"/>
    </row>
    <row r="385" spans="1:52" s="126" customFormat="1" ht="54">
      <c r="A385" s="121" t="s">
        <v>884</v>
      </c>
      <c r="B385" s="122" t="s">
        <v>336</v>
      </c>
      <c r="C385" s="123" t="s">
        <v>7</v>
      </c>
      <c r="D385" s="99">
        <v>50000000</v>
      </c>
      <c r="E385" s="106" t="s">
        <v>268</v>
      </c>
      <c r="F385" s="124" t="s">
        <v>1830</v>
      </c>
    </row>
    <row r="386" spans="1:52" s="126" customFormat="1" ht="54">
      <c r="A386" s="121" t="s">
        <v>886</v>
      </c>
      <c r="B386" s="122" t="s">
        <v>429</v>
      </c>
      <c r="C386" s="123" t="s">
        <v>7</v>
      </c>
      <c r="D386" s="99">
        <v>62000000</v>
      </c>
      <c r="E386" s="106" t="s">
        <v>268</v>
      </c>
      <c r="F386" s="124" t="s">
        <v>1830</v>
      </c>
    </row>
    <row r="387" spans="1:52" s="126" customFormat="1" ht="67.5">
      <c r="A387" s="121" t="s">
        <v>888</v>
      </c>
      <c r="B387" s="122" t="s">
        <v>445</v>
      </c>
      <c r="C387" s="123" t="s">
        <v>7</v>
      </c>
      <c r="D387" s="99">
        <v>89000000</v>
      </c>
      <c r="E387" s="106" t="s">
        <v>268</v>
      </c>
      <c r="F387" s="124" t="s">
        <v>1830</v>
      </c>
    </row>
    <row r="388" spans="1:52" s="100" customFormat="1" ht="54">
      <c r="A388" s="121" t="s">
        <v>890</v>
      </c>
      <c r="B388" s="122" t="s">
        <v>536</v>
      </c>
      <c r="C388" s="123" t="s">
        <v>7</v>
      </c>
      <c r="D388" s="99">
        <v>50000000</v>
      </c>
      <c r="E388" s="106" t="s">
        <v>268</v>
      </c>
      <c r="F388" s="124" t="s">
        <v>1830</v>
      </c>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c r="AO388" s="126"/>
      <c r="AP388" s="126"/>
      <c r="AQ388" s="126"/>
      <c r="AR388" s="126"/>
      <c r="AS388" s="126"/>
      <c r="AT388" s="126"/>
      <c r="AU388" s="126"/>
      <c r="AV388" s="126"/>
      <c r="AW388" s="126"/>
      <c r="AX388" s="126"/>
      <c r="AY388" s="126"/>
      <c r="AZ388" s="126"/>
    </row>
    <row r="389" spans="1:52" s="122" customFormat="1" ht="54">
      <c r="A389" s="121" t="s">
        <v>893</v>
      </c>
      <c r="B389" s="122" t="s">
        <v>590</v>
      </c>
      <c r="C389" s="123" t="s">
        <v>7</v>
      </c>
      <c r="D389" s="99">
        <v>58476190.4761905</v>
      </c>
      <c r="E389" s="106" t="s">
        <v>268</v>
      </c>
      <c r="F389" s="124" t="s">
        <v>1830</v>
      </c>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c r="AO389" s="126"/>
      <c r="AP389" s="126"/>
      <c r="AQ389" s="126"/>
      <c r="AR389" s="126"/>
      <c r="AS389" s="126"/>
      <c r="AT389" s="126"/>
      <c r="AU389" s="126"/>
      <c r="AV389" s="126"/>
      <c r="AW389" s="126"/>
      <c r="AX389" s="126"/>
      <c r="AY389" s="126"/>
      <c r="AZ389" s="126"/>
    </row>
    <row r="390" spans="1:52" s="122" customFormat="1" ht="40.5">
      <c r="A390" s="121" t="s">
        <v>895</v>
      </c>
      <c r="B390" s="122" t="s">
        <v>628</v>
      </c>
      <c r="C390" s="123" t="s">
        <v>7</v>
      </c>
      <c r="D390" s="99">
        <v>10000000</v>
      </c>
      <c r="E390" s="106" t="s">
        <v>268</v>
      </c>
      <c r="F390" s="124" t="s">
        <v>1830</v>
      </c>
      <c r="G390" s="126"/>
      <c r="H390" s="126"/>
      <c r="I390" s="126"/>
      <c r="J390" s="126"/>
      <c r="K390" s="126"/>
      <c r="L390" s="126"/>
      <c r="M390" s="131"/>
      <c r="N390" s="131"/>
      <c r="O390" s="131"/>
      <c r="P390" s="131"/>
      <c r="Q390" s="131"/>
      <c r="R390" s="131"/>
      <c r="S390" s="131"/>
      <c r="T390" s="131"/>
      <c r="U390" s="131"/>
      <c r="V390" s="131"/>
      <c r="W390" s="131"/>
      <c r="X390" s="131"/>
      <c r="Y390" s="131"/>
      <c r="Z390" s="131"/>
      <c r="AA390" s="131"/>
      <c r="AB390" s="131"/>
      <c r="AC390" s="131"/>
      <c r="AD390" s="131"/>
      <c r="AE390" s="131"/>
      <c r="AF390" s="131"/>
      <c r="AG390" s="131"/>
      <c r="AH390" s="131"/>
      <c r="AI390" s="131"/>
      <c r="AJ390" s="131"/>
      <c r="AK390" s="131"/>
      <c r="AL390" s="131"/>
      <c r="AM390" s="131"/>
      <c r="AN390" s="131"/>
      <c r="AO390" s="131"/>
      <c r="AP390" s="131"/>
      <c r="AQ390" s="131"/>
      <c r="AR390" s="131"/>
      <c r="AS390" s="131"/>
      <c r="AT390" s="131"/>
      <c r="AU390" s="131"/>
      <c r="AV390" s="131"/>
      <c r="AW390" s="131"/>
      <c r="AX390" s="131"/>
      <c r="AY390" s="131"/>
      <c r="AZ390" s="131"/>
    </row>
    <row r="391" spans="1:52" s="122" customFormat="1" ht="54">
      <c r="A391" s="121" t="s">
        <v>897</v>
      </c>
      <c r="B391" s="122" t="s">
        <v>634</v>
      </c>
      <c r="C391" s="123" t="s">
        <v>7</v>
      </c>
      <c r="D391" s="99">
        <v>34000000</v>
      </c>
      <c r="E391" s="122" t="s">
        <v>268</v>
      </c>
      <c r="F391" s="124" t="s">
        <v>1830</v>
      </c>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c r="AO391" s="126"/>
      <c r="AP391" s="126"/>
      <c r="AQ391" s="126"/>
      <c r="AR391" s="126"/>
      <c r="AS391" s="126"/>
      <c r="AT391" s="126"/>
      <c r="AU391" s="126"/>
      <c r="AV391" s="126"/>
      <c r="AW391" s="126"/>
      <c r="AX391" s="126"/>
      <c r="AY391" s="126"/>
      <c r="AZ391" s="126"/>
    </row>
    <row r="392" spans="1:52" s="122" customFormat="1" ht="40.5">
      <c r="A392" s="121" t="s">
        <v>900</v>
      </c>
      <c r="B392" s="122" t="s">
        <v>872</v>
      </c>
      <c r="C392" s="123" t="s">
        <v>7</v>
      </c>
      <c r="D392" s="99">
        <v>67000000</v>
      </c>
      <c r="E392" s="106" t="s">
        <v>268</v>
      </c>
      <c r="F392" s="124" t="s">
        <v>1830</v>
      </c>
      <c r="G392" s="126"/>
      <c r="H392" s="126"/>
      <c r="I392" s="126"/>
      <c r="J392" s="126"/>
      <c r="K392" s="126"/>
      <c r="L392" s="126"/>
    </row>
    <row r="393" spans="1:52" s="122" customFormat="1" ht="40.5">
      <c r="A393" s="121" t="s">
        <v>902</v>
      </c>
      <c r="B393" s="122" t="s">
        <v>876</v>
      </c>
      <c r="C393" s="123" t="s">
        <v>7</v>
      </c>
      <c r="D393" s="99">
        <v>16000000</v>
      </c>
      <c r="E393" s="106" t="s">
        <v>268</v>
      </c>
      <c r="F393" s="124" t="s">
        <v>1830</v>
      </c>
      <c r="G393" s="126"/>
      <c r="H393" s="126"/>
      <c r="I393" s="126"/>
      <c r="J393" s="126"/>
      <c r="K393" s="126"/>
      <c r="L393" s="126"/>
      <c r="M393" s="131"/>
      <c r="N393" s="131"/>
      <c r="O393" s="131"/>
      <c r="P393" s="131"/>
      <c r="Q393" s="131"/>
      <c r="R393" s="131"/>
      <c r="S393" s="131"/>
      <c r="T393" s="131"/>
      <c r="U393" s="131"/>
      <c r="V393" s="131"/>
      <c r="W393" s="131"/>
      <c r="X393" s="131"/>
      <c r="Y393" s="131"/>
      <c r="Z393" s="131"/>
      <c r="AA393" s="131"/>
      <c r="AB393" s="131"/>
      <c r="AC393" s="131"/>
      <c r="AD393" s="131"/>
      <c r="AE393" s="131"/>
      <c r="AF393" s="131"/>
      <c r="AG393" s="131"/>
      <c r="AH393" s="131"/>
      <c r="AI393" s="131"/>
      <c r="AJ393" s="131"/>
      <c r="AK393" s="131"/>
      <c r="AL393" s="131"/>
      <c r="AM393" s="131"/>
      <c r="AN393" s="131"/>
      <c r="AO393" s="131"/>
      <c r="AP393" s="131"/>
      <c r="AQ393" s="131"/>
      <c r="AR393" s="131"/>
      <c r="AS393" s="131"/>
      <c r="AT393" s="131"/>
      <c r="AU393" s="131"/>
      <c r="AV393" s="131"/>
      <c r="AW393" s="131"/>
      <c r="AX393" s="131"/>
      <c r="AY393" s="131"/>
      <c r="AZ393" s="131"/>
    </row>
    <row r="394" spans="1:52" s="122" customFormat="1" ht="40.5">
      <c r="A394" s="121" t="s">
        <v>905</v>
      </c>
      <c r="B394" s="122" t="s">
        <v>1670</v>
      </c>
      <c r="C394" s="123" t="s">
        <v>7</v>
      </c>
      <c r="D394" s="99">
        <v>100000000</v>
      </c>
      <c r="E394" s="106" t="s">
        <v>268</v>
      </c>
      <c r="F394" s="124" t="s">
        <v>1830</v>
      </c>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c r="AO394" s="126"/>
      <c r="AP394" s="126"/>
      <c r="AQ394" s="126"/>
      <c r="AR394" s="126"/>
      <c r="AS394" s="126"/>
      <c r="AT394" s="126"/>
      <c r="AU394" s="126"/>
      <c r="AV394" s="126"/>
      <c r="AW394" s="126"/>
      <c r="AX394" s="126"/>
      <c r="AY394" s="126"/>
      <c r="AZ394" s="126"/>
    </row>
    <row r="395" spans="1:52" s="122" customFormat="1" ht="40.5">
      <c r="A395" s="121" t="s">
        <v>907</v>
      </c>
      <c r="B395" s="124" t="s">
        <v>1863</v>
      </c>
      <c r="C395" s="123" t="s">
        <v>7</v>
      </c>
      <c r="D395" s="132">
        <v>222000000</v>
      </c>
      <c r="E395" s="106" t="s">
        <v>268</v>
      </c>
      <c r="F395" s="124" t="s">
        <v>1830</v>
      </c>
      <c r="G395" s="128"/>
      <c r="H395" s="128"/>
      <c r="I395" s="128"/>
      <c r="J395" s="128"/>
      <c r="K395" s="128"/>
      <c r="L395" s="128"/>
      <c r="M395" s="128"/>
      <c r="N395" s="128"/>
      <c r="O395" s="128"/>
      <c r="P395" s="128"/>
      <c r="Q395" s="128"/>
      <c r="R395" s="128"/>
      <c r="S395" s="128"/>
      <c r="T395" s="128"/>
      <c r="U395" s="128"/>
      <c r="V395" s="128"/>
      <c r="W395" s="128"/>
      <c r="X395" s="128"/>
      <c r="Y395" s="128"/>
      <c r="Z395" s="128"/>
      <c r="AA395" s="128"/>
      <c r="AB395" s="128"/>
      <c r="AC395" s="128"/>
      <c r="AD395" s="128"/>
      <c r="AE395" s="128"/>
      <c r="AF395" s="128"/>
      <c r="AG395" s="128"/>
      <c r="AH395" s="128"/>
      <c r="AI395" s="128"/>
      <c r="AJ395" s="128"/>
      <c r="AK395" s="128"/>
      <c r="AL395" s="128"/>
      <c r="AM395" s="128"/>
      <c r="AN395" s="128"/>
      <c r="AO395" s="128"/>
      <c r="AP395" s="128"/>
      <c r="AQ395" s="128"/>
      <c r="AR395" s="128"/>
      <c r="AS395" s="128"/>
      <c r="AT395" s="128"/>
      <c r="AU395" s="128"/>
      <c r="AV395" s="128"/>
      <c r="AW395" s="128"/>
      <c r="AX395" s="128"/>
      <c r="AY395" s="128"/>
      <c r="AZ395" s="128"/>
    </row>
    <row r="396" spans="1:52" s="122" customFormat="1" ht="81">
      <c r="A396" s="121" t="s">
        <v>909</v>
      </c>
      <c r="B396" s="124" t="s">
        <v>1944</v>
      </c>
      <c r="C396" s="123" t="s">
        <v>7</v>
      </c>
      <c r="D396" s="132">
        <v>222000000</v>
      </c>
      <c r="E396" s="106" t="s">
        <v>268</v>
      </c>
      <c r="F396" s="124" t="s">
        <v>1830</v>
      </c>
      <c r="G396" s="128"/>
      <c r="H396" s="128"/>
      <c r="I396" s="128"/>
      <c r="J396" s="128"/>
      <c r="K396" s="128"/>
      <c r="L396" s="128"/>
      <c r="M396" s="128"/>
      <c r="N396" s="128"/>
      <c r="O396" s="128"/>
      <c r="P396" s="128"/>
      <c r="Q396" s="128"/>
      <c r="R396" s="128"/>
      <c r="S396" s="128"/>
      <c r="T396" s="128"/>
      <c r="U396" s="128"/>
      <c r="V396" s="128"/>
      <c r="W396" s="128"/>
      <c r="X396" s="128"/>
      <c r="Y396" s="128"/>
      <c r="Z396" s="128"/>
      <c r="AA396" s="128"/>
      <c r="AB396" s="128"/>
      <c r="AC396" s="128"/>
      <c r="AD396" s="128"/>
      <c r="AE396" s="128"/>
      <c r="AF396" s="128"/>
      <c r="AG396" s="128"/>
      <c r="AH396" s="128"/>
      <c r="AI396" s="128"/>
      <c r="AJ396" s="128"/>
      <c r="AK396" s="128"/>
      <c r="AL396" s="128"/>
      <c r="AM396" s="128"/>
      <c r="AN396" s="128"/>
      <c r="AO396" s="128"/>
      <c r="AP396" s="128"/>
      <c r="AQ396" s="128"/>
      <c r="AR396" s="128"/>
      <c r="AS396" s="128"/>
      <c r="AT396" s="128"/>
      <c r="AU396" s="128"/>
      <c r="AV396" s="128"/>
      <c r="AW396" s="128"/>
      <c r="AX396" s="128"/>
      <c r="AY396" s="128"/>
      <c r="AZ396" s="128"/>
    </row>
    <row r="397" spans="1:52" s="122" customFormat="1" ht="40.5">
      <c r="A397" s="121" t="s">
        <v>911</v>
      </c>
      <c r="B397" s="124" t="s">
        <v>1950</v>
      </c>
      <c r="C397" s="123" t="s">
        <v>7</v>
      </c>
      <c r="D397" s="124">
        <v>70000000</v>
      </c>
      <c r="E397" s="106" t="s">
        <v>268</v>
      </c>
      <c r="F397" s="124" t="s">
        <v>1830</v>
      </c>
      <c r="G397" s="128"/>
      <c r="H397" s="128"/>
      <c r="I397" s="128"/>
      <c r="J397" s="128"/>
      <c r="K397" s="128"/>
      <c r="L397" s="128"/>
      <c r="M397" s="128"/>
      <c r="N397" s="128"/>
      <c r="O397" s="128"/>
      <c r="P397" s="128"/>
      <c r="Q397" s="128"/>
      <c r="R397" s="128"/>
      <c r="S397" s="128"/>
      <c r="T397" s="128"/>
      <c r="U397" s="128"/>
      <c r="V397" s="128"/>
      <c r="W397" s="128"/>
      <c r="X397" s="128"/>
      <c r="Y397" s="128"/>
      <c r="Z397" s="128"/>
      <c r="AA397" s="128"/>
      <c r="AB397" s="128"/>
      <c r="AC397" s="128"/>
      <c r="AD397" s="128"/>
      <c r="AE397" s="128"/>
      <c r="AF397" s="128"/>
      <c r="AG397" s="128"/>
      <c r="AH397" s="128"/>
      <c r="AI397" s="128"/>
      <c r="AJ397" s="128"/>
      <c r="AK397" s="128"/>
      <c r="AL397" s="128"/>
      <c r="AM397" s="128"/>
      <c r="AN397" s="128"/>
      <c r="AO397" s="128"/>
      <c r="AP397" s="128"/>
      <c r="AQ397" s="128"/>
      <c r="AR397" s="128"/>
      <c r="AS397" s="128"/>
      <c r="AT397" s="128"/>
      <c r="AU397" s="128"/>
      <c r="AV397" s="128"/>
      <c r="AW397" s="128"/>
      <c r="AX397" s="128"/>
      <c r="AY397" s="128"/>
      <c r="AZ397" s="128"/>
    </row>
    <row r="398" spans="1:52" s="122" customFormat="1" ht="54">
      <c r="A398" s="121" t="s">
        <v>913</v>
      </c>
      <c r="B398" s="124" t="s">
        <v>1750</v>
      </c>
      <c r="C398" s="123" t="s">
        <v>7</v>
      </c>
      <c r="D398" s="137">
        <v>200000000</v>
      </c>
      <c r="E398" s="124" t="s">
        <v>1751</v>
      </c>
      <c r="F398" s="124" t="s">
        <v>1830</v>
      </c>
      <c r="G398" s="128"/>
      <c r="H398" s="128"/>
      <c r="I398" s="128"/>
      <c r="J398" s="128"/>
      <c r="K398" s="128"/>
      <c r="L398" s="128"/>
      <c r="M398" s="128"/>
      <c r="N398" s="128"/>
      <c r="O398" s="128"/>
      <c r="P398" s="128"/>
      <c r="Q398" s="128"/>
      <c r="R398" s="128"/>
      <c r="S398" s="128"/>
      <c r="T398" s="128"/>
      <c r="U398" s="128"/>
      <c r="V398" s="128"/>
      <c r="W398" s="128"/>
      <c r="X398" s="128"/>
      <c r="Y398" s="128"/>
      <c r="Z398" s="128"/>
      <c r="AA398" s="128"/>
      <c r="AB398" s="128"/>
      <c r="AC398" s="128"/>
      <c r="AD398" s="128"/>
      <c r="AE398" s="128"/>
      <c r="AF398" s="128"/>
      <c r="AG398" s="128"/>
      <c r="AH398" s="128"/>
      <c r="AI398" s="128"/>
      <c r="AJ398" s="128"/>
      <c r="AK398" s="128"/>
      <c r="AL398" s="128"/>
      <c r="AM398" s="128"/>
      <c r="AN398" s="128"/>
      <c r="AO398" s="128"/>
      <c r="AP398" s="128"/>
      <c r="AQ398" s="128"/>
      <c r="AR398" s="128"/>
      <c r="AS398" s="128"/>
      <c r="AT398" s="128"/>
      <c r="AU398" s="128"/>
      <c r="AV398" s="128"/>
      <c r="AW398" s="128"/>
      <c r="AX398" s="128"/>
      <c r="AY398" s="128"/>
      <c r="AZ398" s="128"/>
    </row>
    <row r="399" spans="1:52" s="126" customFormat="1" ht="67.5">
      <c r="A399" s="121" t="s">
        <v>915</v>
      </c>
      <c r="B399" s="124" t="s">
        <v>1753</v>
      </c>
      <c r="C399" s="123" t="s">
        <v>7</v>
      </c>
      <c r="D399" s="137">
        <v>100000000</v>
      </c>
      <c r="E399" s="124" t="s">
        <v>1751</v>
      </c>
      <c r="F399" s="124" t="s">
        <v>1830</v>
      </c>
      <c r="G399" s="128"/>
      <c r="H399" s="128"/>
      <c r="I399" s="128"/>
      <c r="J399" s="128"/>
      <c r="K399" s="128"/>
      <c r="L399" s="128"/>
      <c r="M399" s="128"/>
      <c r="N399" s="128"/>
      <c r="O399" s="128"/>
      <c r="P399" s="128"/>
      <c r="Q399" s="128"/>
      <c r="R399" s="128"/>
      <c r="S399" s="128"/>
      <c r="T399" s="128"/>
      <c r="U399" s="128"/>
      <c r="V399" s="128"/>
      <c r="W399" s="128"/>
      <c r="X399" s="128"/>
      <c r="Y399" s="128"/>
      <c r="Z399" s="128"/>
      <c r="AA399" s="128"/>
      <c r="AB399" s="128"/>
      <c r="AC399" s="128"/>
      <c r="AD399" s="128"/>
      <c r="AE399" s="128"/>
      <c r="AF399" s="128"/>
      <c r="AG399" s="128"/>
      <c r="AH399" s="128"/>
      <c r="AI399" s="128"/>
      <c r="AJ399" s="128"/>
      <c r="AK399" s="128"/>
      <c r="AL399" s="128"/>
      <c r="AM399" s="128"/>
      <c r="AN399" s="128"/>
      <c r="AO399" s="128"/>
      <c r="AP399" s="128"/>
      <c r="AQ399" s="128"/>
      <c r="AR399" s="128"/>
      <c r="AS399" s="128"/>
      <c r="AT399" s="128"/>
      <c r="AU399" s="128"/>
      <c r="AV399" s="128"/>
      <c r="AW399" s="128"/>
      <c r="AX399" s="128"/>
      <c r="AY399" s="128"/>
      <c r="AZ399" s="128"/>
    </row>
    <row r="400" spans="1:52" s="126" customFormat="1" ht="67.5">
      <c r="A400" s="121" t="s">
        <v>917</v>
      </c>
      <c r="B400" s="122" t="s">
        <v>1668</v>
      </c>
      <c r="C400" s="123" t="s">
        <v>7</v>
      </c>
      <c r="D400" s="99">
        <v>75000000</v>
      </c>
      <c r="E400" s="122" t="s">
        <v>33</v>
      </c>
      <c r="F400" s="124" t="s">
        <v>1830</v>
      </c>
    </row>
    <row r="401" spans="1:52" s="126" customFormat="1" ht="54">
      <c r="A401" s="121" t="s">
        <v>919</v>
      </c>
      <c r="B401" s="122" t="s">
        <v>32</v>
      </c>
      <c r="C401" s="123" t="s">
        <v>7</v>
      </c>
      <c r="D401" s="99">
        <v>81500000</v>
      </c>
      <c r="E401" s="122" t="s">
        <v>33</v>
      </c>
      <c r="F401" s="124" t="s">
        <v>1830</v>
      </c>
    </row>
    <row r="402" spans="1:52" s="126" customFormat="1" ht="40.5">
      <c r="A402" s="121" t="s">
        <v>921</v>
      </c>
      <c r="B402" s="122" t="s">
        <v>867</v>
      </c>
      <c r="C402" s="123" t="s">
        <v>54</v>
      </c>
      <c r="D402" s="99">
        <v>103000000</v>
      </c>
      <c r="E402" s="122" t="s">
        <v>33</v>
      </c>
      <c r="F402" s="124" t="s">
        <v>1830</v>
      </c>
      <c r="M402" s="131"/>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31"/>
      <c r="AK402" s="131"/>
      <c r="AL402" s="131"/>
      <c r="AM402" s="131"/>
      <c r="AN402" s="131"/>
      <c r="AO402" s="131"/>
      <c r="AP402" s="131"/>
      <c r="AQ402" s="131"/>
      <c r="AR402" s="131"/>
      <c r="AS402" s="131"/>
      <c r="AT402" s="131"/>
      <c r="AU402" s="131"/>
      <c r="AV402" s="131"/>
      <c r="AW402" s="131"/>
      <c r="AX402" s="131"/>
      <c r="AY402" s="131"/>
      <c r="AZ402" s="131"/>
    </row>
    <row r="403" spans="1:52" s="126" customFormat="1" ht="54">
      <c r="A403" s="121" t="s">
        <v>923</v>
      </c>
      <c r="B403" s="122" t="s">
        <v>945</v>
      </c>
      <c r="C403" s="123" t="s">
        <v>7</v>
      </c>
      <c r="D403" s="99">
        <v>100000000</v>
      </c>
      <c r="E403" s="122" t="s">
        <v>33</v>
      </c>
      <c r="F403" s="124" t="s">
        <v>1830</v>
      </c>
      <c r="M403" s="131"/>
      <c r="N403" s="131"/>
      <c r="O403" s="131"/>
      <c r="P403" s="131"/>
      <c r="Q403" s="131"/>
      <c r="R403" s="131"/>
      <c r="S403" s="131"/>
      <c r="T403" s="131"/>
      <c r="U403" s="131"/>
      <c r="V403" s="131"/>
      <c r="W403" s="131"/>
      <c r="X403" s="131"/>
      <c r="Y403" s="131"/>
      <c r="Z403" s="131"/>
      <c r="AA403" s="131"/>
      <c r="AB403" s="131"/>
      <c r="AC403" s="131"/>
      <c r="AD403" s="131"/>
      <c r="AE403" s="131"/>
      <c r="AF403" s="131"/>
      <c r="AG403" s="131"/>
      <c r="AH403" s="131"/>
      <c r="AI403" s="131"/>
      <c r="AJ403" s="131"/>
      <c r="AK403" s="131"/>
      <c r="AL403" s="131"/>
      <c r="AM403" s="131"/>
      <c r="AN403" s="131"/>
      <c r="AO403" s="131"/>
      <c r="AP403" s="131"/>
      <c r="AQ403" s="131"/>
      <c r="AR403" s="131"/>
      <c r="AS403" s="131"/>
      <c r="AT403" s="131"/>
      <c r="AU403" s="131"/>
      <c r="AV403" s="131"/>
      <c r="AW403" s="131"/>
      <c r="AX403" s="131"/>
      <c r="AY403" s="131"/>
      <c r="AZ403" s="131"/>
    </row>
    <row r="404" spans="1:52" s="126" customFormat="1" ht="40.5">
      <c r="A404" s="121" t="s">
        <v>925</v>
      </c>
      <c r="B404" s="122" t="s">
        <v>1136</v>
      </c>
      <c r="C404" s="123" t="s">
        <v>7</v>
      </c>
      <c r="D404" s="99">
        <v>113000000</v>
      </c>
      <c r="E404" s="122" t="s">
        <v>33</v>
      </c>
      <c r="F404" s="124" t="s">
        <v>1830</v>
      </c>
      <c r="G404" s="122"/>
      <c r="H404" s="122"/>
      <c r="I404" s="122"/>
      <c r="J404" s="122"/>
      <c r="K404" s="122"/>
      <c r="L404" s="122"/>
    </row>
    <row r="405" spans="1:52" s="126" customFormat="1" ht="54">
      <c r="A405" s="121" t="s">
        <v>927</v>
      </c>
      <c r="B405" s="122" t="s">
        <v>1208</v>
      </c>
      <c r="C405" s="123" t="s">
        <v>7</v>
      </c>
      <c r="D405" s="99">
        <v>50000000</v>
      </c>
      <c r="E405" s="122" t="s">
        <v>33</v>
      </c>
      <c r="F405" s="124" t="s">
        <v>1830</v>
      </c>
    </row>
    <row r="406" spans="1:52" s="126" customFormat="1" ht="54">
      <c r="A406" s="121" t="s">
        <v>930</v>
      </c>
      <c r="B406" s="129" t="s">
        <v>1917</v>
      </c>
      <c r="C406" s="123" t="s">
        <v>7</v>
      </c>
      <c r="D406" s="112">
        <v>190000000</v>
      </c>
      <c r="E406" s="122" t="s">
        <v>33</v>
      </c>
      <c r="F406" s="124" t="s">
        <v>1830</v>
      </c>
      <c r="G406" s="128"/>
      <c r="H406" s="128"/>
      <c r="I406" s="128"/>
      <c r="J406" s="128"/>
      <c r="K406" s="128"/>
      <c r="L406" s="128"/>
      <c r="M406" s="128"/>
      <c r="N406" s="128"/>
      <c r="O406" s="128"/>
      <c r="P406" s="128"/>
      <c r="Q406" s="128"/>
      <c r="R406" s="128"/>
      <c r="S406" s="128"/>
      <c r="T406" s="128"/>
      <c r="U406" s="128"/>
      <c r="V406" s="128"/>
      <c r="W406" s="128"/>
      <c r="X406" s="128"/>
      <c r="Y406" s="128"/>
      <c r="Z406" s="128"/>
      <c r="AA406" s="128"/>
      <c r="AB406" s="128"/>
      <c r="AC406" s="128"/>
      <c r="AD406" s="128"/>
      <c r="AE406" s="128"/>
      <c r="AF406" s="128"/>
      <c r="AG406" s="128"/>
      <c r="AH406" s="128"/>
      <c r="AI406" s="128"/>
      <c r="AJ406" s="128"/>
      <c r="AK406" s="128"/>
      <c r="AL406" s="128"/>
      <c r="AM406" s="128"/>
      <c r="AN406" s="128"/>
      <c r="AO406" s="128"/>
      <c r="AP406" s="128"/>
      <c r="AQ406" s="128"/>
      <c r="AR406" s="128"/>
      <c r="AS406" s="128"/>
      <c r="AT406" s="128"/>
      <c r="AU406" s="128"/>
      <c r="AV406" s="128"/>
      <c r="AW406" s="128"/>
      <c r="AX406" s="128"/>
      <c r="AY406" s="128"/>
      <c r="AZ406" s="128"/>
    </row>
    <row r="407" spans="1:52" s="126" customFormat="1" ht="40.5">
      <c r="A407" s="121" t="s">
        <v>932</v>
      </c>
      <c r="B407" s="129" t="s">
        <v>1921</v>
      </c>
      <c r="C407" s="123" t="s">
        <v>7</v>
      </c>
      <c r="D407" s="112">
        <v>100000000</v>
      </c>
      <c r="E407" s="122" t="s">
        <v>33</v>
      </c>
      <c r="F407" s="124" t="s">
        <v>1830</v>
      </c>
      <c r="G407" s="128"/>
      <c r="H407" s="128"/>
      <c r="I407" s="128"/>
      <c r="J407" s="128"/>
      <c r="K407" s="128"/>
      <c r="L407" s="128"/>
      <c r="M407" s="128"/>
      <c r="N407" s="128"/>
      <c r="O407" s="128"/>
      <c r="P407" s="128"/>
      <c r="Q407" s="128"/>
      <c r="R407" s="128"/>
      <c r="S407" s="128"/>
      <c r="T407" s="128"/>
      <c r="U407" s="128"/>
      <c r="V407" s="128"/>
      <c r="W407" s="128"/>
      <c r="X407" s="128"/>
      <c r="Y407" s="128"/>
      <c r="Z407" s="128"/>
      <c r="AA407" s="128"/>
      <c r="AB407" s="128"/>
      <c r="AC407" s="128"/>
      <c r="AD407" s="128"/>
      <c r="AE407" s="128"/>
      <c r="AF407" s="128"/>
      <c r="AG407" s="128"/>
      <c r="AH407" s="128"/>
      <c r="AI407" s="128"/>
      <c r="AJ407" s="128"/>
      <c r="AK407" s="128"/>
      <c r="AL407" s="128"/>
      <c r="AM407" s="128"/>
      <c r="AN407" s="128"/>
      <c r="AO407" s="128"/>
      <c r="AP407" s="128"/>
      <c r="AQ407" s="128"/>
      <c r="AR407" s="128"/>
      <c r="AS407" s="128"/>
      <c r="AT407" s="128"/>
      <c r="AU407" s="128"/>
      <c r="AV407" s="128"/>
      <c r="AW407" s="128"/>
      <c r="AX407" s="128"/>
      <c r="AY407" s="128"/>
      <c r="AZ407" s="128"/>
    </row>
    <row r="408" spans="1:52" s="126" customFormat="1" ht="27">
      <c r="A408" s="121" t="s">
        <v>934</v>
      </c>
      <c r="B408" s="122" t="s">
        <v>1570</v>
      </c>
      <c r="C408" s="123" t="s">
        <v>7</v>
      </c>
      <c r="D408" s="99">
        <v>300000000</v>
      </c>
      <c r="E408" s="122" t="s">
        <v>1571</v>
      </c>
      <c r="F408" s="124" t="s">
        <v>1830</v>
      </c>
    </row>
    <row r="409" spans="1:52" s="126" customFormat="1" ht="40.5">
      <c r="A409" s="121" t="s">
        <v>936</v>
      </c>
      <c r="B409" s="129" t="s">
        <v>1990</v>
      </c>
      <c r="C409" s="123" t="s">
        <v>7</v>
      </c>
      <c r="D409" s="113">
        <v>100000000</v>
      </c>
      <c r="E409" s="129" t="s">
        <v>1571</v>
      </c>
      <c r="F409" s="124" t="s">
        <v>1830</v>
      </c>
      <c r="G409" s="128"/>
      <c r="H409" s="128"/>
      <c r="I409" s="128"/>
      <c r="J409" s="128"/>
      <c r="K409" s="128"/>
      <c r="L409" s="128"/>
      <c r="M409" s="128"/>
      <c r="N409" s="128"/>
      <c r="O409" s="128"/>
      <c r="P409" s="128"/>
      <c r="Q409" s="128"/>
      <c r="R409" s="128"/>
      <c r="S409" s="128"/>
      <c r="T409" s="128"/>
      <c r="U409" s="128"/>
      <c r="V409" s="128"/>
      <c r="W409" s="128"/>
      <c r="X409" s="128"/>
      <c r="Y409" s="128"/>
      <c r="Z409" s="128"/>
      <c r="AA409" s="128"/>
      <c r="AB409" s="128"/>
      <c r="AC409" s="128"/>
      <c r="AD409" s="128"/>
      <c r="AE409" s="128"/>
      <c r="AF409" s="128"/>
      <c r="AG409" s="128"/>
      <c r="AH409" s="128"/>
      <c r="AI409" s="128"/>
      <c r="AJ409" s="128"/>
      <c r="AK409" s="128"/>
      <c r="AL409" s="128"/>
      <c r="AM409" s="128"/>
      <c r="AN409" s="128"/>
      <c r="AO409" s="128"/>
      <c r="AP409" s="128"/>
      <c r="AQ409" s="128"/>
      <c r="AR409" s="128"/>
      <c r="AS409" s="128"/>
      <c r="AT409" s="128"/>
      <c r="AU409" s="128"/>
      <c r="AV409" s="128"/>
      <c r="AW409" s="128"/>
      <c r="AX409" s="128"/>
      <c r="AY409" s="128"/>
      <c r="AZ409" s="128"/>
    </row>
    <row r="410" spans="1:52" s="126" customFormat="1" ht="40.5">
      <c r="A410" s="121" t="s">
        <v>938</v>
      </c>
      <c r="B410" s="129" t="s">
        <v>2429</v>
      </c>
      <c r="C410" s="123" t="s">
        <v>7</v>
      </c>
      <c r="D410" s="112">
        <v>50000000</v>
      </c>
      <c r="E410" s="129" t="s">
        <v>2430</v>
      </c>
      <c r="F410" s="129" t="s">
        <v>2427</v>
      </c>
      <c r="G410" s="128"/>
      <c r="H410" s="128"/>
      <c r="I410" s="128"/>
      <c r="J410" s="128"/>
      <c r="K410" s="128"/>
      <c r="L410" s="128"/>
      <c r="M410" s="128"/>
      <c r="N410" s="128"/>
      <c r="O410" s="128"/>
      <c r="P410" s="128"/>
      <c r="Q410" s="128"/>
      <c r="R410" s="128"/>
      <c r="S410" s="128"/>
      <c r="T410" s="128"/>
      <c r="U410" s="128"/>
      <c r="V410" s="128"/>
      <c r="W410" s="128"/>
      <c r="X410" s="128"/>
      <c r="Y410" s="128"/>
      <c r="Z410" s="128"/>
      <c r="AA410" s="128"/>
      <c r="AB410" s="128"/>
      <c r="AC410" s="128"/>
      <c r="AD410" s="128"/>
      <c r="AE410" s="128"/>
      <c r="AF410" s="128"/>
      <c r="AG410" s="128"/>
      <c r="AH410" s="128"/>
      <c r="AI410" s="128"/>
      <c r="AJ410" s="128"/>
      <c r="AK410" s="128"/>
      <c r="AL410" s="128"/>
      <c r="AM410" s="128"/>
      <c r="AN410" s="128"/>
      <c r="AO410" s="128"/>
      <c r="AP410" s="128"/>
      <c r="AQ410" s="128"/>
      <c r="AR410" s="128"/>
      <c r="AS410" s="128"/>
      <c r="AT410" s="128"/>
      <c r="AU410" s="128"/>
      <c r="AV410" s="128"/>
      <c r="AW410" s="128"/>
      <c r="AX410" s="128"/>
      <c r="AY410" s="128"/>
      <c r="AZ410" s="128"/>
    </row>
    <row r="411" spans="1:52" s="131" customFormat="1" ht="54">
      <c r="A411" s="121" t="s">
        <v>940</v>
      </c>
      <c r="B411" s="104" t="s">
        <v>2425</v>
      </c>
      <c r="C411" s="123" t="s">
        <v>7</v>
      </c>
      <c r="D411" s="112">
        <v>50000000</v>
      </c>
      <c r="E411" s="129" t="s">
        <v>2426</v>
      </c>
      <c r="F411" s="129" t="s">
        <v>2427</v>
      </c>
      <c r="G411" s="128"/>
      <c r="H411" s="128"/>
      <c r="I411" s="128"/>
      <c r="J411" s="128"/>
      <c r="K411" s="128"/>
      <c r="L411" s="128"/>
      <c r="M411" s="128"/>
      <c r="N411" s="128"/>
      <c r="O411" s="128"/>
      <c r="P411" s="128"/>
      <c r="Q411" s="128"/>
      <c r="R411" s="128"/>
      <c r="S411" s="128"/>
      <c r="T411" s="128"/>
      <c r="U411" s="128"/>
      <c r="V411" s="128"/>
      <c r="W411" s="128"/>
      <c r="X411" s="128"/>
      <c r="Y411" s="128"/>
      <c r="Z411" s="128"/>
      <c r="AA411" s="128"/>
      <c r="AB411" s="128"/>
      <c r="AC411" s="128"/>
      <c r="AD411" s="128"/>
      <c r="AE411" s="128"/>
      <c r="AF411" s="128"/>
      <c r="AG411" s="128"/>
      <c r="AH411" s="128"/>
      <c r="AI411" s="128"/>
      <c r="AJ411" s="128"/>
      <c r="AK411" s="128"/>
      <c r="AL411" s="128"/>
      <c r="AM411" s="128"/>
      <c r="AN411" s="128"/>
      <c r="AO411" s="128"/>
      <c r="AP411" s="128"/>
      <c r="AQ411" s="128"/>
      <c r="AR411" s="128"/>
      <c r="AS411" s="128"/>
      <c r="AT411" s="128"/>
      <c r="AU411" s="128"/>
      <c r="AV411" s="128"/>
      <c r="AW411" s="128"/>
      <c r="AX411" s="128"/>
      <c r="AY411" s="128"/>
      <c r="AZ411" s="128"/>
    </row>
    <row r="412" spans="1:52" s="131" customFormat="1" ht="40.5">
      <c r="A412" s="121" t="s">
        <v>942</v>
      </c>
      <c r="B412" s="122" t="s">
        <v>486</v>
      </c>
      <c r="C412" s="123" t="s">
        <v>7</v>
      </c>
      <c r="D412" s="99">
        <v>50000000</v>
      </c>
      <c r="E412" s="129" t="s">
        <v>487</v>
      </c>
      <c r="F412" s="122" t="s">
        <v>488</v>
      </c>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c r="AO412" s="126"/>
      <c r="AP412" s="126"/>
      <c r="AQ412" s="126"/>
      <c r="AR412" s="126"/>
      <c r="AS412" s="126"/>
      <c r="AT412" s="126"/>
      <c r="AU412" s="126"/>
      <c r="AV412" s="126"/>
      <c r="AW412" s="126"/>
      <c r="AX412" s="126"/>
      <c r="AY412" s="126"/>
      <c r="AZ412" s="126"/>
    </row>
    <row r="413" spans="1:52" s="131" customFormat="1" ht="40.5">
      <c r="A413" s="121" t="s">
        <v>944</v>
      </c>
      <c r="B413" s="122" t="s">
        <v>495</v>
      </c>
      <c r="C413" s="123" t="s">
        <v>7</v>
      </c>
      <c r="D413" s="105">
        <v>45000000</v>
      </c>
      <c r="E413" s="129" t="s">
        <v>487</v>
      </c>
      <c r="F413" s="122" t="s">
        <v>488</v>
      </c>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c r="AO413" s="126"/>
      <c r="AP413" s="126"/>
      <c r="AQ413" s="126"/>
      <c r="AR413" s="126"/>
      <c r="AS413" s="126"/>
      <c r="AT413" s="126"/>
      <c r="AU413" s="126"/>
      <c r="AV413" s="126"/>
      <c r="AW413" s="126"/>
      <c r="AX413" s="126"/>
      <c r="AY413" s="126"/>
      <c r="AZ413" s="126"/>
    </row>
    <row r="414" spans="1:52" s="131" customFormat="1" ht="40.5">
      <c r="A414" s="121" t="s">
        <v>946</v>
      </c>
      <c r="B414" s="122" t="s">
        <v>564</v>
      </c>
      <c r="C414" s="123" t="s">
        <v>7</v>
      </c>
      <c r="D414" s="99">
        <v>64000000</v>
      </c>
      <c r="E414" s="129" t="s">
        <v>487</v>
      </c>
      <c r="F414" s="122" t="s">
        <v>488</v>
      </c>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c r="AO414" s="126"/>
      <c r="AP414" s="126"/>
      <c r="AQ414" s="126"/>
      <c r="AR414" s="126"/>
      <c r="AS414" s="126"/>
      <c r="AT414" s="126"/>
      <c r="AU414" s="126"/>
      <c r="AV414" s="126"/>
      <c r="AW414" s="126"/>
      <c r="AX414" s="126"/>
      <c r="AY414" s="126"/>
      <c r="AZ414" s="126"/>
    </row>
    <row r="415" spans="1:52" s="131" customFormat="1" ht="40.5">
      <c r="A415" s="121" t="s">
        <v>948</v>
      </c>
      <c r="B415" s="122" t="s">
        <v>601</v>
      </c>
      <c r="C415" s="123" t="s">
        <v>7</v>
      </c>
      <c r="D415" s="99">
        <v>48476190.4761905</v>
      </c>
      <c r="E415" s="129" t="s">
        <v>487</v>
      </c>
      <c r="F415" s="122" t="s">
        <v>488</v>
      </c>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c r="AO415" s="126"/>
      <c r="AP415" s="126"/>
      <c r="AQ415" s="126"/>
      <c r="AR415" s="126"/>
      <c r="AS415" s="126"/>
      <c r="AT415" s="126"/>
      <c r="AU415" s="126"/>
      <c r="AV415" s="126"/>
      <c r="AW415" s="126"/>
      <c r="AX415" s="126"/>
      <c r="AY415" s="126"/>
      <c r="AZ415" s="126"/>
    </row>
    <row r="416" spans="1:52" s="131" customFormat="1" ht="40.5">
      <c r="A416" s="121" t="s">
        <v>950</v>
      </c>
      <c r="B416" s="122" t="s">
        <v>724</v>
      </c>
      <c r="C416" s="123" t="s">
        <v>7</v>
      </c>
      <c r="D416" s="99">
        <v>24000000</v>
      </c>
      <c r="E416" s="129" t="s">
        <v>487</v>
      </c>
      <c r="F416" s="122" t="s">
        <v>488</v>
      </c>
      <c r="G416" s="126"/>
      <c r="H416" s="126"/>
      <c r="I416" s="126"/>
      <c r="J416" s="126"/>
      <c r="K416" s="126"/>
      <c r="L416" s="126"/>
      <c r="M416" s="122"/>
      <c r="N416" s="122"/>
      <c r="O416" s="122"/>
      <c r="P416" s="122"/>
      <c r="Q416" s="122"/>
      <c r="R416" s="122"/>
      <c r="S416" s="122"/>
      <c r="T416" s="122"/>
      <c r="U416" s="122"/>
      <c r="V416" s="122"/>
      <c r="W416" s="122"/>
      <c r="X416" s="122"/>
      <c r="Y416" s="122"/>
      <c r="Z416" s="122"/>
      <c r="AA416" s="122"/>
      <c r="AB416" s="122"/>
      <c r="AC416" s="122"/>
      <c r="AD416" s="122"/>
      <c r="AE416" s="122"/>
      <c r="AF416" s="122"/>
      <c r="AG416" s="122"/>
      <c r="AH416" s="122"/>
      <c r="AI416" s="122"/>
      <c r="AJ416" s="122"/>
      <c r="AK416" s="122"/>
      <c r="AL416" s="122"/>
      <c r="AM416" s="122"/>
      <c r="AN416" s="122"/>
      <c r="AO416" s="122"/>
      <c r="AP416" s="122"/>
      <c r="AQ416" s="122"/>
      <c r="AR416" s="122"/>
      <c r="AS416" s="122"/>
      <c r="AT416" s="122"/>
      <c r="AU416" s="122"/>
      <c r="AV416" s="122"/>
      <c r="AW416" s="122"/>
      <c r="AX416" s="122"/>
      <c r="AY416" s="122"/>
      <c r="AZ416" s="122"/>
    </row>
    <row r="417" spans="1:52" s="131" customFormat="1" ht="54">
      <c r="A417" s="121" t="s">
        <v>952</v>
      </c>
      <c r="B417" s="122" t="s">
        <v>960</v>
      </c>
      <c r="C417" s="123" t="s">
        <v>7</v>
      </c>
      <c r="D417" s="99">
        <v>100000000</v>
      </c>
      <c r="E417" s="129" t="s">
        <v>487</v>
      </c>
      <c r="F417" s="122" t="s">
        <v>488</v>
      </c>
      <c r="G417" s="126"/>
      <c r="H417" s="126"/>
      <c r="I417" s="126"/>
      <c r="J417" s="126"/>
      <c r="K417" s="126"/>
      <c r="L417" s="126"/>
    </row>
    <row r="418" spans="1:52" s="131" customFormat="1" ht="54">
      <c r="A418" s="121" t="s">
        <v>955</v>
      </c>
      <c r="B418" s="122" t="s">
        <v>1113</v>
      </c>
      <c r="C418" s="123" t="s">
        <v>7</v>
      </c>
      <c r="D418" s="99">
        <v>96000000</v>
      </c>
      <c r="E418" s="129" t="s">
        <v>487</v>
      </c>
      <c r="F418" s="122" t="s">
        <v>488</v>
      </c>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c r="AO418" s="126"/>
      <c r="AP418" s="126"/>
      <c r="AQ418" s="126"/>
      <c r="AR418" s="126"/>
      <c r="AS418" s="126"/>
      <c r="AT418" s="126"/>
      <c r="AU418" s="126"/>
      <c r="AV418" s="126"/>
      <c r="AW418" s="126"/>
      <c r="AX418" s="126"/>
      <c r="AY418" s="126"/>
      <c r="AZ418" s="126"/>
    </row>
    <row r="419" spans="1:52" s="131" customFormat="1" ht="40.5">
      <c r="A419" s="121" t="s">
        <v>957</v>
      </c>
      <c r="B419" s="122" t="s">
        <v>1447</v>
      </c>
      <c r="C419" s="123" t="s">
        <v>7</v>
      </c>
      <c r="D419" s="99">
        <v>42000000</v>
      </c>
      <c r="E419" s="129" t="s">
        <v>487</v>
      </c>
      <c r="F419" s="122" t="s">
        <v>488</v>
      </c>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c r="AO419" s="126"/>
      <c r="AP419" s="126"/>
      <c r="AQ419" s="126"/>
      <c r="AR419" s="126"/>
      <c r="AS419" s="126"/>
      <c r="AT419" s="126"/>
      <c r="AU419" s="126"/>
      <c r="AV419" s="126"/>
      <c r="AW419" s="126"/>
      <c r="AX419" s="126"/>
      <c r="AY419" s="126"/>
      <c r="AZ419" s="126"/>
    </row>
    <row r="420" spans="1:52" s="131" customFormat="1" ht="40.5">
      <c r="A420" s="121" t="s">
        <v>959</v>
      </c>
      <c r="B420" s="122" t="s">
        <v>1449</v>
      </c>
      <c r="C420" s="123" t="s">
        <v>7</v>
      </c>
      <c r="D420" s="99">
        <v>42000000</v>
      </c>
      <c r="E420" s="129" t="s">
        <v>487</v>
      </c>
      <c r="F420" s="122" t="s">
        <v>488</v>
      </c>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c r="AO420" s="126"/>
      <c r="AP420" s="126"/>
      <c r="AQ420" s="126"/>
      <c r="AR420" s="126"/>
      <c r="AS420" s="126"/>
      <c r="AT420" s="126"/>
      <c r="AU420" s="126"/>
      <c r="AV420" s="126"/>
      <c r="AW420" s="126"/>
      <c r="AX420" s="126"/>
      <c r="AY420" s="126"/>
      <c r="AZ420" s="126"/>
    </row>
    <row r="421" spans="1:52" s="131" customFormat="1" ht="40.5">
      <c r="A421" s="121" t="s">
        <v>961</v>
      </c>
      <c r="B421" s="122" t="s">
        <v>1492</v>
      </c>
      <c r="C421" s="123" t="s">
        <v>7</v>
      </c>
      <c r="D421" s="99">
        <v>60000000</v>
      </c>
      <c r="E421" s="129" t="s">
        <v>487</v>
      </c>
      <c r="F421" s="122" t="s">
        <v>488</v>
      </c>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c r="AO421" s="126"/>
      <c r="AP421" s="126"/>
      <c r="AQ421" s="126"/>
      <c r="AR421" s="126"/>
      <c r="AS421" s="126"/>
      <c r="AT421" s="126"/>
      <c r="AU421" s="126"/>
      <c r="AV421" s="126"/>
      <c r="AW421" s="126"/>
      <c r="AX421" s="126"/>
      <c r="AY421" s="126"/>
      <c r="AZ421" s="126"/>
    </row>
    <row r="422" spans="1:52" s="131" customFormat="1" ht="40.5">
      <c r="A422" s="121" t="s">
        <v>963</v>
      </c>
      <c r="B422" s="122" t="s">
        <v>1498</v>
      </c>
      <c r="C422" s="123" t="s">
        <v>7</v>
      </c>
      <c r="D422" s="99">
        <v>41000000</v>
      </c>
      <c r="E422" s="129" t="s">
        <v>487</v>
      </c>
      <c r="F422" s="122" t="s">
        <v>488</v>
      </c>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c r="AO422" s="126"/>
      <c r="AP422" s="126"/>
      <c r="AQ422" s="126"/>
      <c r="AR422" s="126"/>
      <c r="AS422" s="126"/>
      <c r="AT422" s="126"/>
      <c r="AU422" s="126"/>
      <c r="AV422" s="126"/>
      <c r="AW422" s="126"/>
      <c r="AX422" s="126"/>
      <c r="AY422" s="126"/>
      <c r="AZ422" s="126"/>
    </row>
    <row r="423" spans="1:52" s="131" customFormat="1" ht="40.5">
      <c r="A423" s="121" t="s">
        <v>965</v>
      </c>
      <c r="B423" s="122" t="s">
        <v>1638</v>
      </c>
      <c r="C423" s="123" t="s">
        <v>7</v>
      </c>
      <c r="D423" s="99">
        <v>50000000</v>
      </c>
      <c r="E423" s="129" t="s">
        <v>487</v>
      </c>
      <c r="F423" s="122" t="s">
        <v>488</v>
      </c>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c r="AO423" s="126"/>
      <c r="AP423" s="126"/>
      <c r="AQ423" s="126"/>
      <c r="AR423" s="126"/>
      <c r="AS423" s="126"/>
      <c r="AT423" s="126"/>
      <c r="AU423" s="126"/>
      <c r="AV423" s="126"/>
      <c r="AW423" s="126"/>
      <c r="AX423" s="126"/>
      <c r="AY423" s="126"/>
      <c r="AZ423" s="126"/>
    </row>
    <row r="424" spans="1:52" s="131" customFormat="1" ht="40.5">
      <c r="A424" s="121" t="s">
        <v>967</v>
      </c>
      <c r="B424" s="129" t="s">
        <v>2391</v>
      </c>
      <c r="C424" s="123" t="s">
        <v>7</v>
      </c>
      <c r="D424" s="112">
        <v>90000000</v>
      </c>
      <c r="E424" s="129" t="s">
        <v>487</v>
      </c>
      <c r="F424" s="122" t="s">
        <v>488</v>
      </c>
      <c r="G424" s="128"/>
      <c r="H424" s="128"/>
      <c r="I424" s="128"/>
      <c r="J424" s="128"/>
      <c r="K424" s="128"/>
      <c r="L424" s="128"/>
      <c r="M424" s="128"/>
      <c r="N424" s="128"/>
      <c r="O424" s="128"/>
      <c r="P424" s="128"/>
      <c r="Q424" s="128"/>
      <c r="R424" s="128"/>
      <c r="S424" s="128"/>
      <c r="T424" s="128"/>
      <c r="U424" s="128"/>
      <c r="V424" s="128"/>
      <c r="W424" s="128"/>
      <c r="X424" s="128"/>
      <c r="Y424" s="128"/>
      <c r="Z424" s="128"/>
      <c r="AA424" s="128"/>
      <c r="AB424" s="128"/>
      <c r="AC424" s="128"/>
      <c r="AD424" s="128"/>
      <c r="AE424" s="128"/>
      <c r="AF424" s="128"/>
      <c r="AG424" s="128"/>
      <c r="AH424" s="128"/>
      <c r="AI424" s="128"/>
      <c r="AJ424" s="128"/>
      <c r="AK424" s="128"/>
      <c r="AL424" s="128"/>
      <c r="AM424" s="128"/>
      <c r="AN424" s="128"/>
      <c r="AO424" s="128"/>
      <c r="AP424" s="128"/>
      <c r="AQ424" s="128"/>
      <c r="AR424" s="128"/>
      <c r="AS424" s="128"/>
      <c r="AT424" s="128"/>
      <c r="AU424" s="128"/>
      <c r="AV424" s="128"/>
      <c r="AW424" s="128"/>
      <c r="AX424" s="128"/>
      <c r="AY424" s="128"/>
      <c r="AZ424" s="128"/>
    </row>
    <row r="425" spans="1:52" s="131" customFormat="1" ht="40.5">
      <c r="A425" s="121" t="s">
        <v>969</v>
      </c>
      <c r="B425" s="129" t="s">
        <v>2393</v>
      </c>
      <c r="C425" s="123" t="s">
        <v>7</v>
      </c>
      <c r="D425" s="112">
        <v>80000000</v>
      </c>
      <c r="E425" s="129" t="s">
        <v>487</v>
      </c>
      <c r="F425" s="122" t="s">
        <v>488</v>
      </c>
      <c r="G425" s="128"/>
      <c r="H425" s="128"/>
      <c r="I425" s="128"/>
      <c r="J425" s="128"/>
      <c r="K425" s="128"/>
      <c r="L425" s="128"/>
      <c r="M425" s="128"/>
      <c r="N425" s="128"/>
      <c r="O425" s="128"/>
      <c r="P425" s="128"/>
      <c r="Q425" s="128"/>
      <c r="R425" s="128"/>
      <c r="S425" s="128"/>
      <c r="T425" s="128"/>
      <c r="U425" s="128"/>
      <c r="V425" s="128"/>
      <c r="W425" s="128"/>
      <c r="X425" s="128"/>
      <c r="Y425" s="128"/>
      <c r="Z425" s="128"/>
      <c r="AA425" s="128"/>
      <c r="AB425" s="128"/>
      <c r="AC425" s="128"/>
      <c r="AD425" s="128"/>
      <c r="AE425" s="128"/>
      <c r="AF425" s="128"/>
      <c r="AG425" s="128"/>
      <c r="AH425" s="128"/>
      <c r="AI425" s="128"/>
      <c r="AJ425" s="128"/>
      <c r="AK425" s="128"/>
      <c r="AL425" s="128"/>
      <c r="AM425" s="128"/>
      <c r="AN425" s="128"/>
      <c r="AO425" s="128"/>
      <c r="AP425" s="128"/>
      <c r="AQ425" s="128"/>
      <c r="AR425" s="128"/>
      <c r="AS425" s="128"/>
      <c r="AT425" s="128"/>
      <c r="AU425" s="128"/>
      <c r="AV425" s="128"/>
      <c r="AW425" s="128"/>
      <c r="AX425" s="128"/>
      <c r="AY425" s="128"/>
      <c r="AZ425" s="128"/>
    </row>
    <row r="426" spans="1:52" s="131" customFormat="1" ht="40.5">
      <c r="A426" s="121" t="s">
        <v>972</v>
      </c>
      <c r="B426" s="129" t="s">
        <v>2395</v>
      </c>
      <c r="C426" s="123" t="s">
        <v>7</v>
      </c>
      <c r="D426" s="112">
        <v>52000000</v>
      </c>
      <c r="E426" s="129" t="s">
        <v>487</v>
      </c>
      <c r="F426" s="122" t="s">
        <v>488</v>
      </c>
      <c r="G426" s="128"/>
      <c r="H426" s="128"/>
      <c r="I426" s="128"/>
      <c r="J426" s="128"/>
      <c r="K426" s="128"/>
      <c r="L426" s="128"/>
      <c r="M426" s="128"/>
      <c r="N426" s="128"/>
      <c r="O426" s="128"/>
      <c r="P426" s="128"/>
      <c r="Q426" s="128"/>
      <c r="R426" s="128"/>
      <c r="S426" s="128"/>
      <c r="T426" s="128"/>
      <c r="U426" s="128"/>
      <c r="V426" s="128"/>
      <c r="W426" s="128"/>
      <c r="X426" s="128"/>
      <c r="Y426" s="128"/>
      <c r="Z426" s="128"/>
      <c r="AA426" s="128"/>
      <c r="AB426" s="128"/>
      <c r="AC426" s="128"/>
      <c r="AD426" s="128"/>
      <c r="AE426" s="128"/>
      <c r="AF426" s="128"/>
      <c r="AG426" s="128"/>
      <c r="AH426" s="128"/>
      <c r="AI426" s="128"/>
      <c r="AJ426" s="128"/>
      <c r="AK426" s="128"/>
      <c r="AL426" s="128"/>
      <c r="AM426" s="128"/>
      <c r="AN426" s="128"/>
      <c r="AO426" s="128"/>
      <c r="AP426" s="128"/>
      <c r="AQ426" s="128"/>
      <c r="AR426" s="128"/>
      <c r="AS426" s="128"/>
      <c r="AT426" s="128"/>
      <c r="AU426" s="128"/>
      <c r="AV426" s="128"/>
      <c r="AW426" s="128"/>
      <c r="AX426" s="128"/>
      <c r="AY426" s="128"/>
      <c r="AZ426" s="128"/>
    </row>
    <row r="427" spans="1:52" s="131" customFormat="1" ht="40.5">
      <c r="A427" s="121" t="s">
        <v>974</v>
      </c>
      <c r="B427" s="124" t="s">
        <v>2397</v>
      </c>
      <c r="C427" s="123" t="s">
        <v>7</v>
      </c>
      <c r="D427" s="132">
        <v>72000000</v>
      </c>
      <c r="E427" s="129" t="s">
        <v>487</v>
      </c>
      <c r="F427" s="122" t="s">
        <v>488</v>
      </c>
      <c r="G427" s="128"/>
      <c r="H427" s="128"/>
      <c r="I427" s="128"/>
      <c r="J427" s="128"/>
      <c r="K427" s="128"/>
      <c r="L427" s="128"/>
      <c r="M427" s="128"/>
      <c r="N427" s="128"/>
      <c r="O427" s="128"/>
      <c r="P427" s="128"/>
      <c r="Q427" s="128"/>
      <c r="R427" s="128"/>
      <c r="S427" s="128"/>
      <c r="T427" s="128"/>
      <c r="U427" s="128"/>
      <c r="V427" s="128"/>
      <c r="W427" s="128"/>
      <c r="X427" s="128"/>
      <c r="Y427" s="128"/>
      <c r="Z427" s="128"/>
      <c r="AA427" s="128"/>
      <c r="AB427" s="128"/>
      <c r="AC427" s="128"/>
      <c r="AD427" s="128"/>
      <c r="AE427" s="128"/>
      <c r="AF427" s="128"/>
      <c r="AG427" s="128"/>
      <c r="AH427" s="128"/>
      <c r="AI427" s="128"/>
      <c r="AJ427" s="128"/>
      <c r="AK427" s="128"/>
      <c r="AL427" s="128"/>
      <c r="AM427" s="128"/>
      <c r="AN427" s="128"/>
      <c r="AO427" s="128"/>
      <c r="AP427" s="128"/>
      <c r="AQ427" s="128"/>
      <c r="AR427" s="128"/>
      <c r="AS427" s="128"/>
      <c r="AT427" s="128"/>
      <c r="AU427" s="128"/>
      <c r="AV427" s="128"/>
      <c r="AW427" s="128"/>
      <c r="AX427" s="128"/>
      <c r="AY427" s="128"/>
      <c r="AZ427" s="128"/>
    </row>
    <row r="428" spans="1:52" s="131" customFormat="1" ht="40.5">
      <c r="A428" s="121" t="s">
        <v>976</v>
      </c>
      <c r="B428" s="124" t="s">
        <v>2399</v>
      </c>
      <c r="C428" s="123" t="s">
        <v>7</v>
      </c>
      <c r="D428" s="132">
        <v>75000000</v>
      </c>
      <c r="E428" s="129" t="s">
        <v>487</v>
      </c>
      <c r="F428" s="122" t="s">
        <v>488</v>
      </c>
      <c r="G428" s="128"/>
      <c r="H428" s="128"/>
      <c r="I428" s="128"/>
      <c r="J428" s="128"/>
      <c r="K428" s="128"/>
      <c r="L428" s="128"/>
      <c r="M428" s="128"/>
      <c r="N428" s="128"/>
      <c r="O428" s="128"/>
      <c r="P428" s="128"/>
      <c r="Q428" s="128"/>
      <c r="R428" s="128"/>
      <c r="S428" s="128"/>
      <c r="T428" s="128"/>
      <c r="U428" s="128"/>
      <c r="V428" s="128"/>
      <c r="W428" s="128"/>
      <c r="X428" s="128"/>
      <c r="Y428" s="128"/>
      <c r="Z428" s="128"/>
      <c r="AA428" s="128"/>
      <c r="AB428" s="128"/>
      <c r="AC428" s="128"/>
      <c r="AD428" s="128"/>
      <c r="AE428" s="128"/>
      <c r="AF428" s="128"/>
      <c r="AG428" s="128"/>
      <c r="AH428" s="128"/>
      <c r="AI428" s="128"/>
      <c r="AJ428" s="128"/>
      <c r="AK428" s="128"/>
      <c r="AL428" s="128"/>
      <c r="AM428" s="128"/>
      <c r="AN428" s="128"/>
      <c r="AO428" s="128"/>
      <c r="AP428" s="128"/>
      <c r="AQ428" s="128"/>
      <c r="AR428" s="128"/>
      <c r="AS428" s="128"/>
      <c r="AT428" s="128"/>
      <c r="AU428" s="128"/>
      <c r="AV428" s="128"/>
      <c r="AW428" s="128"/>
      <c r="AX428" s="128"/>
      <c r="AY428" s="128"/>
      <c r="AZ428" s="128"/>
    </row>
    <row r="429" spans="1:52" s="131" customFormat="1" ht="40.5">
      <c r="A429" s="121" t="s">
        <v>978</v>
      </c>
      <c r="B429" s="129" t="s">
        <v>2299</v>
      </c>
      <c r="C429" s="123" t="s">
        <v>7</v>
      </c>
      <c r="D429" s="130">
        <v>100000000</v>
      </c>
      <c r="E429" s="129" t="s">
        <v>487</v>
      </c>
      <c r="F429" s="122" t="s">
        <v>488</v>
      </c>
      <c r="G429" s="128"/>
      <c r="H429" s="128"/>
      <c r="I429" s="128"/>
      <c r="J429" s="128"/>
      <c r="K429" s="128"/>
      <c r="L429" s="128"/>
      <c r="M429" s="128"/>
      <c r="N429" s="128"/>
      <c r="O429" s="128"/>
      <c r="P429" s="128"/>
      <c r="Q429" s="128"/>
      <c r="R429" s="128"/>
      <c r="S429" s="128"/>
      <c r="T429" s="128"/>
      <c r="U429" s="128"/>
      <c r="V429" s="128"/>
      <c r="W429" s="128"/>
      <c r="X429" s="128"/>
      <c r="Y429" s="128"/>
      <c r="Z429" s="128"/>
      <c r="AA429" s="128"/>
      <c r="AB429" s="128"/>
      <c r="AC429" s="128"/>
      <c r="AD429" s="128"/>
      <c r="AE429" s="128"/>
      <c r="AF429" s="128"/>
      <c r="AG429" s="128"/>
      <c r="AH429" s="128"/>
      <c r="AI429" s="128"/>
      <c r="AJ429" s="128"/>
      <c r="AK429" s="128"/>
      <c r="AL429" s="128"/>
      <c r="AM429" s="128"/>
      <c r="AN429" s="128"/>
      <c r="AO429" s="128"/>
      <c r="AP429" s="128"/>
      <c r="AQ429" s="128"/>
      <c r="AR429" s="128"/>
      <c r="AS429" s="128"/>
      <c r="AT429" s="128"/>
      <c r="AU429" s="128"/>
      <c r="AV429" s="128"/>
      <c r="AW429" s="128"/>
      <c r="AX429" s="128"/>
      <c r="AY429" s="128"/>
      <c r="AZ429" s="128"/>
    </row>
    <row r="430" spans="1:52" s="131" customFormat="1" ht="54">
      <c r="A430" s="121" t="s">
        <v>980</v>
      </c>
      <c r="B430" s="129" t="s">
        <v>2405</v>
      </c>
      <c r="C430" s="123" t="s">
        <v>7</v>
      </c>
      <c r="D430" s="113">
        <v>222000000</v>
      </c>
      <c r="E430" s="129" t="s">
        <v>487</v>
      </c>
      <c r="F430" s="122" t="s">
        <v>488</v>
      </c>
      <c r="G430" s="128"/>
      <c r="H430" s="128"/>
      <c r="I430" s="128"/>
      <c r="J430" s="128"/>
      <c r="K430" s="128"/>
      <c r="L430" s="128"/>
      <c r="M430" s="128"/>
      <c r="N430" s="128"/>
      <c r="O430" s="128"/>
      <c r="P430" s="128"/>
      <c r="Q430" s="128"/>
      <c r="R430" s="128"/>
      <c r="S430" s="128"/>
      <c r="T430" s="128"/>
      <c r="U430" s="128"/>
      <c r="V430" s="128"/>
      <c r="W430" s="128"/>
      <c r="X430" s="128"/>
      <c r="Y430" s="128"/>
      <c r="Z430" s="128"/>
      <c r="AA430" s="128"/>
      <c r="AB430" s="128"/>
      <c r="AC430" s="128"/>
      <c r="AD430" s="128"/>
      <c r="AE430" s="128"/>
      <c r="AF430" s="128"/>
      <c r="AG430" s="128"/>
      <c r="AH430" s="128"/>
      <c r="AI430" s="128"/>
      <c r="AJ430" s="128"/>
      <c r="AK430" s="128"/>
      <c r="AL430" s="128"/>
      <c r="AM430" s="128"/>
      <c r="AN430" s="128"/>
      <c r="AO430" s="128"/>
      <c r="AP430" s="128"/>
      <c r="AQ430" s="128"/>
      <c r="AR430" s="128"/>
      <c r="AS430" s="128"/>
      <c r="AT430" s="128"/>
      <c r="AU430" s="128"/>
      <c r="AV430" s="128"/>
      <c r="AW430" s="128"/>
      <c r="AX430" s="128"/>
      <c r="AY430" s="128"/>
      <c r="AZ430" s="128"/>
    </row>
    <row r="431" spans="1:52" s="131" customFormat="1" ht="54">
      <c r="A431" s="121" t="s">
        <v>982</v>
      </c>
      <c r="B431" s="129" t="s">
        <v>2440</v>
      </c>
      <c r="C431" s="123" t="s">
        <v>7</v>
      </c>
      <c r="D431" s="133">
        <v>100000000</v>
      </c>
      <c r="E431" s="129" t="s">
        <v>2441</v>
      </c>
      <c r="F431" s="122" t="s">
        <v>1472</v>
      </c>
      <c r="G431" s="128"/>
      <c r="H431" s="128"/>
      <c r="I431" s="128"/>
      <c r="J431" s="128"/>
      <c r="K431" s="128"/>
      <c r="L431" s="128"/>
      <c r="M431" s="128"/>
      <c r="N431" s="128"/>
      <c r="O431" s="128"/>
      <c r="P431" s="128"/>
      <c r="Q431" s="128"/>
      <c r="R431" s="128"/>
      <c r="S431" s="128"/>
      <c r="T431" s="128"/>
      <c r="U431" s="128"/>
      <c r="V431" s="128"/>
      <c r="W431" s="128"/>
      <c r="X431" s="128"/>
      <c r="Y431" s="128"/>
      <c r="Z431" s="128"/>
      <c r="AA431" s="128"/>
      <c r="AB431" s="128"/>
      <c r="AC431" s="128"/>
      <c r="AD431" s="128"/>
      <c r="AE431" s="128"/>
      <c r="AF431" s="128"/>
      <c r="AG431" s="128"/>
      <c r="AH431" s="128"/>
      <c r="AI431" s="128"/>
      <c r="AJ431" s="128"/>
      <c r="AK431" s="128"/>
      <c r="AL431" s="128"/>
      <c r="AM431" s="128"/>
      <c r="AN431" s="128"/>
      <c r="AO431" s="128"/>
      <c r="AP431" s="128"/>
      <c r="AQ431" s="128"/>
      <c r="AR431" s="128"/>
      <c r="AS431" s="128"/>
      <c r="AT431" s="128"/>
      <c r="AU431" s="128"/>
      <c r="AV431" s="128"/>
      <c r="AW431" s="128"/>
      <c r="AX431" s="128"/>
      <c r="AY431" s="128"/>
      <c r="AZ431" s="128"/>
    </row>
    <row r="432" spans="1:52" s="131" customFormat="1" ht="54">
      <c r="A432" s="121" t="s">
        <v>984</v>
      </c>
      <c r="B432" s="129" t="s">
        <v>2443</v>
      </c>
      <c r="C432" s="123" t="s">
        <v>7</v>
      </c>
      <c r="D432" s="133">
        <v>40000000</v>
      </c>
      <c r="E432" s="129" t="s">
        <v>2441</v>
      </c>
      <c r="F432" s="122" t="s">
        <v>1472</v>
      </c>
      <c r="G432" s="128"/>
      <c r="H432" s="128"/>
      <c r="I432" s="128"/>
      <c r="J432" s="128"/>
      <c r="K432" s="128"/>
      <c r="L432" s="128"/>
      <c r="M432" s="128"/>
      <c r="N432" s="128"/>
      <c r="O432" s="128"/>
      <c r="P432" s="128"/>
      <c r="Q432" s="128"/>
      <c r="R432" s="128"/>
      <c r="S432" s="128"/>
      <c r="T432" s="128"/>
      <c r="U432" s="128"/>
      <c r="V432" s="128"/>
      <c r="W432" s="128"/>
      <c r="X432" s="128"/>
      <c r="Y432" s="128"/>
      <c r="Z432" s="128"/>
      <c r="AA432" s="128"/>
      <c r="AB432" s="128"/>
      <c r="AC432" s="128"/>
      <c r="AD432" s="128"/>
      <c r="AE432" s="128"/>
      <c r="AF432" s="128"/>
      <c r="AG432" s="128"/>
      <c r="AH432" s="128"/>
      <c r="AI432" s="128"/>
      <c r="AJ432" s="128"/>
      <c r="AK432" s="128"/>
      <c r="AL432" s="128"/>
      <c r="AM432" s="128"/>
      <c r="AN432" s="128"/>
      <c r="AO432" s="128"/>
      <c r="AP432" s="128"/>
      <c r="AQ432" s="128"/>
      <c r="AR432" s="128"/>
      <c r="AS432" s="128"/>
      <c r="AT432" s="128"/>
      <c r="AU432" s="128"/>
      <c r="AV432" s="128"/>
      <c r="AW432" s="128"/>
      <c r="AX432" s="128"/>
      <c r="AY432" s="128"/>
      <c r="AZ432" s="128"/>
    </row>
    <row r="433" spans="1:52" s="131" customFormat="1" ht="54">
      <c r="A433" s="121" t="s">
        <v>986</v>
      </c>
      <c r="B433" s="122" t="s">
        <v>1470</v>
      </c>
      <c r="C433" s="123" t="s">
        <v>7</v>
      </c>
      <c r="D433" s="99">
        <v>42000000</v>
      </c>
      <c r="E433" s="122" t="s">
        <v>1471</v>
      </c>
      <c r="F433" s="122" t="s">
        <v>1472</v>
      </c>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c r="AO433" s="126"/>
      <c r="AP433" s="126"/>
      <c r="AQ433" s="126"/>
      <c r="AR433" s="126"/>
      <c r="AS433" s="126"/>
      <c r="AT433" s="126"/>
      <c r="AU433" s="126"/>
      <c r="AV433" s="126"/>
      <c r="AW433" s="126"/>
      <c r="AX433" s="126"/>
      <c r="AY433" s="126"/>
      <c r="AZ433" s="126"/>
    </row>
    <row r="434" spans="1:52" s="131" customFormat="1" ht="54">
      <c r="A434" s="121" t="s">
        <v>988</v>
      </c>
      <c r="B434" s="122" t="s">
        <v>35</v>
      </c>
      <c r="C434" s="123" t="s">
        <v>7</v>
      </c>
      <c r="D434" s="99">
        <v>80000000</v>
      </c>
      <c r="E434" s="122" t="s">
        <v>36</v>
      </c>
      <c r="F434" s="122" t="s">
        <v>37</v>
      </c>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c r="AO434" s="126"/>
      <c r="AP434" s="126"/>
      <c r="AQ434" s="126"/>
      <c r="AR434" s="126"/>
      <c r="AS434" s="126"/>
      <c r="AT434" s="126"/>
      <c r="AU434" s="126"/>
      <c r="AV434" s="126"/>
      <c r="AW434" s="126"/>
      <c r="AX434" s="126"/>
      <c r="AY434" s="126"/>
      <c r="AZ434" s="126"/>
    </row>
    <row r="435" spans="1:52" s="131" customFormat="1" ht="40.5">
      <c r="A435" s="121" t="s">
        <v>990</v>
      </c>
      <c r="B435" s="122" t="s">
        <v>39</v>
      </c>
      <c r="C435" s="123" t="s">
        <v>7</v>
      </c>
      <c r="D435" s="99">
        <v>43000000</v>
      </c>
      <c r="E435" s="122" t="s">
        <v>36</v>
      </c>
      <c r="F435" s="122" t="s">
        <v>37</v>
      </c>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c r="AO435" s="126"/>
      <c r="AP435" s="126"/>
      <c r="AQ435" s="126"/>
      <c r="AR435" s="126"/>
      <c r="AS435" s="126"/>
      <c r="AT435" s="126"/>
      <c r="AU435" s="126"/>
      <c r="AV435" s="126"/>
      <c r="AW435" s="126"/>
      <c r="AX435" s="126"/>
      <c r="AY435" s="126"/>
      <c r="AZ435" s="126"/>
    </row>
    <row r="436" spans="1:52" s="131" customFormat="1" ht="54">
      <c r="A436" s="121" t="s">
        <v>992</v>
      </c>
      <c r="B436" s="122" t="s">
        <v>41</v>
      </c>
      <c r="C436" s="123" t="s">
        <v>7</v>
      </c>
      <c r="D436" s="99">
        <v>40000000</v>
      </c>
      <c r="E436" s="122" t="s">
        <v>36</v>
      </c>
      <c r="F436" s="122" t="s">
        <v>37</v>
      </c>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c r="AO436" s="126"/>
      <c r="AP436" s="126"/>
      <c r="AQ436" s="126"/>
      <c r="AR436" s="126"/>
      <c r="AS436" s="126"/>
      <c r="AT436" s="126"/>
      <c r="AU436" s="126"/>
      <c r="AV436" s="126"/>
      <c r="AW436" s="126"/>
      <c r="AX436" s="126"/>
      <c r="AY436" s="126"/>
      <c r="AZ436" s="126"/>
    </row>
    <row r="437" spans="1:52" s="131" customFormat="1" ht="54">
      <c r="A437" s="121" t="s">
        <v>994</v>
      </c>
      <c r="B437" s="122" t="s">
        <v>159</v>
      </c>
      <c r="C437" s="123" t="s">
        <v>7</v>
      </c>
      <c r="D437" s="99">
        <v>40000000</v>
      </c>
      <c r="E437" s="122" t="s">
        <v>160</v>
      </c>
      <c r="F437" s="122" t="s">
        <v>132</v>
      </c>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c r="AO437" s="126"/>
      <c r="AP437" s="126"/>
      <c r="AQ437" s="126"/>
      <c r="AR437" s="126"/>
      <c r="AS437" s="126"/>
      <c r="AT437" s="126"/>
      <c r="AU437" s="126"/>
      <c r="AV437" s="126"/>
      <c r="AW437" s="126"/>
      <c r="AX437" s="126"/>
      <c r="AY437" s="126"/>
      <c r="AZ437" s="126"/>
    </row>
    <row r="438" spans="1:52" s="131" customFormat="1" ht="40.5">
      <c r="A438" s="121" t="s">
        <v>996</v>
      </c>
      <c r="B438" s="122" t="s">
        <v>894</v>
      </c>
      <c r="C438" s="123" t="s">
        <v>7</v>
      </c>
      <c r="D438" s="99">
        <v>40000000</v>
      </c>
      <c r="E438" s="122" t="s">
        <v>160</v>
      </c>
      <c r="F438" s="122" t="s">
        <v>132</v>
      </c>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c r="AO438" s="126"/>
      <c r="AP438" s="126"/>
      <c r="AQ438" s="126"/>
      <c r="AR438" s="126"/>
      <c r="AS438" s="126"/>
      <c r="AT438" s="126"/>
      <c r="AU438" s="126"/>
      <c r="AV438" s="126"/>
      <c r="AW438" s="126"/>
      <c r="AX438" s="126"/>
      <c r="AY438" s="126"/>
      <c r="AZ438" s="126"/>
    </row>
    <row r="439" spans="1:52" s="131" customFormat="1" ht="40.5">
      <c r="A439" s="121" t="s">
        <v>998</v>
      </c>
      <c r="B439" s="122" t="s">
        <v>964</v>
      </c>
      <c r="C439" s="123" t="s">
        <v>7</v>
      </c>
      <c r="D439" s="99">
        <v>20000000</v>
      </c>
      <c r="E439" s="122" t="s">
        <v>160</v>
      </c>
      <c r="F439" s="122" t="s">
        <v>132</v>
      </c>
      <c r="G439" s="126"/>
      <c r="H439" s="126"/>
      <c r="I439" s="126"/>
      <c r="J439" s="126"/>
      <c r="K439" s="126"/>
      <c r="L439" s="126"/>
    </row>
    <row r="440" spans="1:52" s="131" customFormat="1" ht="54">
      <c r="A440" s="121" t="s">
        <v>1000</v>
      </c>
      <c r="B440" s="129" t="s">
        <v>2301</v>
      </c>
      <c r="C440" s="123" t="s">
        <v>7</v>
      </c>
      <c r="D440" s="130">
        <v>200000000</v>
      </c>
      <c r="E440" s="129" t="s">
        <v>2302</v>
      </c>
      <c r="F440" s="128" t="s">
        <v>132</v>
      </c>
      <c r="G440" s="128"/>
      <c r="H440" s="128"/>
      <c r="I440" s="128"/>
      <c r="J440" s="128"/>
      <c r="K440" s="128"/>
      <c r="L440" s="128"/>
      <c r="M440" s="128"/>
      <c r="N440" s="128"/>
      <c r="O440" s="128"/>
      <c r="P440" s="128"/>
      <c r="Q440" s="128"/>
      <c r="R440" s="128"/>
      <c r="S440" s="128"/>
      <c r="T440" s="128"/>
      <c r="U440" s="128"/>
      <c r="V440" s="128"/>
      <c r="W440" s="128"/>
      <c r="X440" s="128"/>
      <c r="Y440" s="128"/>
      <c r="Z440" s="128"/>
      <c r="AA440" s="128"/>
      <c r="AB440" s="128"/>
      <c r="AC440" s="128"/>
      <c r="AD440" s="128"/>
      <c r="AE440" s="128"/>
      <c r="AF440" s="128"/>
      <c r="AG440" s="128"/>
      <c r="AH440" s="128"/>
      <c r="AI440" s="128"/>
      <c r="AJ440" s="128"/>
      <c r="AK440" s="128"/>
      <c r="AL440" s="128"/>
      <c r="AM440" s="128"/>
      <c r="AN440" s="128"/>
      <c r="AO440" s="128"/>
      <c r="AP440" s="128"/>
      <c r="AQ440" s="128"/>
      <c r="AR440" s="128"/>
      <c r="AS440" s="128"/>
      <c r="AT440" s="128"/>
      <c r="AU440" s="128"/>
      <c r="AV440" s="128"/>
      <c r="AW440" s="128"/>
      <c r="AX440" s="128"/>
      <c r="AY440" s="128"/>
      <c r="AZ440" s="128"/>
    </row>
    <row r="441" spans="1:52" s="131" customFormat="1" ht="54">
      <c r="A441" s="121" t="s">
        <v>1003</v>
      </c>
      <c r="B441" s="129" t="s">
        <v>2304</v>
      </c>
      <c r="C441" s="123" t="s">
        <v>7</v>
      </c>
      <c r="D441" s="130">
        <v>266000000</v>
      </c>
      <c r="E441" s="129" t="s">
        <v>2302</v>
      </c>
      <c r="F441" s="128" t="s">
        <v>132</v>
      </c>
      <c r="G441" s="128"/>
      <c r="H441" s="128"/>
      <c r="I441" s="128"/>
      <c r="J441" s="128"/>
      <c r="K441" s="128"/>
      <c r="L441" s="128"/>
      <c r="M441" s="128"/>
      <c r="N441" s="128"/>
      <c r="O441" s="128"/>
      <c r="P441" s="128"/>
      <c r="Q441" s="128"/>
      <c r="R441" s="128"/>
      <c r="S441" s="128"/>
      <c r="T441" s="128"/>
      <c r="U441" s="128"/>
      <c r="V441" s="128"/>
      <c r="W441" s="128"/>
      <c r="X441" s="128"/>
      <c r="Y441" s="128"/>
      <c r="Z441" s="128"/>
      <c r="AA441" s="128"/>
      <c r="AB441" s="128"/>
      <c r="AC441" s="128"/>
      <c r="AD441" s="128"/>
      <c r="AE441" s="128"/>
      <c r="AF441" s="128"/>
      <c r="AG441" s="128"/>
      <c r="AH441" s="128"/>
      <c r="AI441" s="128"/>
      <c r="AJ441" s="128"/>
      <c r="AK441" s="128"/>
      <c r="AL441" s="128"/>
      <c r="AM441" s="128"/>
      <c r="AN441" s="128"/>
      <c r="AO441" s="128"/>
      <c r="AP441" s="128"/>
      <c r="AQ441" s="128"/>
      <c r="AR441" s="128"/>
      <c r="AS441" s="128"/>
      <c r="AT441" s="128"/>
      <c r="AU441" s="128"/>
      <c r="AV441" s="128"/>
      <c r="AW441" s="128"/>
      <c r="AX441" s="128"/>
      <c r="AY441" s="128"/>
      <c r="AZ441" s="128"/>
    </row>
    <row r="442" spans="1:52" s="131" customFormat="1" ht="40.5">
      <c r="A442" s="121" t="s">
        <v>1005</v>
      </c>
      <c r="B442" s="122" t="s">
        <v>1461</v>
      </c>
      <c r="C442" s="123" t="s">
        <v>7</v>
      </c>
      <c r="D442" s="99">
        <v>44000000</v>
      </c>
      <c r="E442" s="122" t="s">
        <v>1462</v>
      </c>
      <c r="F442" s="122" t="s">
        <v>132</v>
      </c>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c r="AO442" s="126"/>
      <c r="AP442" s="126"/>
      <c r="AQ442" s="126"/>
      <c r="AR442" s="126"/>
      <c r="AS442" s="126"/>
      <c r="AT442" s="126"/>
      <c r="AU442" s="126"/>
      <c r="AV442" s="126"/>
      <c r="AW442" s="126"/>
      <c r="AX442" s="126"/>
      <c r="AY442" s="126"/>
      <c r="AZ442" s="126"/>
    </row>
    <row r="443" spans="1:52" s="131" customFormat="1" ht="54">
      <c r="A443" s="121" t="s">
        <v>1007</v>
      </c>
      <c r="B443" s="122" t="s">
        <v>154</v>
      </c>
      <c r="C443" s="123" t="s">
        <v>7</v>
      </c>
      <c r="D443" s="99">
        <v>163000000</v>
      </c>
      <c r="E443" s="122" t="s">
        <v>155</v>
      </c>
      <c r="F443" s="122" t="s">
        <v>132</v>
      </c>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c r="AO443" s="126"/>
      <c r="AP443" s="126"/>
      <c r="AQ443" s="126"/>
      <c r="AR443" s="126"/>
      <c r="AS443" s="126"/>
      <c r="AT443" s="126"/>
      <c r="AU443" s="126"/>
      <c r="AV443" s="126"/>
      <c r="AW443" s="126"/>
      <c r="AX443" s="126"/>
      <c r="AY443" s="126"/>
      <c r="AZ443" s="126"/>
    </row>
    <row r="444" spans="1:52" s="131" customFormat="1" ht="54">
      <c r="A444" s="121" t="s">
        <v>1009</v>
      </c>
      <c r="B444" s="122" t="s">
        <v>442</v>
      </c>
      <c r="C444" s="123" t="s">
        <v>7</v>
      </c>
      <c r="D444" s="99">
        <v>50000000</v>
      </c>
      <c r="E444" s="122" t="s">
        <v>443</v>
      </c>
      <c r="F444" s="122" t="s">
        <v>132</v>
      </c>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c r="AO444" s="126"/>
      <c r="AP444" s="126"/>
      <c r="AQ444" s="126"/>
      <c r="AR444" s="126"/>
      <c r="AS444" s="126"/>
      <c r="AT444" s="126"/>
      <c r="AU444" s="126"/>
      <c r="AV444" s="126"/>
      <c r="AW444" s="126"/>
      <c r="AX444" s="126"/>
      <c r="AY444" s="126"/>
      <c r="AZ444" s="126"/>
    </row>
    <row r="445" spans="1:52" s="131" customFormat="1" ht="40.5">
      <c r="A445" s="121" t="s">
        <v>1011</v>
      </c>
      <c r="B445" s="129" t="s">
        <v>2327</v>
      </c>
      <c r="C445" s="123" t="s">
        <v>7</v>
      </c>
      <c r="D445" s="132">
        <v>60000000</v>
      </c>
      <c r="E445" s="132" t="s">
        <v>2328</v>
      </c>
      <c r="F445" s="124" t="s">
        <v>132</v>
      </c>
      <c r="G445" s="128"/>
      <c r="H445" s="128"/>
      <c r="I445" s="128"/>
      <c r="J445" s="128"/>
      <c r="K445" s="128"/>
      <c r="L445" s="128"/>
      <c r="M445" s="128"/>
      <c r="N445" s="128"/>
      <c r="O445" s="128"/>
      <c r="P445" s="128"/>
      <c r="Q445" s="128"/>
      <c r="R445" s="128"/>
      <c r="S445" s="128"/>
      <c r="T445" s="128"/>
      <c r="U445" s="128"/>
      <c r="V445" s="128"/>
      <c r="W445" s="128"/>
      <c r="X445" s="128"/>
      <c r="Y445" s="128"/>
      <c r="Z445" s="128"/>
      <c r="AA445" s="128"/>
      <c r="AB445" s="128"/>
      <c r="AC445" s="128"/>
      <c r="AD445" s="128"/>
      <c r="AE445" s="128"/>
      <c r="AF445" s="128"/>
      <c r="AG445" s="128"/>
      <c r="AH445" s="128"/>
      <c r="AI445" s="128"/>
      <c r="AJ445" s="128"/>
      <c r="AK445" s="128"/>
      <c r="AL445" s="128"/>
      <c r="AM445" s="128"/>
      <c r="AN445" s="128"/>
      <c r="AO445" s="128"/>
      <c r="AP445" s="128"/>
      <c r="AQ445" s="128"/>
      <c r="AR445" s="128"/>
      <c r="AS445" s="128"/>
      <c r="AT445" s="128"/>
      <c r="AU445" s="128"/>
      <c r="AV445" s="128"/>
      <c r="AW445" s="128"/>
      <c r="AX445" s="128"/>
      <c r="AY445" s="128"/>
      <c r="AZ445" s="128"/>
    </row>
    <row r="446" spans="1:52" s="131" customFormat="1" ht="40.5">
      <c r="A446" s="121" t="s">
        <v>1013</v>
      </c>
      <c r="B446" s="129" t="s">
        <v>2330</v>
      </c>
      <c r="C446" s="123" t="s">
        <v>7</v>
      </c>
      <c r="D446" s="132">
        <v>60000000</v>
      </c>
      <c r="E446" s="132" t="s">
        <v>2328</v>
      </c>
      <c r="F446" s="124" t="s">
        <v>132</v>
      </c>
      <c r="G446" s="128"/>
      <c r="H446" s="128"/>
      <c r="I446" s="128"/>
      <c r="J446" s="128"/>
      <c r="K446" s="128"/>
      <c r="L446" s="128"/>
      <c r="M446" s="128"/>
      <c r="N446" s="128"/>
      <c r="O446" s="128"/>
      <c r="P446" s="128"/>
      <c r="Q446" s="128"/>
      <c r="R446" s="128"/>
      <c r="S446" s="128"/>
      <c r="T446" s="128"/>
      <c r="U446" s="128"/>
      <c r="V446" s="128"/>
      <c r="W446" s="128"/>
      <c r="X446" s="128"/>
      <c r="Y446" s="128"/>
      <c r="Z446" s="128"/>
      <c r="AA446" s="128"/>
      <c r="AB446" s="128"/>
      <c r="AC446" s="128"/>
      <c r="AD446" s="128"/>
      <c r="AE446" s="128"/>
      <c r="AF446" s="128"/>
      <c r="AG446" s="128"/>
      <c r="AH446" s="128"/>
      <c r="AI446" s="128"/>
      <c r="AJ446" s="128"/>
      <c r="AK446" s="128"/>
      <c r="AL446" s="128"/>
      <c r="AM446" s="128"/>
      <c r="AN446" s="128"/>
      <c r="AO446" s="128"/>
      <c r="AP446" s="128"/>
      <c r="AQ446" s="128"/>
      <c r="AR446" s="128"/>
      <c r="AS446" s="128"/>
      <c r="AT446" s="128"/>
      <c r="AU446" s="128"/>
      <c r="AV446" s="128"/>
      <c r="AW446" s="128"/>
      <c r="AX446" s="128"/>
      <c r="AY446" s="128"/>
      <c r="AZ446" s="128"/>
    </row>
    <row r="447" spans="1:52" s="131" customFormat="1" ht="54">
      <c r="A447" s="121" t="s">
        <v>1015</v>
      </c>
      <c r="B447" s="129" t="s">
        <v>2332</v>
      </c>
      <c r="C447" s="123" t="s">
        <v>7</v>
      </c>
      <c r="D447" s="132">
        <v>60000000</v>
      </c>
      <c r="E447" s="132" t="s">
        <v>2328</v>
      </c>
      <c r="F447" s="124" t="s">
        <v>132</v>
      </c>
      <c r="G447" s="128"/>
      <c r="H447" s="128"/>
      <c r="I447" s="128"/>
      <c r="J447" s="128"/>
      <c r="K447" s="128"/>
      <c r="L447" s="128"/>
      <c r="M447" s="128"/>
      <c r="N447" s="128"/>
      <c r="O447" s="128"/>
      <c r="P447" s="128"/>
      <c r="Q447" s="128"/>
      <c r="R447" s="128"/>
      <c r="S447" s="128"/>
      <c r="T447" s="128"/>
      <c r="U447" s="128"/>
      <c r="V447" s="128"/>
      <c r="W447" s="128"/>
      <c r="X447" s="128"/>
      <c r="Y447" s="128"/>
      <c r="Z447" s="128"/>
      <c r="AA447" s="128"/>
      <c r="AB447" s="128"/>
      <c r="AC447" s="128"/>
      <c r="AD447" s="128"/>
      <c r="AE447" s="128"/>
      <c r="AF447" s="128"/>
      <c r="AG447" s="128"/>
      <c r="AH447" s="128"/>
      <c r="AI447" s="128"/>
      <c r="AJ447" s="128"/>
      <c r="AK447" s="128"/>
      <c r="AL447" s="128"/>
      <c r="AM447" s="128"/>
      <c r="AN447" s="128"/>
      <c r="AO447" s="128"/>
      <c r="AP447" s="128"/>
      <c r="AQ447" s="128"/>
      <c r="AR447" s="128"/>
      <c r="AS447" s="128"/>
      <c r="AT447" s="128"/>
      <c r="AU447" s="128"/>
      <c r="AV447" s="128"/>
      <c r="AW447" s="128"/>
      <c r="AX447" s="128"/>
      <c r="AY447" s="128"/>
      <c r="AZ447" s="128"/>
    </row>
    <row r="448" spans="1:52" s="131" customFormat="1" ht="54">
      <c r="A448" s="121" t="s">
        <v>1018</v>
      </c>
      <c r="B448" s="129" t="s">
        <v>2334</v>
      </c>
      <c r="C448" s="123" t="s">
        <v>7</v>
      </c>
      <c r="D448" s="132">
        <v>60000000</v>
      </c>
      <c r="E448" s="132" t="s">
        <v>2328</v>
      </c>
      <c r="F448" s="124" t="s">
        <v>132</v>
      </c>
      <c r="G448" s="128"/>
      <c r="H448" s="128"/>
      <c r="I448" s="128"/>
      <c r="J448" s="128"/>
      <c r="K448" s="128"/>
      <c r="L448" s="128"/>
      <c r="M448" s="128"/>
      <c r="N448" s="128"/>
      <c r="O448" s="128"/>
      <c r="P448" s="128"/>
      <c r="Q448" s="128"/>
      <c r="R448" s="128"/>
      <c r="S448" s="128"/>
      <c r="T448" s="128"/>
      <c r="U448" s="128"/>
      <c r="V448" s="128"/>
      <c r="W448" s="128"/>
      <c r="X448" s="128"/>
      <c r="Y448" s="128"/>
      <c r="Z448" s="128"/>
      <c r="AA448" s="128"/>
      <c r="AB448" s="128"/>
      <c r="AC448" s="128"/>
      <c r="AD448" s="128"/>
      <c r="AE448" s="128"/>
      <c r="AF448" s="128"/>
      <c r="AG448" s="128"/>
      <c r="AH448" s="128"/>
      <c r="AI448" s="128"/>
      <c r="AJ448" s="128"/>
      <c r="AK448" s="128"/>
      <c r="AL448" s="128"/>
      <c r="AM448" s="128"/>
      <c r="AN448" s="128"/>
      <c r="AO448" s="128"/>
      <c r="AP448" s="128"/>
      <c r="AQ448" s="128"/>
      <c r="AR448" s="128"/>
      <c r="AS448" s="128"/>
      <c r="AT448" s="128"/>
      <c r="AU448" s="128"/>
      <c r="AV448" s="128"/>
      <c r="AW448" s="128"/>
      <c r="AX448" s="128"/>
      <c r="AY448" s="128"/>
      <c r="AZ448" s="128"/>
    </row>
    <row r="449" spans="1:52" s="126" customFormat="1" ht="40.5">
      <c r="A449" s="121" t="s">
        <v>1021</v>
      </c>
      <c r="B449" s="104" t="s">
        <v>2339</v>
      </c>
      <c r="C449" s="123" t="s">
        <v>7</v>
      </c>
      <c r="D449" s="112">
        <v>222000000</v>
      </c>
      <c r="E449" s="129" t="s">
        <v>2340</v>
      </c>
      <c r="F449" s="129" t="s">
        <v>132</v>
      </c>
      <c r="G449" s="128"/>
      <c r="H449" s="128"/>
      <c r="I449" s="128"/>
      <c r="J449" s="128"/>
      <c r="K449" s="128"/>
      <c r="L449" s="128"/>
      <c r="M449" s="128"/>
      <c r="N449" s="128"/>
      <c r="O449" s="128"/>
      <c r="P449" s="128"/>
      <c r="Q449" s="128"/>
      <c r="R449" s="128"/>
      <c r="S449" s="128"/>
      <c r="T449" s="128"/>
      <c r="U449" s="128"/>
      <c r="V449" s="128"/>
      <c r="W449" s="128"/>
      <c r="X449" s="128"/>
      <c r="Y449" s="128"/>
      <c r="Z449" s="128"/>
      <c r="AA449" s="128"/>
      <c r="AB449" s="128"/>
      <c r="AC449" s="128"/>
      <c r="AD449" s="128"/>
      <c r="AE449" s="128"/>
      <c r="AF449" s="128"/>
      <c r="AG449" s="128"/>
      <c r="AH449" s="128"/>
      <c r="AI449" s="128"/>
      <c r="AJ449" s="128"/>
      <c r="AK449" s="128"/>
      <c r="AL449" s="128"/>
      <c r="AM449" s="128"/>
      <c r="AN449" s="128"/>
      <c r="AO449" s="128"/>
      <c r="AP449" s="128"/>
      <c r="AQ449" s="128"/>
      <c r="AR449" s="128"/>
      <c r="AS449" s="128"/>
      <c r="AT449" s="128"/>
      <c r="AU449" s="128"/>
      <c r="AV449" s="128"/>
      <c r="AW449" s="128"/>
      <c r="AX449" s="128"/>
      <c r="AY449" s="128"/>
      <c r="AZ449" s="128"/>
    </row>
    <row r="450" spans="1:52" s="126" customFormat="1" ht="67.5">
      <c r="A450" s="121" t="s">
        <v>1023</v>
      </c>
      <c r="B450" s="122" t="s">
        <v>1031</v>
      </c>
      <c r="C450" s="123" t="s">
        <v>7</v>
      </c>
      <c r="D450" s="99">
        <v>144000000</v>
      </c>
      <c r="E450" s="122" t="s">
        <v>1032</v>
      </c>
      <c r="F450" s="122" t="s">
        <v>132</v>
      </c>
      <c r="G450" s="122"/>
      <c r="H450" s="122"/>
      <c r="I450" s="122"/>
      <c r="J450" s="122"/>
      <c r="K450" s="122"/>
      <c r="L450" s="122"/>
    </row>
    <row r="451" spans="1:52" s="126" customFormat="1" ht="67.5">
      <c r="A451" s="121" t="s">
        <v>1025</v>
      </c>
      <c r="B451" s="122" t="s">
        <v>1403</v>
      </c>
      <c r="C451" s="123" t="s">
        <v>7</v>
      </c>
      <c r="D451" s="99">
        <v>25000000</v>
      </c>
      <c r="E451" s="122" t="s">
        <v>1404</v>
      </c>
      <c r="F451" s="122" t="s">
        <v>132</v>
      </c>
    </row>
    <row r="452" spans="1:52" s="126" customFormat="1" ht="54">
      <c r="A452" s="121" t="s">
        <v>1027</v>
      </c>
      <c r="B452" s="122" t="s">
        <v>1406</v>
      </c>
      <c r="C452" s="123" t="s">
        <v>7</v>
      </c>
      <c r="D452" s="99">
        <v>20000000</v>
      </c>
      <c r="E452" s="122" t="s">
        <v>1404</v>
      </c>
      <c r="F452" s="122" t="s">
        <v>132</v>
      </c>
    </row>
    <row r="453" spans="1:52" s="126" customFormat="1" ht="54">
      <c r="A453" s="121" t="s">
        <v>1030</v>
      </c>
      <c r="B453" s="122" t="s">
        <v>1408</v>
      </c>
      <c r="C453" s="123" t="s">
        <v>7</v>
      </c>
      <c r="D453" s="99">
        <v>20000000</v>
      </c>
      <c r="E453" s="122" t="s">
        <v>1404</v>
      </c>
      <c r="F453" s="122" t="s">
        <v>132</v>
      </c>
    </row>
    <row r="454" spans="1:52" s="126" customFormat="1" ht="40.5">
      <c r="A454" s="121" t="s">
        <v>1033</v>
      </c>
      <c r="B454" s="122" t="s">
        <v>1055</v>
      </c>
      <c r="C454" s="123" t="s">
        <v>7</v>
      </c>
      <c r="D454" s="99">
        <v>63000000</v>
      </c>
      <c r="E454" s="122" t="s">
        <v>1056</v>
      </c>
      <c r="F454" s="122" t="s">
        <v>132</v>
      </c>
      <c r="G454" s="122"/>
      <c r="H454" s="122"/>
      <c r="I454" s="122"/>
      <c r="J454" s="122"/>
      <c r="K454" s="122"/>
      <c r="L454" s="122"/>
    </row>
    <row r="455" spans="1:52" s="126" customFormat="1" ht="40.5">
      <c r="A455" s="121" t="s">
        <v>1036</v>
      </c>
      <c r="B455" s="127" t="s">
        <v>2324</v>
      </c>
      <c r="C455" s="123" t="s">
        <v>7</v>
      </c>
      <c r="D455" s="113">
        <v>80000000</v>
      </c>
      <c r="E455" s="127" t="s">
        <v>2325</v>
      </c>
      <c r="F455" s="127" t="s">
        <v>132</v>
      </c>
      <c r="G455" s="128"/>
      <c r="H455" s="128"/>
      <c r="I455" s="128"/>
      <c r="J455" s="128"/>
      <c r="K455" s="128"/>
      <c r="L455" s="128"/>
      <c r="M455" s="128"/>
      <c r="N455" s="128"/>
      <c r="O455" s="128"/>
      <c r="P455" s="128"/>
      <c r="Q455" s="128"/>
      <c r="R455" s="128"/>
      <c r="S455" s="128"/>
      <c r="T455" s="128"/>
      <c r="U455" s="128"/>
      <c r="V455" s="128"/>
      <c r="W455" s="128"/>
      <c r="X455" s="128"/>
      <c r="Y455" s="128"/>
      <c r="Z455" s="128"/>
      <c r="AA455" s="128"/>
      <c r="AB455" s="128"/>
      <c r="AC455" s="128"/>
      <c r="AD455" s="128"/>
      <c r="AE455" s="128"/>
      <c r="AF455" s="128"/>
      <c r="AG455" s="128"/>
      <c r="AH455" s="128"/>
      <c r="AI455" s="128"/>
      <c r="AJ455" s="128"/>
      <c r="AK455" s="128"/>
      <c r="AL455" s="128"/>
      <c r="AM455" s="128"/>
      <c r="AN455" s="128"/>
      <c r="AO455" s="128"/>
      <c r="AP455" s="128"/>
      <c r="AQ455" s="128"/>
      <c r="AR455" s="128"/>
      <c r="AS455" s="128"/>
      <c r="AT455" s="128"/>
      <c r="AU455" s="128"/>
      <c r="AV455" s="128"/>
      <c r="AW455" s="128"/>
      <c r="AX455" s="128"/>
      <c r="AY455" s="128"/>
      <c r="AZ455" s="128"/>
    </row>
    <row r="456" spans="1:52" s="126" customFormat="1" ht="40.5">
      <c r="A456" s="121" t="s">
        <v>1038</v>
      </c>
      <c r="B456" s="122" t="s">
        <v>260</v>
      </c>
      <c r="C456" s="123" t="s">
        <v>7</v>
      </c>
      <c r="D456" s="99">
        <v>95000000</v>
      </c>
      <c r="E456" s="122" t="s">
        <v>261</v>
      </c>
      <c r="F456" s="122" t="s">
        <v>132</v>
      </c>
    </row>
    <row r="457" spans="1:52" s="126" customFormat="1" ht="40.5">
      <c r="A457" s="121" t="s">
        <v>1040</v>
      </c>
      <c r="B457" s="122" t="s">
        <v>274</v>
      </c>
      <c r="C457" s="123" t="s">
        <v>7</v>
      </c>
      <c r="D457" s="99">
        <v>38000000</v>
      </c>
      <c r="E457" s="122" t="s">
        <v>261</v>
      </c>
      <c r="F457" s="122" t="s">
        <v>132</v>
      </c>
    </row>
    <row r="458" spans="1:52" s="126" customFormat="1" ht="27">
      <c r="A458" s="121" t="s">
        <v>1044</v>
      </c>
      <c r="B458" s="129" t="s">
        <v>2336</v>
      </c>
      <c r="C458" s="123" t="s">
        <v>7</v>
      </c>
      <c r="D458" s="132">
        <v>100000000</v>
      </c>
      <c r="E458" s="132" t="s">
        <v>2337</v>
      </c>
      <c r="F458" s="124" t="s">
        <v>132</v>
      </c>
      <c r="G458" s="128"/>
      <c r="H458" s="128"/>
      <c r="I458" s="128"/>
      <c r="J458" s="128"/>
      <c r="K458" s="128"/>
      <c r="L458" s="128"/>
      <c r="M458" s="128"/>
      <c r="N458" s="128"/>
      <c r="O458" s="128"/>
      <c r="P458" s="128"/>
      <c r="Q458" s="128"/>
      <c r="R458" s="128"/>
      <c r="S458" s="128"/>
      <c r="T458" s="128"/>
      <c r="U458" s="128"/>
      <c r="V458" s="128"/>
      <c r="W458" s="128"/>
      <c r="X458" s="128"/>
      <c r="Y458" s="128"/>
      <c r="Z458" s="128"/>
      <c r="AA458" s="128"/>
      <c r="AB458" s="128"/>
      <c r="AC458" s="128"/>
      <c r="AD458" s="128"/>
      <c r="AE458" s="128"/>
      <c r="AF458" s="128"/>
      <c r="AG458" s="128"/>
      <c r="AH458" s="128"/>
      <c r="AI458" s="128"/>
      <c r="AJ458" s="128"/>
      <c r="AK458" s="128"/>
      <c r="AL458" s="128"/>
      <c r="AM458" s="128"/>
      <c r="AN458" s="128"/>
      <c r="AO458" s="128"/>
      <c r="AP458" s="128"/>
      <c r="AQ458" s="128"/>
      <c r="AR458" s="128"/>
      <c r="AS458" s="128"/>
      <c r="AT458" s="128"/>
      <c r="AU458" s="128"/>
      <c r="AV458" s="128"/>
      <c r="AW458" s="128"/>
      <c r="AX458" s="128"/>
      <c r="AY458" s="128"/>
      <c r="AZ458" s="128"/>
    </row>
    <row r="459" spans="1:52" s="126" customFormat="1" ht="54">
      <c r="A459" s="121" t="s">
        <v>1046</v>
      </c>
      <c r="B459" s="122" t="s">
        <v>1250</v>
      </c>
      <c r="C459" s="123" t="s">
        <v>7</v>
      </c>
      <c r="D459" s="99">
        <v>30000000</v>
      </c>
      <c r="E459" s="122" t="s">
        <v>1251</v>
      </c>
      <c r="F459" s="122" t="s">
        <v>132</v>
      </c>
    </row>
    <row r="460" spans="1:52" s="126" customFormat="1" ht="54">
      <c r="A460" s="121" t="s">
        <v>1048</v>
      </c>
      <c r="B460" s="122" t="s">
        <v>1253</v>
      </c>
      <c r="C460" s="123" t="s">
        <v>7</v>
      </c>
      <c r="D460" s="99">
        <v>30000000</v>
      </c>
      <c r="E460" s="122" t="s">
        <v>1251</v>
      </c>
      <c r="F460" s="122" t="s">
        <v>132</v>
      </c>
    </row>
    <row r="461" spans="1:52" s="126" customFormat="1" ht="40.5">
      <c r="A461" s="121" t="s">
        <v>1050</v>
      </c>
      <c r="B461" s="122" t="s">
        <v>1255</v>
      </c>
      <c r="C461" s="123" t="s">
        <v>7</v>
      </c>
      <c r="D461" s="99">
        <v>10000000</v>
      </c>
      <c r="E461" s="122" t="s">
        <v>1251</v>
      </c>
      <c r="F461" s="122" t="s">
        <v>132</v>
      </c>
    </row>
    <row r="462" spans="1:52" s="126" customFormat="1" ht="40.5">
      <c r="A462" s="121" t="s">
        <v>1052</v>
      </c>
      <c r="B462" s="122" t="s">
        <v>1275</v>
      </c>
      <c r="C462" s="123" t="s">
        <v>7</v>
      </c>
      <c r="D462" s="99">
        <v>40000000</v>
      </c>
      <c r="E462" s="122" t="s">
        <v>1251</v>
      </c>
      <c r="F462" s="122" t="s">
        <v>132</v>
      </c>
    </row>
    <row r="463" spans="1:52" s="126" customFormat="1" ht="40.5">
      <c r="A463" s="121" t="s">
        <v>1054</v>
      </c>
      <c r="B463" s="122" t="s">
        <v>1277</v>
      </c>
      <c r="C463" s="123" t="s">
        <v>7</v>
      </c>
      <c r="D463" s="99">
        <v>30000000</v>
      </c>
      <c r="E463" s="122" t="s">
        <v>1251</v>
      </c>
      <c r="F463" s="122" t="s">
        <v>132</v>
      </c>
    </row>
    <row r="464" spans="1:52" s="126" customFormat="1" ht="54">
      <c r="A464" s="121" t="s">
        <v>1057</v>
      </c>
      <c r="B464" s="122" t="s">
        <v>1279</v>
      </c>
      <c r="C464" s="123" t="s">
        <v>7</v>
      </c>
      <c r="D464" s="99">
        <v>30000000</v>
      </c>
      <c r="E464" s="122" t="s">
        <v>1251</v>
      </c>
      <c r="F464" s="122" t="s">
        <v>132</v>
      </c>
    </row>
    <row r="465" spans="1:52" s="126" customFormat="1" ht="67.5">
      <c r="A465" s="121" t="s">
        <v>1059</v>
      </c>
      <c r="B465" s="122" t="s">
        <v>1281</v>
      </c>
      <c r="C465" s="123" t="s">
        <v>7</v>
      </c>
      <c r="D465" s="99">
        <v>30000000</v>
      </c>
      <c r="E465" s="122" t="s">
        <v>1251</v>
      </c>
      <c r="F465" s="122" t="s">
        <v>132</v>
      </c>
    </row>
    <row r="466" spans="1:52" s="126" customFormat="1" ht="54">
      <c r="A466" s="121" t="s">
        <v>1061</v>
      </c>
      <c r="B466" s="122" t="s">
        <v>1283</v>
      </c>
      <c r="C466" s="123" t="s">
        <v>7</v>
      </c>
      <c r="D466" s="99">
        <v>10000000</v>
      </c>
      <c r="E466" s="122" t="s">
        <v>1251</v>
      </c>
      <c r="F466" s="122" t="s">
        <v>132</v>
      </c>
    </row>
    <row r="467" spans="1:52" s="126" customFormat="1" ht="40.5">
      <c r="A467" s="121" t="s">
        <v>1063</v>
      </c>
      <c r="B467" s="122" t="s">
        <v>1349</v>
      </c>
      <c r="C467" s="123" t="s">
        <v>7</v>
      </c>
      <c r="D467" s="99">
        <v>53000000</v>
      </c>
      <c r="E467" s="122" t="s">
        <v>1251</v>
      </c>
      <c r="F467" s="122" t="s">
        <v>132</v>
      </c>
    </row>
    <row r="468" spans="1:52" s="126" customFormat="1" ht="40.5">
      <c r="A468" s="121" t="s">
        <v>1065</v>
      </c>
      <c r="B468" s="122" t="s">
        <v>1355</v>
      </c>
      <c r="C468" s="123" t="s">
        <v>7</v>
      </c>
      <c r="D468" s="99">
        <v>53000000</v>
      </c>
      <c r="E468" s="122" t="s">
        <v>1251</v>
      </c>
      <c r="F468" s="122" t="s">
        <v>132</v>
      </c>
    </row>
    <row r="469" spans="1:52" s="126" customFormat="1" ht="54">
      <c r="A469" s="121" t="s">
        <v>1067</v>
      </c>
      <c r="B469" s="122" t="s">
        <v>1486</v>
      </c>
      <c r="C469" s="123" t="s">
        <v>7</v>
      </c>
      <c r="D469" s="99">
        <v>55000000</v>
      </c>
      <c r="E469" s="122" t="s">
        <v>1251</v>
      </c>
      <c r="F469" s="122" t="s">
        <v>132</v>
      </c>
    </row>
    <row r="470" spans="1:52" s="126" customFormat="1" ht="40.5">
      <c r="A470" s="121" t="s">
        <v>1069</v>
      </c>
      <c r="B470" s="122" t="s">
        <v>1034</v>
      </c>
      <c r="C470" s="123" t="s">
        <v>7</v>
      </c>
      <c r="D470" s="99">
        <v>19048424.699999999</v>
      </c>
      <c r="E470" s="122" t="s">
        <v>1035</v>
      </c>
      <c r="F470" s="122" t="s">
        <v>132</v>
      </c>
      <c r="G470" s="122"/>
      <c r="H470" s="122"/>
      <c r="I470" s="122"/>
      <c r="J470" s="122"/>
      <c r="K470" s="122"/>
      <c r="L470" s="122"/>
    </row>
    <row r="471" spans="1:52" s="126" customFormat="1" ht="40.5">
      <c r="A471" s="121" t="s">
        <v>1071</v>
      </c>
      <c r="B471" s="122" t="s">
        <v>1303</v>
      </c>
      <c r="C471" s="123" t="s">
        <v>54</v>
      </c>
      <c r="D471" s="99">
        <v>25000000</v>
      </c>
      <c r="E471" s="122" t="s">
        <v>1035</v>
      </c>
      <c r="F471" s="122" t="s">
        <v>132</v>
      </c>
    </row>
    <row r="472" spans="1:52" s="126" customFormat="1" ht="54">
      <c r="A472" s="121" t="s">
        <v>1073</v>
      </c>
      <c r="B472" s="122" t="s">
        <v>1305</v>
      </c>
      <c r="C472" s="123" t="s">
        <v>54</v>
      </c>
      <c r="D472" s="99">
        <v>25000000</v>
      </c>
      <c r="E472" s="122" t="s">
        <v>1035</v>
      </c>
      <c r="F472" s="122" t="s">
        <v>132</v>
      </c>
    </row>
    <row r="473" spans="1:52" s="126" customFormat="1" ht="67.5">
      <c r="A473" s="121" t="s">
        <v>1076</v>
      </c>
      <c r="B473" s="122" t="s">
        <v>1307</v>
      </c>
      <c r="C473" s="123" t="s">
        <v>54</v>
      </c>
      <c r="D473" s="99">
        <v>20000000</v>
      </c>
      <c r="E473" s="122" t="s">
        <v>1035</v>
      </c>
      <c r="F473" s="122" t="s">
        <v>132</v>
      </c>
    </row>
    <row r="474" spans="1:52" s="126" customFormat="1" ht="54">
      <c r="A474" s="121" t="s">
        <v>1078</v>
      </c>
      <c r="B474" s="122" t="s">
        <v>1530</v>
      </c>
      <c r="C474" s="123" t="s">
        <v>7</v>
      </c>
      <c r="D474" s="99">
        <v>25000000</v>
      </c>
      <c r="E474" s="122" t="s">
        <v>1035</v>
      </c>
      <c r="F474" s="122" t="s">
        <v>132</v>
      </c>
    </row>
    <row r="475" spans="1:52" s="126" customFormat="1" ht="40.5">
      <c r="A475" s="121" t="s">
        <v>1080</v>
      </c>
      <c r="B475" s="122" t="s">
        <v>711</v>
      </c>
      <c r="C475" s="123" t="s">
        <v>7</v>
      </c>
      <c r="D475" s="99">
        <v>54000000</v>
      </c>
      <c r="E475" s="122" t="s">
        <v>712</v>
      </c>
      <c r="F475" s="122" t="s">
        <v>132</v>
      </c>
      <c r="M475" s="122"/>
      <c r="N475" s="122"/>
      <c r="O475" s="122"/>
      <c r="P475" s="122"/>
      <c r="Q475" s="122"/>
      <c r="R475" s="122"/>
      <c r="S475" s="122"/>
      <c r="T475" s="122"/>
      <c r="U475" s="122"/>
      <c r="V475" s="122"/>
      <c r="W475" s="122"/>
      <c r="X475" s="122"/>
      <c r="Y475" s="122"/>
      <c r="Z475" s="122"/>
      <c r="AA475" s="122"/>
      <c r="AB475" s="122"/>
      <c r="AC475" s="122"/>
      <c r="AD475" s="122"/>
      <c r="AE475" s="122"/>
      <c r="AF475" s="122"/>
      <c r="AG475" s="122"/>
      <c r="AH475" s="122"/>
      <c r="AI475" s="122"/>
      <c r="AJ475" s="122"/>
      <c r="AK475" s="122"/>
      <c r="AL475" s="122"/>
      <c r="AM475" s="122"/>
      <c r="AN475" s="122"/>
      <c r="AO475" s="122"/>
      <c r="AP475" s="122"/>
      <c r="AQ475" s="122"/>
      <c r="AR475" s="122"/>
      <c r="AS475" s="122"/>
      <c r="AT475" s="122"/>
      <c r="AU475" s="122"/>
      <c r="AV475" s="122"/>
      <c r="AW475" s="122"/>
      <c r="AX475" s="122"/>
      <c r="AY475" s="122"/>
      <c r="AZ475" s="122"/>
    </row>
    <row r="476" spans="1:52" s="126" customFormat="1" ht="54">
      <c r="A476" s="121" t="s">
        <v>1082</v>
      </c>
      <c r="B476" s="122" t="s">
        <v>636</v>
      </c>
      <c r="C476" s="123" t="s">
        <v>7</v>
      </c>
      <c r="D476" s="99">
        <v>74000000</v>
      </c>
      <c r="E476" s="122" t="s">
        <v>637</v>
      </c>
      <c r="F476" s="122" t="s">
        <v>132</v>
      </c>
      <c r="M476" s="131"/>
      <c r="N476" s="131"/>
      <c r="O476" s="131"/>
      <c r="P476" s="131"/>
      <c r="Q476" s="131"/>
      <c r="R476" s="131"/>
      <c r="S476" s="131"/>
      <c r="T476" s="131"/>
      <c r="U476" s="131"/>
      <c r="V476" s="131"/>
      <c r="W476" s="131"/>
      <c r="X476" s="131"/>
      <c r="Y476" s="131"/>
      <c r="Z476" s="131"/>
      <c r="AA476" s="131"/>
      <c r="AB476" s="131"/>
      <c r="AC476" s="131"/>
      <c r="AD476" s="131"/>
      <c r="AE476" s="131"/>
      <c r="AF476" s="131"/>
      <c r="AG476" s="131"/>
      <c r="AH476" s="131"/>
      <c r="AI476" s="131"/>
      <c r="AJ476" s="131"/>
      <c r="AK476" s="131"/>
      <c r="AL476" s="131"/>
      <c r="AM476" s="131"/>
      <c r="AN476" s="131"/>
      <c r="AO476" s="131"/>
      <c r="AP476" s="131"/>
      <c r="AQ476" s="131"/>
      <c r="AR476" s="131"/>
      <c r="AS476" s="131"/>
      <c r="AT476" s="131"/>
      <c r="AU476" s="131"/>
      <c r="AV476" s="131"/>
      <c r="AW476" s="131"/>
      <c r="AX476" s="131"/>
      <c r="AY476" s="131"/>
      <c r="AZ476" s="131"/>
    </row>
    <row r="477" spans="1:52" s="126" customFormat="1" ht="54">
      <c r="A477" s="121" t="s">
        <v>1084</v>
      </c>
      <c r="B477" s="122" t="s">
        <v>639</v>
      </c>
      <c r="C477" s="123" t="s">
        <v>7</v>
      </c>
      <c r="D477" s="99">
        <v>50000000</v>
      </c>
      <c r="E477" s="122" t="s">
        <v>637</v>
      </c>
      <c r="F477" s="122" t="s">
        <v>132</v>
      </c>
      <c r="M477" s="131"/>
      <c r="N477" s="131"/>
      <c r="O477" s="131"/>
      <c r="P477" s="131"/>
      <c r="Q477" s="131"/>
      <c r="R477" s="131"/>
      <c r="S477" s="131"/>
      <c r="T477" s="131"/>
      <c r="U477" s="131"/>
      <c r="V477" s="131"/>
      <c r="W477" s="131"/>
      <c r="X477" s="131"/>
      <c r="Y477" s="131"/>
      <c r="Z477" s="131"/>
      <c r="AA477" s="131"/>
      <c r="AB477" s="131"/>
      <c r="AC477" s="131"/>
      <c r="AD477" s="131"/>
      <c r="AE477" s="131"/>
      <c r="AF477" s="131"/>
      <c r="AG477" s="131"/>
      <c r="AH477" s="131"/>
      <c r="AI477" s="131"/>
      <c r="AJ477" s="131"/>
      <c r="AK477" s="131"/>
      <c r="AL477" s="131"/>
      <c r="AM477" s="131"/>
      <c r="AN477" s="131"/>
      <c r="AO477" s="131"/>
      <c r="AP477" s="131"/>
      <c r="AQ477" s="131"/>
      <c r="AR477" s="131"/>
      <c r="AS477" s="131"/>
      <c r="AT477" s="131"/>
      <c r="AU477" s="131"/>
      <c r="AV477" s="131"/>
      <c r="AW477" s="131"/>
      <c r="AX477" s="131"/>
      <c r="AY477" s="131"/>
      <c r="AZ477" s="131"/>
    </row>
    <row r="478" spans="1:52" s="126" customFormat="1" ht="54">
      <c r="A478" s="121" t="s">
        <v>1086</v>
      </c>
      <c r="B478" s="122" t="s">
        <v>688</v>
      </c>
      <c r="C478" s="123" t="s">
        <v>7</v>
      </c>
      <c r="D478" s="99">
        <v>63000000</v>
      </c>
      <c r="E478" s="122" t="s">
        <v>637</v>
      </c>
      <c r="F478" s="122" t="s">
        <v>132</v>
      </c>
    </row>
    <row r="479" spans="1:52" s="126" customFormat="1" ht="54">
      <c r="A479" s="121" t="s">
        <v>1088</v>
      </c>
      <c r="B479" s="122" t="s">
        <v>690</v>
      </c>
      <c r="C479" s="123" t="s">
        <v>7</v>
      </c>
      <c r="D479" s="99">
        <v>60750000</v>
      </c>
      <c r="E479" s="122" t="s">
        <v>637</v>
      </c>
      <c r="F479" s="122" t="s">
        <v>132</v>
      </c>
    </row>
    <row r="480" spans="1:52" s="126" customFormat="1" ht="54">
      <c r="A480" s="121" t="s">
        <v>1090</v>
      </c>
      <c r="B480" s="122" t="s">
        <v>301</v>
      </c>
      <c r="C480" s="123" t="s">
        <v>7</v>
      </c>
      <c r="D480" s="99">
        <v>100000000</v>
      </c>
      <c r="E480" s="122" t="s">
        <v>302</v>
      </c>
      <c r="F480" s="122" t="s">
        <v>132</v>
      </c>
    </row>
    <row r="481" spans="1:52" s="126" customFormat="1" ht="54">
      <c r="A481" s="121" t="s">
        <v>1092</v>
      </c>
      <c r="B481" s="122" t="s">
        <v>304</v>
      </c>
      <c r="C481" s="123" t="s">
        <v>7</v>
      </c>
      <c r="D481" s="99">
        <v>100000000</v>
      </c>
      <c r="E481" s="122" t="s">
        <v>302</v>
      </c>
      <c r="F481" s="122" t="s">
        <v>132</v>
      </c>
    </row>
    <row r="482" spans="1:52" s="126" customFormat="1" ht="40.5">
      <c r="A482" s="121" t="s">
        <v>1094</v>
      </c>
      <c r="B482" s="122" t="s">
        <v>306</v>
      </c>
      <c r="C482" s="123" t="s">
        <v>7</v>
      </c>
      <c r="D482" s="99">
        <v>13000000</v>
      </c>
      <c r="E482" s="122" t="s">
        <v>302</v>
      </c>
      <c r="F482" s="122" t="s">
        <v>132</v>
      </c>
    </row>
    <row r="483" spans="1:52" s="126" customFormat="1" ht="54">
      <c r="A483" s="121" t="s">
        <v>1096</v>
      </c>
      <c r="B483" s="122" t="s">
        <v>363</v>
      </c>
      <c r="C483" s="123" t="s">
        <v>7</v>
      </c>
      <c r="D483" s="99">
        <v>113000000</v>
      </c>
      <c r="E483" s="122" t="s">
        <v>302</v>
      </c>
      <c r="F483" s="122" t="s">
        <v>132</v>
      </c>
    </row>
    <row r="484" spans="1:52" s="126" customFormat="1" ht="54">
      <c r="A484" s="121" t="s">
        <v>1098</v>
      </c>
      <c r="B484" s="122" t="s">
        <v>365</v>
      </c>
      <c r="C484" s="123" t="s">
        <v>7</v>
      </c>
      <c r="D484" s="99">
        <v>43000000</v>
      </c>
      <c r="E484" s="122" t="s">
        <v>302</v>
      </c>
      <c r="F484" s="122" t="s">
        <v>132</v>
      </c>
    </row>
    <row r="485" spans="1:52" s="126" customFormat="1" ht="54">
      <c r="A485" s="121" t="s">
        <v>1100</v>
      </c>
      <c r="B485" s="122" t="s">
        <v>367</v>
      </c>
      <c r="C485" s="123" t="s">
        <v>7</v>
      </c>
      <c r="D485" s="99">
        <v>70000000</v>
      </c>
      <c r="E485" s="122" t="s">
        <v>302</v>
      </c>
      <c r="F485" s="122" t="s">
        <v>132</v>
      </c>
    </row>
    <row r="486" spans="1:52" s="126" customFormat="1" ht="40.5">
      <c r="A486" s="121" t="s">
        <v>1102</v>
      </c>
      <c r="B486" s="122" t="s">
        <v>393</v>
      </c>
      <c r="C486" s="123" t="s">
        <v>7</v>
      </c>
      <c r="D486" s="99">
        <v>63000000</v>
      </c>
      <c r="E486" s="122" t="s">
        <v>302</v>
      </c>
      <c r="F486" s="122" t="s">
        <v>132</v>
      </c>
    </row>
    <row r="487" spans="1:52" s="126" customFormat="1" ht="40.5">
      <c r="A487" s="121" t="s">
        <v>1104</v>
      </c>
      <c r="B487" s="122" t="s">
        <v>400</v>
      </c>
      <c r="C487" s="123" t="s">
        <v>7</v>
      </c>
      <c r="D487" s="99">
        <v>113000000</v>
      </c>
      <c r="E487" s="122" t="s">
        <v>302</v>
      </c>
      <c r="F487" s="122" t="s">
        <v>132</v>
      </c>
    </row>
    <row r="488" spans="1:52" s="126" customFormat="1" ht="54">
      <c r="A488" s="121" t="s">
        <v>1106</v>
      </c>
      <c r="B488" s="122" t="s">
        <v>435</v>
      </c>
      <c r="C488" s="123" t="s">
        <v>7</v>
      </c>
      <c r="D488" s="99">
        <v>74000000</v>
      </c>
      <c r="E488" s="122" t="s">
        <v>302</v>
      </c>
      <c r="F488" s="122" t="s">
        <v>132</v>
      </c>
    </row>
    <row r="489" spans="1:52" s="126" customFormat="1" ht="40.5">
      <c r="A489" s="121" t="s">
        <v>1108</v>
      </c>
      <c r="B489" s="122" t="s">
        <v>437</v>
      </c>
      <c r="C489" s="123" t="s">
        <v>54</v>
      </c>
      <c r="D489" s="99">
        <v>50000000</v>
      </c>
      <c r="E489" s="122" t="s">
        <v>302</v>
      </c>
      <c r="F489" s="122" t="s">
        <v>132</v>
      </c>
    </row>
    <row r="490" spans="1:52" s="126" customFormat="1" ht="40.5">
      <c r="A490" s="121" t="s">
        <v>1110</v>
      </c>
      <c r="B490" s="122" t="s">
        <v>450</v>
      </c>
      <c r="C490" s="123" t="s">
        <v>7</v>
      </c>
      <c r="D490" s="99">
        <v>40000000</v>
      </c>
      <c r="E490" s="122" t="s">
        <v>302</v>
      </c>
      <c r="F490" s="122" t="s">
        <v>132</v>
      </c>
    </row>
    <row r="491" spans="1:52" s="126" customFormat="1" ht="54">
      <c r="A491" s="121" t="s">
        <v>1112</v>
      </c>
      <c r="B491" s="122" t="s">
        <v>452</v>
      </c>
      <c r="C491" s="123" t="s">
        <v>7</v>
      </c>
      <c r="D491" s="99">
        <v>49000000</v>
      </c>
      <c r="E491" s="122" t="s">
        <v>302</v>
      </c>
      <c r="F491" s="122" t="s">
        <v>132</v>
      </c>
    </row>
    <row r="492" spans="1:52" s="126" customFormat="1" ht="40.5">
      <c r="A492" s="121" t="s">
        <v>1114</v>
      </c>
      <c r="B492" s="122" t="s">
        <v>1622</v>
      </c>
      <c r="C492" s="123" t="s">
        <v>7</v>
      </c>
      <c r="D492" s="99">
        <v>50000000</v>
      </c>
      <c r="E492" s="122" t="s">
        <v>302</v>
      </c>
      <c r="F492" s="122" t="s">
        <v>132</v>
      </c>
    </row>
    <row r="493" spans="1:52" s="126" customFormat="1" ht="40.5">
      <c r="A493" s="121" t="s">
        <v>1116</v>
      </c>
      <c r="B493" s="124" t="s">
        <v>2308</v>
      </c>
      <c r="C493" s="123" t="s">
        <v>7</v>
      </c>
      <c r="D493" s="132">
        <v>230000000</v>
      </c>
      <c r="E493" s="122" t="s">
        <v>302</v>
      </c>
      <c r="F493" s="124" t="s">
        <v>132</v>
      </c>
      <c r="G493" s="128"/>
      <c r="H493" s="128"/>
      <c r="I493" s="128"/>
      <c r="J493" s="128"/>
      <c r="K493" s="128"/>
      <c r="L493" s="128"/>
      <c r="M493" s="128"/>
      <c r="N493" s="128"/>
      <c r="O493" s="128"/>
      <c r="P493" s="128"/>
      <c r="Q493" s="128"/>
      <c r="R493" s="128"/>
      <c r="S493" s="128"/>
      <c r="T493" s="128"/>
      <c r="U493" s="128"/>
      <c r="V493" s="128"/>
      <c r="W493" s="128"/>
      <c r="X493" s="128"/>
      <c r="Y493" s="128"/>
      <c r="Z493" s="128"/>
      <c r="AA493" s="128"/>
      <c r="AB493" s="128"/>
      <c r="AC493" s="128"/>
      <c r="AD493" s="128"/>
      <c r="AE493" s="128"/>
      <c r="AF493" s="128"/>
      <c r="AG493" s="128"/>
      <c r="AH493" s="128"/>
      <c r="AI493" s="128"/>
      <c r="AJ493" s="128"/>
      <c r="AK493" s="128"/>
      <c r="AL493" s="128"/>
      <c r="AM493" s="128"/>
      <c r="AN493" s="128"/>
      <c r="AO493" s="128"/>
      <c r="AP493" s="128"/>
      <c r="AQ493" s="128"/>
      <c r="AR493" s="128"/>
      <c r="AS493" s="128"/>
      <c r="AT493" s="128"/>
      <c r="AU493" s="128"/>
      <c r="AV493" s="128"/>
      <c r="AW493" s="128"/>
      <c r="AX493" s="128"/>
      <c r="AY493" s="128"/>
      <c r="AZ493" s="128"/>
    </row>
    <row r="494" spans="1:52" s="126" customFormat="1" ht="40.5">
      <c r="A494" s="121" t="s">
        <v>1118</v>
      </c>
      <c r="B494" s="127" t="s">
        <v>2310</v>
      </c>
      <c r="C494" s="123" t="s">
        <v>7</v>
      </c>
      <c r="D494" s="113">
        <v>90000000</v>
      </c>
      <c r="E494" s="122" t="s">
        <v>302</v>
      </c>
      <c r="F494" s="127" t="s">
        <v>132</v>
      </c>
      <c r="G494" s="128"/>
      <c r="H494" s="128"/>
      <c r="I494" s="128"/>
      <c r="J494" s="128"/>
      <c r="K494" s="128"/>
      <c r="L494" s="128"/>
      <c r="M494" s="128"/>
      <c r="N494" s="128"/>
      <c r="O494" s="128"/>
      <c r="P494" s="128"/>
      <c r="Q494" s="128"/>
      <c r="R494" s="128"/>
      <c r="S494" s="128"/>
      <c r="T494" s="128"/>
      <c r="U494" s="128"/>
      <c r="V494" s="128"/>
      <c r="W494" s="128"/>
      <c r="X494" s="128"/>
      <c r="Y494" s="128"/>
      <c r="Z494" s="128"/>
      <c r="AA494" s="128"/>
      <c r="AB494" s="128"/>
      <c r="AC494" s="128"/>
      <c r="AD494" s="128"/>
      <c r="AE494" s="128"/>
      <c r="AF494" s="128"/>
      <c r="AG494" s="128"/>
      <c r="AH494" s="128"/>
      <c r="AI494" s="128"/>
      <c r="AJ494" s="128"/>
      <c r="AK494" s="128"/>
      <c r="AL494" s="128"/>
      <c r="AM494" s="128"/>
      <c r="AN494" s="128"/>
      <c r="AO494" s="128"/>
      <c r="AP494" s="128"/>
      <c r="AQ494" s="128"/>
      <c r="AR494" s="128"/>
      <c r="AS494" s="128"/>
      <c r="AT494" s="128"/>
      <c r="AU494" s="128"/>
      <c r="AV494" s="128"/>
      <c r="AW494" s="128"/>
      <c r="AX494" s="128"/>
      <c r="AY494" s="128"/>
      <c r="AZ494" s="128"/>
    </row>
    <row r="495" spans="1:52" s="126" customFormat="1" ht="54">
      <c r="A495" s="121" t="s">
        <v>1120</v>
      </c>
      <c r="B495" s="129" t="s">
        <v>2312</v>
      </c>
      <c r="C495" s="123" t="s">
        <v>7</v>
      </c>
      <c r="D495" s="132">
        <v>60000000</v>
      </c>
      <c r="E495" s="132" t="s">
        <v>2313</v>
      </c>
      <c r="F495" s="124" t="s">
        <v>132</v>
      </c>
      <c r="G495" s="128"/>
      <c r="H495" s="128"/>
      <c r="I495" s="128"/>
      <c r="J495" s="128"/>
      <c r="K495" s="128"/>
      <c r="L495" s="128"/>
      <c r="M495" s="128"/>
      <c r="N495" s="128"/>
      <c r="O495" s="128"/>
      <c r="P495" s="128"/>
      <c r="Q495" s="128"/>
      <c r="R495" s="128"/>
      <c r="S495" s="128"/>
      <c r="T495" s="128"/>
      <c r="U495" s="128"/>
      <c r="V495" s="128"/>
      <c r="W495" s="128"/>
      <c r="X495" s="128"/>
      <c r="Y495" s="128"/>
      <c r="Z495" s="128"/>
      <c r="AA495" s="128"/>
      <c r="AB495" s="128"/>
      <c r="AC495" s="128"/>
      <c r="AD495" s="128"/>
      <c r="AE495" s="128"/>
      <c r="AF495" s="128"/>
      <c r="AG495" s="128"/>
      <c r="AH495" s="128"/>
      <c r="AI495" s="128"/>
      <c r="AJ495" s="128"/>
      <c r="AK495" s="128"/>
      <c r="AL495" s="128"/>
      <c r="AM495" s="128"/>
      <c r="AN495" s="128"/>
      <c r="AO495" s="128"/>
      <c r="AP495" s="128"/>
      <c r="AQ495" s="128"/>
      <c r="AR495" s="128"/>
      <c r="AS495" s="128"/>
      <c r="AT495" s="128"/>
      <c r="AU495" s="128"/>
      <c r="AV495" s="128"/>
      <c r="AW495" s="128"/>
      <c r="AX495" s="128"/>
      <c r="AY495" s="128"/>
      <c r="AZ495" s="128"/>
    </row>
    <row r="496" spans="1:52" s="126" customFormat="1" ht="54">
      <c r="A496" s="121" t="s">
        <v>1122</v>
      </c>
      <c r="B496" s="129" t="s">
        <v>2315</v>
      </c>
      <c r="C496" s="123" t="s">
        <v>7</v>
      </c>
      <c r="D496" s="132">
        <v>60000000</v>
      </c>
      <c r="E496" s="132" t="s">
        <v>2313</v>
      </c>
      <c r="F496" s="124" t="s">
        <v>132</v>
      </c>
      <c r="G496" s="128"/>
      <c r="H496" s="128"/>
      <c r="I496" s="128"/>
      <c r="J496" s="128"/>
      <c r="K496" s="128"/>
      <c r="L496" s="128"/>
      <c r="M496" s="128"/>
      <c r="N496" s="128"/>
      <c r="O496" s="128"/>
      <c r="P496" s="128"/>
      <c r="Q496" s="128"/>
      <c r="R496" s="128"/>
      <c r="S496" s="128"/>
      <c r="T496" s="128"/>
      <c r="U496" s="128"/>
      <c r="V496" s="128"/>
      <c r="W496" s="128"/>
      <c r="X496" s="128"/>
      <c r="Y496" s="128"/>
      <c r="Z496" s="128"/>
      <c r="AA496" s="128"/>
      <c r="AB496" s="128"/>
      <c r="AC496" s="128"/>
      <c r="AD496" s="128"/>
      <c r="AE496" s="128"/>
      <c r="AF496" s="128"/>
      <c r="AG496" s="128"/>
      <c r="AH496" s="128"/>
      <c r="AI496" s="128"/>
      <c r="AJ496" s="128"/>
      <c r="AK496" s="128"/>
      <c r="AL496" s="128"/>
      <c r="AM496" s="128"/>
      <c r="AN496" s="128"/>
      <c r="AO496" s="128"/>
      <c r="AP496" s="128"/>
      <c r="AQ496" s="128"/>
      <c r="AR496" s="128"/>
      <c r="AS496" s="128"/>
      <c r="AT496" s="128"/>
      <c r="AU496" s="128"/>
      <c r="AV496" s="128"/>
      <c r="AW496" s="128"/>
      <c r="AX496" s="128"/>
      <c r="AY496" s="128"/>
      <c r="AZ496" s="128"/>
    </row>
    <row r="497" spans="1:52" s="126" customFormat="1" ht="54">
      <c r="A497" s="121" t="s">
        <v>1124</v>
      </c>
      <c r="B497" s="129" t="s">
        <v>2317</v>
      </c>
      <c r="C497" s="123" t="s">
        <v>7</v>
      </c>
      <c r="D497" s="132">
        <v>60000000</v>
      </c>
      <c r="E497" s="132" t="s">
        <v>2313</v>
      </c>
      <c r="F497" s="124" t="s">
        <v>132</v>
      </c>
      <c r="G497" s="128"/>
      <c r="H497" s="128"/>
      <c r="I497" s="128"/>
      <c r="J497" s="128"/>
      <c r="K497" s="128"/>
      <c r="L497" s="128"/>
      <c r="M497" s="128"/>
      <c r="N497" s="128"/>
      <c r="O497" s="128"/>
      <c r="P497" s="128"/>
      <c r="Q497" s="128"/>
      <c r="R497" s="128"/>
      <c r="S497" s="128"/>
      <c r="T497" s="128"/>
      <c r="U497" s="128"/>
      <c r="V497" s="128"/>
      <c r="W497" s="128"/>
      <c r="X497" s="128"/>
      <c r="Y497" s="128"/>
      <c r="Z497" s="128"/>
      <c r="AA497" s="128"/>
      <c r="AB497" s="128"/>
      <c r="AC497" s="128"/>
      <c r="AD497" s="128"/>
      <c r="AE497" s="128"/>
      <c r="AF497" s="128"/>
      <c r="AG497" s="128"/>
      <c r="AH497" s="128"/>
      <c r="AI497" s="128"/>
      <c r="AJ497" s="128"/>
      <c r="AK497" s="128"/>
      <c r="AL497" s="128"/>
      <c r="AM497" s="128"/>
      <c r="AN497" s="128"/>
      <c r="AO497" s="128"/>
      <c r="AP497" s="128"/>
      <c r="AQ497" s="128"/>
      <c r="AR497" s="128"/>
      <c r="AS497" s="128"/>
      <c r="AT497" s="128"/>
      <c r="AU497" s="128"/>
      <c r="AV497" s="128"/>
      <c r="AW497" s="128"/>
      <c r="AX497" s="128"/>
      <c r="AY497" s="128"/>
      <c r="AZ497" s="128"/>
    </row>
    <row r="498" spans="1:52" s="126" customFormat="1" ht="54">
      <c r="A498" s="121" t="s">
        <v>1126</v>
      </c>
      <c r="B498" s="129" t="s">
        <v>2322</v>
      </c>
      <c r="C498" s="123" t="s">
        <v>7</v>
      </c>
      <c r="D498" s="132">
        <v>60000000</v>
      </c>
      <c r="E498" s="132" t="s">
        <v>2313</v>
      </c>
      <c r="F498" s="124" t="s">
        <v>132</v>
      </c>
      <c r="G498" s="128"/>
      <c r="H498" s="128"/>
      <c r="I498" s="128"/>
      <c r="J498" s="128"/>
      <c r="K498" s="128"/>
      <c r="L498" s="128"/>
      <c r="M498" s="128"/>
      <c r="N498" s="128"/>
      <c r="O498" s="128"/>
      <c r="P498" s="128"/>
      <c r="Q498" s="128"/>
      <c r="R498" s="128"/>
      <c r="S498" s="128"/>
      <c r="T498" s="128"/>
      <c r="U498" s="128"/>
      <c r="V498" s="128"/>
      <c r="W498" s="128"/>
      <c r="X498" s="128"/>
      <c r="Y498" s="128"/>
      <c r="Z498" s="128"/>
      <c r="AA498" s="128"/>
      <c r="AB498" s="128"/>
      <c r="AC498" s="128"/>
      <c r="AD498" s="128"/>
      <c r="AE498" s="128"/>
      <c r="AF498" s="128"/>
      <c r="AG498" s="128"/>
      <c r="AH498" s="128"/>
      <c r="AI498" s="128"/>
      <c r="AJ498" s="128"/>
      <c r="AK498" s="128"/>
      <c r="AL498" s="128"/>
      <c r="AM498" s="128"/>
      <c r="AN498" s="128"/>
      <c r="AO498" s="128"/>
      <c r="AP498" s="128"/>
      <c r="AQ498" s="128"/>
      <c r="AR498" s="128"/>
      <c r="AS498" s="128"/>
      <c r="AT498" s="128"/>
      <c r="AU498" s="128"/>
      <c r="AV498" s="128"/>
      <c r="AW498" s="128"/>
      <c r="AX498" s="128"/>
      <c r="AY498" s="128"/>
      <c r="AZ498" s="128"/>
    </row>
    <row r="499" spans="1:52" s="126" customFormat="1" ht="54">
      <c r="A499" s="121" t="s">
        <v>1128</v>
      </c>
      <c r="B499" s="122" t="s">
        <v>130</v>
      </c>
      <c r="C499" s="123" t="s">
        <v>7</v>
      </c>
      <c r="D499" s="99">
        <v>163000000</v>
      </c>
      <c r="E499" s="122" t="s">
        <v>131</v>
      </c>
      <c r="F499" s="122" t="s">
        <v>132</v>
      </c>
    </row>
    <row r="500" spans="1:52" s="126" customFormat="1" ht="40.5">
      <c r="A500" s="121" t="s">
        <v>1130</v>
      </c>
      <c r="B500" s="122" t="s">
        <v>1107</v>
      </c>
      <c r="C500" s="123" t="s">
        <v>7</v>
      </c>
      <c r="D500" s="99">
        <v>26000000</v>
      </c>
      <c r="E500" s="122" t="s">
        <v>131</v>
      </c>
      <c r="F500" s="122" t="s">
        <v>132</v>
      </c>
      <c r="G500" s="131"/>
      <c r="H500" s="131"/>
      <c r="I500" s="131"/>
      <c r="J500" s="131"/>
      <c r="K500" s="131"/>
      <c r="L500" s="131"/>
    </row>
    <row r="501" spans="1:52" s="126" customFormat="1" ht="54">
      <c r="A501" s="121" t="s">
        <v>1132</v>
      </c>
      <c r="B501" s="122" t="s">
        <v>1109</v>
      </c>
      <c r="C501" s="123" t="s">
        <v>54</v>
      </c>
      <c r="D501" s="99">
        <v>30000000</v>
      </c>
      <c r="E501" s="122" t="s">
        <v>131</v>
      </c>
      <c r="F501" s="122" t="s">
        <v>132</v>
      </c>
      <c r="G501" s="131"/>
      <c r="H501" s="131"/>
      <c r="I501" s="131"/>
      <c r="J501" s="131"/>
      <c r="K501" s="131"/>
      <c r="L501" s="131"/>
    </row>
    <row r="502" spans="1:52" s="126" customFormat="1" ht="40.5">
      <c r="A502" s="121" t="s">
        <v>1135</v>
      </c>
      <c r="B502" s="122" t="s">
        <v>1196</v>
      </c>
      <c r="C502" s="123" t="s">
        <v>7</v>
      </c>
      <c r="D502" s="99">
        <v>38000000</v>
      </c>
      <c r="E502" s="122" t="s">
        <v>131</v>
      </c>
      <c r="F502" s="122" t="s">
        <v>132</v>
      </c>
    </row>
    <row r="503" spans="1:52" s="126" customFormat="1" ht="54">
      <c r="A503" s="121" t="s">
        <v>1137</v>
      </c>
      <c r="B503" s="122" t="s">
        <v>813</v>
      </c>
      <c r="C503" s="123" t="s">
        <v>7</v>
      </c>
      <c r="D503" s="99">
        <v>50000000</v>
      </c>
      <c r="E503" s="122" t="s">
        <v>814</v>
      </c>
      <c r="F503" s="122" t="s">
        <v>132</v>
      </c>
    </row>
    <row r="504" spans="1:52" s="126" customFormat="1" ht="40.5">
      <c r="A504" s="121" t="s">
        <v>1139</v>
      </c>
      <c r="B504" s="122" t="s">
        <v>816</v>
      </c>
      <c r="C504" s="123" t="s">
        <v>7</v>
      </c>
      <c r="D504" s="99">
        <v>13000000</v>
      </c>
      <c r="E504" s="122" t="s">
        <v>814</v>
      </c>
      <c r="F504" s="122" t="s">
        <v>132</v>
      </c>
    </row>
    <row r="505" spans="1:52" s="126" customFormat="1" ht="40.5">
      <c r="A505" s="121" t="s">
        <v>1141</v>
      </c>
      <c r="B505" s="122" t="s">
        <v>818</v>
      </c>
      <c r="C505" s="123" t="s">
        <v>7</v>
      </c>
      <c r="D505" s="99">
        <v>50000000</v>
      </c>
      <c r="E505" s="122" t="s">
        <v>814</v>
      </c>
      <c r="F505" s="122" t="s">
        <v>132</v>
      </c>
    </row>
    <row r="506" spans="1:52" s="126" customFormat="1" ht="40.5">
      <c r="A506" s="121" t="s">
        <v>1144</v>
      </c>
      <c r="B506" s="122" t="s">
        <v>1381</v>
      </c>
      <c r="C506" s="123" t="s">
        <v>7</v>
      </c>
      <c r="D506" s="99">
        <v>53000000</v>
      </c>
      <c r="E506" s="122" t="s">
        <v>814</v>
      </c>
      <c r="F506" s="122" t="s">
        <v>132</v>
      </c>
    </row>
    <row r="507" spans="1:52" s="126" customFormat="1" ht="40.5">
      <c r="A507" s="121" t="s">
        <v>1146</v>
      </c>
      <c r="B507" s="122" t="s">
        <v>860</v>
      </c>
      <c r="C507" s="123" t="s">
        <v>7</v>
      </c>
      <c r="D507" s="109">
        <v>13000000</v>
      </c>
      <c r="E507" s="122" t="s">
        <v>861</v>
      </c>
      <c r="F507" s="122" t="s">
        <v>132</v>
      </c>
      <c r="M507" s="122"/>
      <c r="N507" s="122"/>
      <c r="O507" s="122"/>
      <c r="P507" s="122"/>
      <c r="Q507" s="122"/>
      <c r="R507" s="122"/>
      <c r="S507" s="122"/>
      <c r="T507" s="122"/>
      <c r="U507" s="122"/>
      <c r="V507" s="122"/>
      <c r="W507" s="122"/>
      <c r="X507" s="122"/>
      <c r="Y507" s="122"/>
      <c r="Z507" s="122"/>
      <c r="AA507" s="122"/>
      <c r="AB507" s="122"/>
      <c r="AC507" s="122"/>
      <c r="AD507" s="122"/>
      <c r="AE507" s="122"/>
      <c r="AF507" s="122"/>
      <c r="AG507" s="122"/>
      <c r="AH507" s="122"/>
      <c r="AI507" s="122"/>
      <c r="AJ507" s="122"/>
      <c r="AK507" s="122"/>
      <c r="AL507" s="122"/>
      <c r="AM507" s="122"/>
      <c r="AN507" s="122"/>
      <c r="AO507" s="122"/>
      <c r="AP507" s="122"/>
      <c r="AQ507" s="122"/>
      <c r="AR507" s="122"/>
      <c r="AS507" s="122"/>
      <c r="AT507" s="122"/>
      <c r="AU507" s="122"/>
      <c r="AV507" s="122"/>
      <c r="AW507" s="122"/>
      <c r="AX507" s="122"/>
      <c r="AY507" s="122"/>
      <c r="AZ507" s="122"/>
    </row>
    <row r="508" spans="1:52" s="126" customFormat="1" ht="67.5">
      <c r="A508" s="121" t="s">
        <v>1148</v>
      </c>
      <c r="B508" s="122" t="s">
        <v>865</v>
      </c>
      <c r="C508" s="123" t="s">
        <v>7</v>
      </c>
      <c r="D508" s="99">
        <v>50000000</v>
      </c>
      <c r="E508" s="122" t="s">
        <v>861</v>
      </c>
      <c r="F508" s="122" t="s">
        <v>132</v>
      </c>
      <c r="M508" s="122"/>
      <c r="N508" s="122"/>
      <c r="O508" s="122"/>
      <c r="P508" s="122"/>
      <c r="Q508" s="122"/>
      <c r="R508" s="122"/>
      <c r="S508" s="122"/>
      <c r="T508" s="122"/>
      <c r="U508" s="122"/>
      <c r="V508" s="122"/>
      <c r="W508" s="122"/>
      <c r="X508" s="122"/>
      <c r="Y508" s="122"/>
      <c r="Z508" s="122"/>
      <c r="AA508" s="122"/>
      <c r="AB508" s="122"/>
      <c r="AC508" s="122"/>
      <c r="AD508" s="122"/>
      <c r="AE508" s="122"/>
      <c r="AF508" s="122"/>
      <c r="AG508" s="122"/>
      <c r="AH508" s="122"/>
      <c r="AI508" s="122"/>
      <c r="AJ508" s="122"/>
      <c r="AK508" s="122"/>
      <c r="AL508" s="122"/>
      <c r="AM508" s="122"/>
      <c r="AN508" s="122"/>
      <c r="AO508" s="122"/>
      <c r="AP508" s="122"/>
      <c r="AQ508" s="122"/>
      <c r="AR508" s="122"/>
      <c r="AS508" s="122"/>
      <c r="AT508" s="122"/>
      <c r="AU508" s="122"/>
      <c r="AV508" s="122"/>
      <c r="AW508" s="122"/>
      <c r="AX508" s="122"/>
      <c r="AY508" s="122"/>
      <c r="AZ508" s="122"/>
    </row>
    <row r="509" spans="1:52" s="126" customFormat="1" ht="54">
      <c r="A509" s="121" t="s">
        <v>1149</v>
      </c>
      <c r="B509" s="124" t="s">
        <v>2319</v>
      </c>
      <c r="C509" s="123" t="s">
        <v>7</v>
      </c>
      <c r="D509" s="137">
        <v>300000000</v>
      </c>
      <c r="E509" s="124" t="s">
        <v>2320</v>
      </c>
      <c r="F509" s="124" t="s">
        <v>132</v>
      </c>
      <c r="G509" s="128"/>
      <c r="H509" s="128"/>
      <c r="I509" s="128"/>
      <c r="J509" s="128"/>
      <c r="K509" s="128"/>
      <c r="L509" s="128"/>
      <c r="M509" s="128"/>
      <c r="N509" s="128"/>
      <c r="O509" s="128"/>
      <c r="P509" s="128"/>
      <c r="Q509" s="128"/>
      <c r="R509" s="128"/>
      <c r="S509" s="128"/>
      <c r="T509" s="128"/>
      <c r="U509" s="128"/>
      <c r="V509" s="128"/>
      <c r="W509" s="128"/>
      <c r="X509" s="128"/>
      <c r="Y509" s="128"/>
      <c r="Z509" s="128"/>
      <c r="AA509" s="128"/>
      <c r="AB509" s="128"/>
      <c r="AC509" s="128"/>
      <c r="AD509" s="128"/>
      <c r="AE509" s="128"/>
      <c r="AF509" s="128"/>
      <c r="AG509" s="128"/>
      <c r="AH509" s="128"/>
      <c r="AI509" s="128"/>
      <c r="AJ509" s="128"/>
      <c r="AK509" s="128"/>
      <c r="AL509" s="128"/>
      <c r="AM509" s="128"/>
      <c r="AN509" s="128"/>
      <c r="AO509" s="128"/>
      <c r="AP509" s="128"/>
      <c r="AQ509" s="128"/>
      <c r="AR509" s="128"/>
      <c r="AS509" s="128"/>
      <c r="AT509" s="128"/>
      <c r="AU509" s="128"/>
      <c r="AV509" s="128"/>
      <c r="AW509" s="128"/>
      <c r="AX509" s="128"/>
      <c r="AY509" s="128"/>
      <c r="AZ509" s="128"/>
    </row>
    <row r="510" spans="1:52" s="126" customFormat="1" ht="40.5">
      <c r="A510" s="121" t="s">
        <v>1151</v>
      </c>
      <c r="B510" s="122" t="s">
        <v>735</v>
      </c>
      <c r="C510" s="123" t="s">
        <v>7</v>
      </c>
      <c r="D510" s="99">
        <v>54000000</v>
      </c>
      <c r="E510" s="122" t="s">
        <v>230</v>
      </c>
      <c r="F510" s="122" t="s">
        <v>132</v>
      </c>
      <c r="M510" s="122"/>
      <c r="N510" s="122"/>
      <c r="O510" s="122"/>
      <c r="P510" s="122"/>
      <c r="Q510" s="122"/>
      <c r="R510" s="122"/>
      <c r="S510" s="122"/>
      <c r="T510" s="122"/>
      <c r="U510" s="122"/>
      <c r="V510" s="122"/>
      <c r="W510" s="122"/>
      <c r="X510" s="122"/>
      <c r="Y510" s="122"/>
      <c r="Z510" s="122"/>
      <c r="AA510" s="122"/>
      <c r="AB510" s="122"/>
      <c r="AC510" s="122"/>
      <c r="AD510" s="122"/>
      <c r="AE510" s="122"/>
      <c r="AF510" s="122"/>
      <c r="AG510" s="122"/>
      <c r="AH510" s="122"/>
      <c r="AI510" s="122"/>
      <c r="AJ510" s="122"/>
      <c r="AK510" s="122"/>
      <c r="AL510" s="122"/>
      <c r="AM510" s="122"/>
      <c r="AN510" s="122"/>
      <c r="AO510" s="122"/>
      <c r="AP510" s="122"/>
      <c r="AQ510" s="122"/>
      <c r="AR510" s="122"/>
      <c r="AS510" s="122"/>
      <c r="AT510" s="122"/>
      <c r="AU510" s="122"/>
      <c r="AV510" s="122"/>
      <c r="AW510" s="122"/>
      <c r="AX510" s="122"/>
      <c r="AY510" s="122"/>
      <c r="AZ510" s="122"/>
    </row>
    <row r="511" spans="1:52" s="126" customFormat="1" ht="54">
      <c r="A511" s="121" t="s">
        <v>1153</v>
      </c>
      <c r="B511" s="122" t="s">
        <v>229</v>
      </c>
      <c r="C511" s="123" t="s">
        <v>7</v>
      </c>
      <c r="D511" s="99">
        <v>33000000</v>
      </c>
      <c r="E511" s="122" t="s">
        <v>230</v>
      </c>
      <c r="F511" s="122" t="s">
        <v>132</v>
      </c>
    </row>
    <row r="512" spans="1:52" s="126" customFormat="1" ht="54">
      <c r="A512" s="121" t="s">
        <v>1157</v>
      </c>
      <c r="B512" s="122" t="s">
        <v>1468</v>
      </c>
      <c r="C512" s="123" t="s">
        <v>7</v>
      </c>
      <c r="D512" s="99">
        <v>34000000</v>
      </c>
      <c r="E512" s="122" t="s">
        <v>230</v>
      </c>
      <c r="F512" s="122" t="s">
        <v>132</v>
      </c>
    </row>
    <row r="513" spans="1:52" s="126" customFormat="1" ht="40.5">
      <c r="A513" s="121" t="s">
        <v>1160</v>
      </c>
      <c r="B513" s="122" t="s">
        <v>1556</v>
      </c>
      <c r="C513" s="123" t="s">
        <v>7</v>
      </c>
      <c r="D513" s="99">
        <v>500000000</v>
      </c>
      <c r="E513" s="122" t="s">
        <v>230</v>
      </c>
      <c r="F513" s="122" t="s">
        <v>132</v>
      </c>
    </row>
    <row r="514" spans="1:52" s="126" customFormat="1">
      <c r="A514" s="121" t="s">
        <v>1162</v>
      </c>
      <c r="B514" s="122" t="s">
        <v>1561</v>
      </c>
      <c r="C514" s="123" t="s">
        <v>7</v>
      </c>
      <c r="D514" s="99">
        <v>300000000</v>
      </c>
      <c r="E514" s="122" t="s">
        <v>230</v>
      </c>
      <c r="F514" s="122" t="s">
        <v>132</v>
      </c>
    </row>
    <row r="515" spans="1:52" s="126" customFormat="1" ht="40.5">
      <c r="A515" s="121" t="s">
        <v>1164</v>
      </c>
      <c r="B515" s="122" t="s">
        <v>1650</v>
      </c>
      <c r="C515" s="123" t="s">
        <v>7</v>
      </c>
      <c r="D515" s="99">
        <v>300000000</v>
      </c>
      <c r="E515" s="122" t="s">
        <v>230</v>
      </c>
      <c r="F515" s="122" t="s">
        <v>132</v>
      </c>
    </row>
    <row r="516" spans="1:52" s="126" customFormat="1" ht="81">
      <c r="A516" s="121" t="s">
        <v>1166</v>
      </c>
      <c r="B516" s="129" t="s">
        <v>2306</v>
      </c>
      <c r="C516" s="123" t="s">
        <v>7</v>
      </c>
      <c r="D516" s="130">
        <v>266000000</v>
      </c>
      <c r="E516" s="129" t="s">
        <v>230</v>
      </c>
      <c r="F516" s="128" t="s">
        <v>132</v>
      </c>
      <c r="G516" s="128"/>
      <c r="H516" s="128"/>
      <c r="I516" s="128"/>
      <c r="J516" s="128"/>
      <c r="K516" s="128"/>
      <c r="L516" s="128"/>
      <c r="M516" s="128"/>
      <c r="N516" s="128"/>
      <c r="O516" s="128"/>
      <c r="P516" s="128"/>
      <c r="Q516" s="128"/>
      <c r="R516" s="128"/>
      <c r="S516" s="128"/>
      <c r="T516" s="128"/>
      <c r="U516" s="128"/>
      <c r="V516" s="128"/>
      <c r="W516" s="128"/>
      <c r="X516" s="128"/>
      <c r="Y516" s="128"/>
      <c r="Z516" s="128"/>
      <c r="AA516" s="128"/>
      <c r="AB516" s="128"/>
      <c r="AC516" s="128"/>
      <c r="AD516" s="128"/>
      <c r="AE516" s="128"/>
      <c r="AF516" s="128"/>
      <c r="AG516" s="128"/>
      <c r="AH516" s="128"/>
      <c r="AI516" s="128"/>
      <c r="AJ516" s="128"/>
      <c r="AK516" s="128"/>
      <c r="AL516" s="128"/>
      <c r="AM516" s="128"/>
      <c r="AN516" s="128"/>
      <c r="AO516" s="128"/>
      <c r="AP516" s="128"/>
      <c r="AQ516" s="128"/>
      <c r="AR516" s="128"/>
      <c r="AS516" s="128"/>
      <c r="AT516" s="128"/>
      <c r="AU516" s="128"/>
      <c r="AV516" s="128"/>
      <c r="AW516" s="128"/>
      <c r="AX516" s="128"/>
      <c r="AY516" s="128"/>
      <c r="AZ516" s="128"/>
    </row>
    <row r="517" spans="1:52" s="126" customFormat="1" ht="54">
      <c r="A517" s="121" t="s">
        <v>1168</v>
      </c>
      <c r="B517" s="122" t="s">
        <v>1074</v>
      </c>
      <c r="C517" s="123" t="s">
        <v>7</v>
      </c>
      <c r="D517" s="99">
        <v>50000000</v>
      </c>
      <c r="E517" s="122" t="s">
        <v>1075</v>
      </c>
      <c r="F517" s="122" t="s">
        <v>406</v>
      </c>
      <c r="G517" s="131"/>
      <c r="H517" s="131"/>
      <c r="I517" s="131"/>
      <c r="J517" s="131"/>
      <c r="K517" s="131"/>
      <c r="L517" s="131"/>
    </row>
    <row r="518" spans="1:52" s="126" customFormat="1" ht="40.5">
      <c r="A518" s="121" t="s">
        <v>1170</v>
      </c>
      <c r="B518" s="122" t="s">
        <v>404</v>
      </c>
      <c r="C518" s="123" t="s">
        <v>7</v>
      </c>
      <c r="D518" s="99">
        <v>90000000</v>
      </c>
      <c r="E518" s="122" t="s">
        <v>405</v>
      </c>
      <c r="F518" s="122" t="s">
        <v>406</v>
      </c>
    </row>
    <row r="519" spans="1:52" s="126" customFormat="1" ht="40.5">
      <c r="A519" s="121" t="s">
        <v>1172</v>
      </c>
      <c r="B519" s="122" t="s">
        <v>408</v>
      </c>
      <c r="C519" s="123" t="s">
        <v>7</v>
      </c>
      <c r="D519" s="99">
        <v>21000000</v>
      </c>
      <c r="E519" s="122" t="s">
        <v>405</v>
      </c>
      <c r="F519" s="122" t="s">
        <v>406</v>
      </c>
    </row>
    <row r="520" spans="1:52" s="126" customFormat="1" ht="27">
      <c r="A520" s="121" t="s">
        <v>1174</v>
      </c>
      <c r="B520" s="129" t="s">
        <v>1826</v>
      </c>
      <c r="C520" s="123" t="s">
        <v>54</v>
      </c>
      <c r="D520" s="112">
        <v>10000000</v>
      </c>
      <c r="E520" s="122" t="s">
        <v>754</v>
      </c>
      <c r="F520" s="122" t="s">
        <v>406</v>
      </c>
      <c r="G520" s="128"/>
      <c r="H520" s="128"/>
      <c r="I520" s="128"/>
      <c r="J520" s="128"/>
      <c r="K520" s="128"/>
      <c r="L520" s="128"/>
      <c r="M520" s="128"/>
      <c r="N520" s="128"/>
      <c r="O520" s="128"/>
      <c r="P520" s="128"/>
      <c r="Q520" s="128"/>
      <c r="R520" s="128"/>
      <c r="S520" s="128"/>
      <c r="T520" s="128"/>
      <c r="U520" s="128"/>
      <c r="V520" s="128"/>
      <c r="W520" s="128"/>
      <c r="X520" s="128"/>
      <c r="Y520" s="128"/>
      <c r="Z520" s="128"/>
      <c r="AA520" s="128"/>
      <c r="AB520" s="128"/>
      <c r="AC520" s="128"/>
      <c r="AD520" s="128"/>
      <c r="AE520" s="128"/>
      <c r="AF520" s="128"/>
      <c r="AG520" s="128"/>
      <c r="AH520" s="128"/>
      <c r="AI520" s="128"/>
      <c r="AJ520" s="128"/>
      <c r="AK520" s="128"/>
      <c r="AL520" s="128"/>
      <c r="AM520" s="128"/>
      <c r="AN520" s="128"/>
      <c r="AO520" s="128"/>
      <c r="AP520" s="128"/>
      <c r="AQ520" s="128"/>
      <c r="AR520" s="128"/>
      <c r="AS520" s="128"/>
      <c r="AT520" s="128"/>
      <c r="AU520" s="128"/>
      <c r="AV520" s="128"/>
      <c r="AW520" s="128"/>
      <c r="AX520" s="128"/>
      <c r="AY520" s="128"/>
      <c r="AZ520" s="128"/>
    </row>
    <row r="521" spans="1:52" s="126" customFormat="1" ht="40.5">
      <c r="A521" s="121" t="s">
        <v>1176</v>
      </c>
      <c r="B521" s="122" t="s">
        <v>748</v>
      </c>
      <c r="C521" s="123" t="s">
        <v>7</v>
      </c>
      <c r="D521" s="99">
        <v>54000000</v>
      </c>
      <c r="E521" s="122" t="s">
        <v>749</v>
      </c>
      <c r="F521" s="122" t="s">
        <v>406</v>
      </c>
      <c r="M521" s="122"/>
      <c r="N521" s="122"/>
      <c r="O521" s="122"/>
      <c r="P521" s="122"/>
      <c r="Q521" s="122"/>
      <c r="R521" s="122"/>
      <c r="S521" s="122"/>
      <c r="T521" s="122"/>
      <c r="U521" s="122"/>
      <c r="V521" s="122"/>
      <c r="W521" s="122"/>
      <c r="X521" s="122"/>
      <c r="Y521" s="122"/>
      <c r="Z521" s="122"/>
      <c r="AA521" s="122"/>
      <c r="AB521" s="122"/>
      <c r="AC521" s="122"/>
      <c r="AD521" s="122"/>
      <c r="AE521" s="122"/>
      <c r="AF521" s="122"/>
      <c r="AG521" s="122"/>
      <c r="AH521" s="122"/>
      <c r="AI521" s="122"/>
      <c r="AJ521" s="122"/>
      <c r="AK521" s="122"/>
      <c r="AL521" s="122"/>
      <c r="AM521" s="122"/>
      <c r="AN521" s="122"/>
      <c r="AO521" s="122"/>
      <c r="AP521" s="122"/>
      <c r="AQ521" s="122"/>
      <c r="AR521" s="122"/>
      <c r="AS521" s="122"/>
      <c r="AT521" s="122"/>
      <c r="AU521" s="122"/>
      <c r="AV521" s="122"/>
      <c r="AW521" s="122"/>
      <c r="AX521" s="122"/>
      <c r="AY521" s="122"/>
      <c r="AZ521" s="122"/>
    </row>
    <row r="522" spans="1:52" s="126" customFormat="1" ht="54">
      <c r="A522" s="121" t="s">
        <v>1178</v>
      </c>
      <c r="B522" s="122" t="s">
        <v>1041</v>
      </c>
      <c r="C522" s="123" t="s">
        <v>7</v>
      </c>
      <c r="D522" s="99">
        <v>100000000</v>
      </c>
      <c r="E522" s="122" t="s">
        <v>1042</v>
      </c>
      <c r="F522" s="122" t="s">
        <v>1043</v>
      </c>
      <c r="G522" s="122"/>
      <c r="H522" s="122"/>
      <c r="I522" s="122"/>
      <c r="J522" s="122"/>
      <c r="K522" s="122"/>
      <c r="L522" s="122"/>
    </row>
    <row r="523" spans="1:52" s="126" customFormat="1" ht="54">
      <c r="A523" s="121" t="s">
        <v>1180</v>
      </c>
      <c r="B523" s="129" t="s">
        <v>2460</v>
      </c>
      <c r="C523" s="123" t="s">
        <v>7</v>
      </c>
      <c r="D523" s="112">
        <v>122000000</v>
      </c>
      <c r="E523" s="122" t="s">
        <v>1042</v>
      </c>
      <c r="F523" s="129" t="s">
        <v>1043</v>
      </c>
      <c r="G523" s="128"/>
      <c r="H523" s="128"/>
      <c r="I523" s="128"/>
      <c r="J523" s="128"/>
      <c r="K523" s="128"/>
      <c r="L523" s="128"/>
      <c r="M523" s="128"/>
      <c r="N523" s="128"/>
      <c r="O523" s="128"/>
      <c r="P523" s="128"/>
      <c r="Q523" s="128"/>
      <c r="R523" s="128"/>
      <c r="S523" s="128"/>
      <c r="T523" s="128"/>
      <c r="U523" s="128"/>
      <c r="V523" s="128"/>
      <c r="W523" s="128"/>
      <c r="X523" s="128"/>
      <c r="Y523" s="128"/>
      <c r="Z523" s="128"/>
      <c r="AA523" s="128"/>
      <c r="AB523" s="128"/>
      <c r="AC523" s="128"/>
      <c r="AD523" s="128"/>
      <c r="AE523" s="128"/>
      <c r="AF523" s="128"/>
      <c r="AG523" s="128"/>
      <c r="AH523" s="128"/>
      <c r="AI523" s="128"/>
      <c r="AJ523" s="128"/>
      <c r="AK523" s="128"/>
      <c r="AL523" s="128"/>
      <c r="AM523" s="128"/>
      <c r="AN523" s="128"/>
      <c r="AO523" s="128"/>
      <c r="AP523" s="128"/>
      <c r="AQ523" s="128"/>
      <c r="AR523" s="128"/>
      <c r="AS523" s="128"/>
      <c r="AT523" s="128"/>
      <c r="AU523" s="128"/>
      <c r="AV523" s="128"/>
      <c r="AW523" s="128"/>
      <c r="AX523" s="128"/>
      <c r="AY523" s="128"/>
      <c r="AZ523" s="128"/>
    </row>
    <row r="524" spans="1:52" s="126" customFormat="1" ht="54">
      <c r="A524" s="121" t="s">
        <v>1183</v>
      </c>
      <c r="B524" s="122" t="s">
        <v>251</v>
      </c>
      <c r="C524" s="123" t="s">
        <v>7</v>
      </c>
      <c r="D524" s="99">
        <v>80000000</v>
      </c>
      <c r="E524" s="122" t="s">
        <v>252</v>
      </c>
      <c r="F524" s="122" t="s">
        <v>299</v>
      </c>
    </row>
    <row r="525" spans="1:52" s="126" customFormat="1" ht="67.5">
      <c r="A525" s="121" t="s">
        <v>1185</v>
      </c>
      <c r="B525" s="122" t="s">
        <v>278</v>
      </c>
      <c r="C525" s="123" t="s">
        <v>7</v>
      </c>
      <c r="D525" s="99">
        <v>35000000</v>
      </c>
      <c r="E525" s="122" t="s">
        <v>252</v>
      </c>
      <c r="F525" s="122" t="s">
        <v>299</v>
      </c>
    </row>
    <row r="526" spans="1:52" s="126" customFormat="1" ht="54">
      <c r="A526" s="121" t="s">
        <v>1187</v>
      </c>
      <c r="B526" s="122" t="s">
        <v>290</v>
      </c>
      <c r="C526" s="123" t="s">
        <v>7</v>
      </c>
      <c r="D526" s="99">
        <v>100000000</v>
      </c>
      <c r="E526" s="122" t="s">
        <v>252</v>
      </c>
      <c r="F526" s="122" t="s">
        <v>299</v>
      </c>
    </row>
    <row r="527" spans="1:52" s="126" customFormat="1" ht="40.5">
      <c r="A527" s="121" t="s">
        <v>1189</v>
      </c>
      <c r="B527" s="122" t="s">
        <v>720</v>
      </c>
      <c r="C527" s="123" t="s">
        <v>7</v>
      </c>
      <c r="D527" s="99">
        <v>54000000</v>
      </c>
      <c r="E527" s="122" t="s">
        <v>252</v>
      </c>
      <c r="F527" s="122" t="s">
        <v>299</v>
      </c>
      <c r="M527" s="122"/>
      <c r="N527" s="122"/>
      <c r="O527" s="122"/>
      <c r="P527" s="122"/>
      <c r="Q527" s="122"/>
      <c r="R527" s="122"/>
      <c r="S527" s="122"/>
      <c r="T527" s="122"/>
      <c r="U527" s="122"/>
      <c r="V527" s="122"/>
      <c r="W527" s="122"/>
      <c r="X527" s="122"/>
      <c r="Y527" s="122"/>
      <c r="Z527" s="122"/>
      <c r="AA527" s="122"/>
      <c r="AB527" s="122"/>
      <c r="AC527" s="122"/>
      <c r="AD527" s="122"/>
      <c r="AE527" s="122"/>
      <c r="AF527" s="122"/>
      <c r="AG527" s="122"/>
      <c r="AH527" s="122"/>
      <c r="AI527" s="122"/>
      <c r="AJ527" s="122"/>
      <c r="AK527" s="122"/>
      <c r="AL527" s="122"/>
      <c r="AM527" s="122"/>
      <c r="AN527" s="122"/>
      <c r="AO527" s="122"/>
      <c r="AP527" s="122"/>
      <c r="AQ527" s="122"/>
      <c r="AR527" s="122"/>
      <c r="AS527" s="122"/>
      <c r="AT527" s="122"/>
      <c r="AU527" s="122"/>
      <c r="AV527" s="122"/>
      <c r="AW527" s="122"/>
      <c r="AX527" s="122"/>
      <c r="AY527" s="122"/>
      <c r="AZ527" s="122"/>
    </row>
    <row r="528" spans="1:52" s="126" customFormat="1" ht="40.5">
      <c r="A528" s="121" t="s">
        <v>1192</v>
      </c>
      <c r="B528" s="122" t="s">
        <v>184</v>
      </c>
      <c r="C528" s="123" t="s">
        <v>7</v>
      </c>
      <c r="D528" s="99">
        <v>40000000</v>
      </c>
      <c r="E528" s="122" t="s">
        <v>185</v>
      </c>
      <c r="F528" s="122" t="s">
        <v>299</v>
      </c>
    </row>
    <row r="529" spans="1:52" s="126" customFormat="1" ht="54">
      <c r="A529" s="121" t="s">
        <v>1195</v>
      </c>
      <c r="B529" s="122" t="s">
        <v>953</v>
      </c>
      <c r="C529" s="123" t="s">
        <v>7</v>
      </c>
      <c r="D529" s="99">
        <v>50000000</v>
      </c>
      <c r="E529" s="122" t="s">
        <v>954</v>
      </c>
      <c r="F529" s="122" t="s">
        <v>299</v>
      </c>
      <c r="M529" s="131"/>
      <c r="N529" s="131"/>
      <c r="O529" s="131"/>
      <c r="P529" s="131"/>
      <c r="Q529" s="131"/>
      <c r="R529" s="131"/>
      <c r="S529" s="131"/>
      <c r="T529" s="131"/>
      <c r="U529" s="131"/>
      <c r="V529" s="131"/>
      <c r="W529" s="131"/>
      <c r="X529" s="131"/>
      <c r="Y529" s="131"/>
      <c r="Z529" s="131"/>
      <c r="AA529" s="131"/>
      <c r="AB529" s="131"/>
      <c r="AC529" s="131"/>
      <c r="AD529" s="131"/>
      <c r="AE529" s="131"/>
      <c r="AF529" s="131"/>
      <c r="AG529" s="131"/>
      <c r="AH529" s="131"/>
      <c r="AI529" s="131"/>
      <c r="AJ529" s="131"/>
      <c r="AK529" s="131"/>
      <c r="AL529" s="131"/>
      <c r="AM529" s="131"/>
      <c r="AN529" s="131"/>
      <c r="AO529" s="131"/>
      <c r="AP529" s="131"/>
      <c r="AQ529" s="131"/>
      <c r="AR529" s="131"/>
      <c r="AS529" s="131"/>
      <c r="AT529" s="131"/>
      <c r="AU529" s="131"/>
      <c r="AV529" s="131"/>
      <c r="AW529" s="131"/>
      <c r="AX529" s="131"/>
      <c r="AY529" s="131"/>
      <c r="AZ529" s="131"/>
    </row>
    <row r="530" spans="1:52" s="126" customFormat="1" ht="54">
      <c r="A530" s="121" t="s">
        <v>1197</v>
      </c>
      <c r="B530" s="122" t="s">
        <v>956</v>
      </c>
      <c r="C530" s="123" t="s">
        <v>7</v>
      </c>
      <c r="D530" s="99">
        <v>13000000</v>
      </c>
      <c r="E530" s="122" t="s">
        <v>954</v>
      </c>
      <c r="F530" s="122" t="s">
        <v>299</v>
      </c>
      <c r="M530" s="131"/>
      <c r="N530" s="131"/>
      <c r="O530" s="131"/>
      <c r="P530" s="131"/>
      <c r="Q530" s="131"/>
      <c r="R530" s="131"/>
      <c r="S530" s="131"/>
      <c r="T530" s="131"/>
      <c r="U530" s="131"/>
      <c r="V530" s="131"/>
      <c r="W530" s="131"/>
      <c r="X530" s="131"/>
      <c r="Y530" s="131"/>
      <c r="Z530" s="131"/>
      <c r="AA530" s="131"/>
      <c r="AB530" s="131"/>
      <c r="AC530" s="131"/>
      <c r="AD530" s="131"/>
      <c r="AE530" s="131"/>
      <c r="AF530" s="131"/>
      <c r="AG530" s="131"/>
      <c r="AH530" s="131"/>
      <c r="AI530" s="131"/>
      <c r="AJ530" s="131"/>
      <c r="AK530" s="131"/>
      <c r="AL530" s="131"/>
      <c r="AM530" s="131"/>
      <c r="AN530" s="131"/>
      <c r="AO530" s="131"/>
      <c r="AP530" s="131"/>
      <c r="AQ530" s="131"/>
      <c r="AR530" s="131"/>
      <c r="AS530" s="131"/>
      <c r="AT530" s="131"/>
      <c r="AU530" s="131"/>
      <c r="AV530" s="131"/>
      <c r="AW530" s="131"/>
      <c r="AX530" s="131"/>
      <c r="AY530" s="131"/>
      <c r="AZ530" s="131"/>
    </row>
    <row r="531" spans="1:52" s="126" customFormat="1" ht="40.5">
      <c r="A531" s="121" t="s">
        <v>1199</v>
      </c>
      <c r="B531" s="122" t="s">
        <v>1016</v>
      </c>
      <c r="C531" s="123" t="s">
        <v>7</v>
      </c>
      <c r="D531" s="99">
        <v>79000000</v>
      </c>
      <c r="E531" s="122" t="s">
        <v>1017</v>
      </c>
      <c r="F531" s="122" t="s">
        <v>299</v>
      </c>
      <c r="M531" s="131"/>
      <c r="N531" s="131"/>
      <c r="O531" s="131"/>
      <c r="P531" s="131"/>
      <c r="Q531" s="131"/>
      <c r="R531" s="131"/>
      <c r="S531" s="131"/>
      <c r="T531" s="131"/>
      <c r="U531" s="131"/>
      <c r="V531" s="131"/>
      <c r="W531" s="131"/>
      <c r="X531" s="131"/>
      <c r="Y531" s="131"/>
      <c r="Z531" s="131"/>
      <c r="AA531" s="131"/>
      <c r="AB531" s="131"/>
      <c r="AC531" s="131"/>
      <c r="AD531" s="131"/>
      <c r="AE531" s="131"/>
      <c r="AF531" s="131"/>
      <c r="AG531" s="131"/>
      <c r="AH531" s="131"/>
      <c r="AI531" s="131"/>
      <c r="AJ531" s="131"/>
      <c r="AK531" s="131"/>
      <c r="AL531" s="131"/>
      <c r="AM531" s="131"/>
      <c r="AN531" s="131"/>
      <c r="AO531" s="131"/>
      <c r="AP531" s="131"/>
      <c r="AQ531" s="131"/>
      <c r="AR531" s="131"/>
      <c r="AS531" s="131"/>
      <c r="AT531" s="131"/>
      <c r="AU531" s="131"/>
      <c r="AV531" s="131"/>
      <c r="AW531" s="131"/>
      <c r="AX531" s="131"/>
      <c r="AY531" s="131"/>
      <c r="AZ531" s="131"/>
    </row>
    <row r="532" spans="1:52" s="126" customFormat="1" ht="54">
      <c r="A532" s="121" t="s">
        <v>1201</v>
      </c>
      <c r="B532" s="122" t="s">
        <v>1077</v>
      </c>
      <c r="C532" s="123" t="s">
        <v>7</v>
      </c>
      <c r="D532" s="99">
        <v>40000000</v>
      </c>
      <c r="E532" s="122" t="s">
        <v>1017</v>
      </c>
      <c r="F532" s="122" t="s">
        <v>299</v>
      </c>
      <c r="G532" s="131"/>
      <c r="H532" s="131"/>
      <c r="I532" s="131"/>
      <c r="J532" s="131"/>
      <c r="K532" s="131"/>
      <c r="L532" s="131"/>
    </row>
    <row r="533" spans="1:52" s="126" customFormat="1" ht="27">
      <c r="A533" s="121" t="s">
        <v>1203</v>
      </c>
      <c r="B533" s="129" t="s">
        <v>2410</v>
      </c>
      <c r="C533" s="123" t="s">
        <v>7</v>
      </c>
      <c r="D533" s="112">
        <v>200000000</v>
      </c>
      <c r="E533" s="129" t="s">
        <v>2411</v>
      </c>
      <c r="F533" s="122" t="s">
        <v>299</v>
      </c>
      <c r="G533" s="128"/>
      <c r="H533" s="128"/>
      <c r="I533" s="128"/>
      <c r="J533" s="128"/>
      <c r="K533" s="128"/>
      <c r="L533" s="128"/>
      <c r="M533" s="128"/>
      <c r="N533" s="128"/>
      <c r="O533" s="128"/>
      <c r="P533" s="128"/>
      <c r="Q533" s="128"/>
      <c r="R533" s="128"/>
      <c r="S533" s="128"/>
      <c r="T533" s="128"/>
      <c r="U533" s="128"/>
      <c r="V533" s="128"/>
      <c r="W533" s="128"/>
      <c r="X533" s="128"/>
      <c r="Y533" s="128"/>
      <c r="Z533" s="128"/>
      <c r="AA533" s="128"/>
      <c r="AB533" s="128"/>
      <c r="AC533" s="128"/>
      <c r="AD533" s="128"/>
      <c r="AE533" s="128"/>
      <c r="AF533" s="128"/>
      <c r="AG533" s="128"/>
      <c r="AH533" s="128"/>
      <c r="AI533" s="128"/>
      <c r="AJ533" s="128"/>
      <c r="AK533" s="128"/>
      <c r="AL533" s="128"/>
      <c r="AM533" s="128"/>
      <c r="AN533" s="128"/>
      <c r="AO533" s="128"/>
      <c r="AP533" s="128"/>
      <c r="AQ533" s="128"/>
      <c r="AR533" s="128"/>
      <c r="AS533" s="128"/>
      <c r="AT533" s="128"/>
      <c r="AU533" s="128"/>
      <c r="AV533" s="128"/>
      <c r="AW533" s="128"/>
      <c r="AX533" s="128"/>
      <c r="AY533" s="128"/>
      <c r="AZ533" s="128"/>
    </row>
    <row r="534" spans="1:52" s="126" customFormat="1" ht="27">
      <c r="A534" s="121" t="s">
        <v>1205</v>
      </c>
      <c r="B534" s="129" t="s">
        <v>2413</v>
      </c>
      <c r="C534" s="123" t="s">
        <v>7</v>
      </c>
      <c r="D534" s="112">
        <v>14000000</v>
      </c>
      <c r="E534" s="129" t="s">
        <v>2411</v>
      </c>
      <c r="F534" s="122" t="s">
        <v>299</v>
      </c>
      <c r="G534" s="128"/>
      <c r="H534" s="128"/>
      <c r="I534" s="128"/>
      <c r="J534" s="128"/>
      <c r="K534" s="128"/>
      <c r="L534" s="128"/>
      <c r="M534" s="128"/>
      <c r="N534" s="128"/>
      <c r="O534" s="128"/>
      <c r="P534" s="128"/>
      <c r="Q534" s="128"/>
      <c r="R534" s="128"/>
      <c r="S534" s="128"/>
      <c r="T534" s="128"/>
      <c r="U534" s="128"/>
      <c r="V534" s="128"/>
      <c r="W534" s="128"/>
      <c r="X534" s="128"/>
      <c r="Y534" s="128"/>
      <c r="Z534" s="128"/>
      <c r="AA534" s="128"/>
      <c r="AB534" s="128"/>
      <c r="AC534" s="128"/>
      <c r="AD534" s="128"/>
      <c r="AE534" s="128"/>
      <c r="AF534" s="128"/>
      <c r="AG534" s="128"/>
      <c r="AH534" s="128"/>
      <c r="AI534" s="128"/>
      <c r="AJ534" s="128"/>
      <c r="AK534" s="128"/>
      <c r="AL534" s="128"/>
      <c r="AM534" s="128"/>
      <c r="AN534" s="128"/>
      <c r="AO534" s="128"/>
      <c r="AP534" s="128"/>
      <c r="AQ534" s="128"/>
      <c r="AR534" s="128"/>
      <c r="AS534" s="128"/>
      <c r="AT534" s="128"/>
      <c r="AU534" s="128"/>
      <c r="AV534" s="128"/>
      <c r="AW534" s="128"/>
      <c r="AX534" s="128"/>
      <c r="AY534" s="128"/>
      <c r="AZ534" s="128"/>
    </row>
    <row r="535" spans="1:52" s="126" customFormat="1" ht="40.5">
      <c r="A535" s="121" t="s">
        <v>1207</v>
      </c>
      <c r="B535" s="122" t="s">
        <v>232</v>
      </c>
      <c r="C535" s="123" t="s">
        <v>7</v>
      </c>
      <c r="D535" s="99">
        <v>43000000</v>
      </c>
      <c r="E535" s="122" t="s">
        <v>233</v>
      </c>
      <c r="F535" s="122" t="s">
        <v>299</v>
      </c>
    </row>
    <row r="536" spans="1:52" s="126" customFormat="1" ht="40.5">
      <c r="A536" s="121" t="s">
        <v>1209</v>
      </c>
      <c r="B536" s="122" t="s">
        <v>235</v>
      </c>
      <c r="C536" s="123" t="s">
        <v>7</v>
      </c>
      <c r="D536" s="99">
        <v>50000000</v>
      </c>
      <c r="E536" s="122" t="s">
        <v>233</v>
      </c>
      <c r="F536" s="122" t="s">
        <v>299</v>
      </c>
    </row>
    <row r="537" spans="1:52" s="126" customFormat="1" ht="40.5">
      <c r="A537" s="121" t="s">
        <v>1211</v>
      </c>
      <c r="B537" s="122" t="s">
        <v>237</v>
      </c>
      <c r="C537" s="123" t="s">
        <v>7</v>
      </c>
      <c r="D537" s="99">
        <v>40000000</v>
      </c>
      <c r="E537" s="122" t="s">
        <v>233</v>
      </c>
      <c r="F537" s="122" t="s">
        <v>299</v>
      </c>
    </row>
    <row r="538" spans="1:52" s="126" customFormat="1" ht="40.5">
      <c r="A538" s="121" t="s">
        <v>1213</v>
      </c>
      <c r="B538" s="122" t="s">
        <v>1432</v>
      </c>
      <c r="C538" s="123" t="s">
        <v>7</v>
      </c>
      <c r="D538" s="99">
        <v>65000000</v>
      </c>
      <c r="E538" s="122" t="s">
        <v>1433</v>
      </c>
      <c r="F538" s="122" t="s">
        <v>299</v>
      </c>
    </row>
    <row r="539" spans="1:52" s="126" customFormat="1" ht="40.5">
      <c r="A539" s="121" t="s">
        <v>1215</v>
      </c>
      <c r="B539" s="122" t="s">
        <v>1220</v>
      </c>
      <c r="C539" s="123" t="s">
        <v>7</v>
      </c>
      <c r="D539" s="99">
        <v>40000000</v>
      </c>
      <c r="E539" s="122" t="s">
        <v>1221</v>
      </c>
      <c r="F539" s="122" t="s">
        <v>299</v>
      </c>
      <c r="M539" s="122"/>
      <c r="N539" s="122"/>
      <c r="O539" s="122"/>
      <c r="P539" s="122"/>
      <c r="Q539" s="122"/>
      <c r="R539" s="122"/>
      <c r="S539" s="122"/>
      <c r="T539" s="122"/>
      <c r="U539" s="122"/>
      <c r="V539" s="122"/>
      <c r="W539" s="122"/>
      <c r="X539" s="122"/>
      <c r="Y539" s="122"/>
      <c r="Z539" s="122"/>
      <c r="AA539" s="122"/>
      <c r="AB539" s="122"/>
      <c r="AC539" s="122"/>
      <c r="AD539" s="122"/>
      <c r="AE539" s="122"/>
      <c r="AF539" s="122"/>
      <c r="AG539" s="122"/>
      <c r="AH539" s="122"/>
      <c r="AI539" s="122"/>
      <c r="AJ539" s="122"/>
      <c r="AK539" s="122"/>
      <c r="AL539" s="122"/>
      <c r="AM539" s="122"/>
      <c r="AN539" s="122"/>
      <c r="AO539" s="122"/>
      <c r="AP539" s="122"/>
      <c r="AQ539" s="122"/>
      <c r="AR539" s="122"/>
      <c r="AS539" s="122"/>
      <c r="AT539" s="122"/>
      <c r="AU539" s="122"/>
      <c r="AV539" s="122"/>
      <c r="AW539" s="122"/>
      <c r="AX539" s="122"/>
      <c r="AY539" s="122"/>
      <c r="AZ539" s="122"/>
    </row>
    <row r="540" spans="1:52" s="126" customFormat="1" ht="40.5">
      <c r="A540" s="121" t="s">
        <v>1217</v>
      </c>
      <c r="B540" s="129" t="s">
        <v>2415</v>
      </c>
      <c r="C540" s="123" t="s">
        <v>7</v>
      </c>
      <c r="D540" s="112">
        <v>220000000</v>
      </c>
      <c r="E540" s="122" t="s">
        <v>1221</v>
      </c>
      <c r="F540" s="122" t="s">
        <v>299</v>
      </c>
      <c r="G540" s="128"/>
      <c r="H540" s="128"/>
      <c r="I540" s="128"/>
      <c r="J540" s="128"/>
      <c r="K540" s="128"/>
      <c r="L540" s="128"/>
      <c r="M540" s="128"/>
      <c r="N540" s="128"/>
      <c r="O540" s="128"/>
      <c r="P540" s="128"/>
      <c r="Q540" s="128"/>
      <c r="R540" s="128"/>
      <c r="S540" s="128"/>
      <c r="T540" s="128"/>
      <c r="U540" s="128"/>
      <c r="V540" s="128"/>
      <c r="W540" s="128"/>
      <c r="X540" s="128"/>
      <c r="Y540" s="128"/>
      <c r="Z540" s="128"/>
      <c r="AA540" s="128"/>
      <c r="AB540" s="128"/>
      <c r="AC540" s="128"/>
      <c r="AD540" s="128"/>
      <c r="AE540" s="128"/>
      <c r="AF540" s="128"/>
      <c r="AG540" s="128"/>
      <c r="AH540" s="128"/>
      <c r="AI540" s="128"/>
      <c r="AJ540" s="128"/>
      <c r="AK540" s="128"/>
      <c r="AL540" s="128"/>
      <c r="AM540" s="128"/>
      <c r="AN540" s="128"/>
      <c r="AO540" s="128"/>
      <c r="AP540" s="128"/>
      <c r="AQ540" s="128"/>
      <c r="AR540" s="128"/>
      <c r="AS540" s="128"/>
      <c r="AT540" s="128"/>
      <c r="AU540" s="128"/>
      <c r="AV540" s="128"/>
      <c r="AW540" s="128"/>
      <c r="AX540" s="128"/>
      <c r="AY540" s="128"/>
      <c r="AZ540" s="128"/>
    </row>
    <row r="541" spans="1:52" s="122" customFormat="1" ht="40.5">
      <c r="A541" s="121" t="s">
        <v>1219</v>
      </c>
      <c r="B541" s="122" t="s">
        <v>625</v>
      </c>
      <c r="C541" s="123" t="s">
        <v>7</v>
      </c>
      <c r="D541" s="99">
        <v>10000000</v>
      </c>
      <c r="E541" s="122" t="s">
        <v>626</v>
      </c>
      <c r="F541" s="122" t="s">
        <v>299</v>
      </c>
      <c r="G541" s="126"/>
      <c r="H541" s="126"/>
      <c r="I541" s="126"/>
      <c r="J541" s="126"/>
      <c r="K541" s="126"/>
      <c r="L541" s="126"/>
      <c r="M541" s="131"/>
      <c r="N541" s="131"/>
      <c r="O541" s="131"/>
      <c r="P541" s="131"/>
      <c r="Q541" s="131"/>
      <c r="R541" s="131"/>
      <c r="S541" s="131"/>
      <c r="T541" s="131"/>
      <c r="U541" s="131"/>
      <c r="V541" s="131"/>
      <c r="W541" s="131"/>
      <c r="X541" s="131"/>
      <c r="Y541" s="131"/>
      <c r="Z541" s="131"/>
      <c r="AA541" s="131"/>
      <c r="AB541" s="131"/>
      <c r="AC541" s="131"/>
      <c r="AD541" s="131"/>
      <c r="AE541" s="131"/>
      <c r="AF541" s="131"/>
      <c r="AG541" s="131"/>
      <c r="AH541" s="131"/>
      <c r="AI541" s="131"/>
      <c r="AJ541" s="131"/>
      <c r="AK541" s="131"/>
      <c r="AL541" s="131"/>
      <c r="AM541" s="131"/>
      <c r="AN541" s="131"/>
      <c r="AO541" s="131"/>
      <c r="AP541" s="131"/>
      <c r="AQ541" s="131"/>
      <c r="AR541" s="131"/>
      <c r="AS541" s="131"/>
      <c r="AT541" s="131"/>
      <c r="AU541" s="131"/>
      <c r="AV541" s="131"/>
      <c r="AW541" s="131"/>
      <c r="AX541" s="131"/>
      <c r="AY541" s="131"/>
      <c r="AZ541" s="131"/>
    </row>
    <row r="542" spans="1:52" s="122" customFormat="1" ht="40.5">
      <c r="A542" s="121" t="s">
        <v>1222</v>
      </c>
      <c r="B542" s="122" t="s">
        <v>1506</v>
      </c>
      <c r="C542" s="123" t="s">
        <v>7</v>
      </c>
      <c r="D542" s="99">
        <v>50000000</v>
      </c>
      <c r="E542" s="122" t="s">
        <v>626</v>
      </c>
      <c r="F542" s="122" t="s">
        <v>299</v>
      </c>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c r="AO542" s="126"/>
      <c r="AP542" s="126"/>
      <c r="AQ542" s="126"/>
      <c r="AR542" s="126"/>
      <c r="AS542" s="126"/>
      <c r="AT542" s="126"/>
      <c r="AU542" s="126"/>
      <c r="AV542" s="126"/>
      <c r="AW542" s="126"/>
      <c r="AX542" s="126"/>
      <c r="AY542" s="126"/>
      <c r="AZ542" s="126"/>
    </row>
    <row r="543" spans="1:52" s="122" customFormat="1" ht="40.5">
      <c r="A543" s="121" t="s">
        <v>1224</v>
      </c>
      <c r="B543" s="122" t="s">
        <v>824</v>
      </c>
      <c r="C543" s="123" t="s">
        <v>7</v>
      </c>
      <c r="D543" s="99">
        <v>60000000</v>
      </c>
      <c r="E543" s="122" t="s">
        <v>825</v>
      </c>
      <c r="F543" s="122" t="s">
        <v>299</v>
      </c>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c r="AO543" s="126"/>
      <c r="AP543" s="126"/>
      <c r="AQ543" s="126"/>
      <c r="AR543" s="126"/>
      <c r="AS543" s="126"/>
      <c r="AT543" s="126"/>
      <c r="AU543" s="126"/>
      <c r="AV543" s="126"/>
      <c r="AW543" s="126"/>
      <c r="AX543" s="126"/>
      <c r="AY543" s="126"/>
      <c r="AZ543" s="126"/>
    </row>
    <row r="544" spans="1:52" s="126" customFormat="1" ht="40.5">
      <c r="A544" s="121" t="s">
        <v>1226</v>
      </c>
      <c r="B544" s="122" t="s">
        <v>722</v>
      </c>
      <c r="C544" s="123" t="s">
        <v>7</v>
      </c>
      <c r="D544" s="99">
        <v>30000000</v>
      </c>
      <c r="E544" s="122" t="s">
        <v>298</v>
      </c>
      <c r="F544" s="122" t="s">
        <v>299</v>
      </c>
      <c r="M544" s="122"/>
      <c r="N544" s="122"/>
      <c r="O544" s="122"/>
      <c r="P544" s="122"/>
      <c r="Q544" s="122"/>
      <c r="R544" s="122"/>
      <c r="S544" s="122"/>
      <c r="T544" s="122"/>
      <c r="U544" s="122"/>
      <c r="V544" s="122"/>
      <c r="W544" s="122"/>
      <c r="X544" s="122"/>
      <c r="Y544" s="122"/>
      <c r="Z544" s="122"/>
      <c r="AA544" s="122"/>
      <c r="AB544" s="122"/>
      <c r="AC544" s="122"/>
      <c r="AD544" s="122"/>
      <c r="AE544" s="122"/>
      <c r="AF544" s="122"/>
      <c r="AG544" s="122"/>
      <c r="AH544" s="122"/>
      <c r="AI544" s="122"/>
      <c r="AJ544" s="122"/>
      <c r="AK544" s="122"/>
      <c r="AL544" s="122"/>
      <c r="AM544" s="122"/>
      <c r="AN544" s="122"/>
      <c r="AO544" s="122"/>
      <c r="AP544" s="122"/>
      <c r="AQ544" s="122"/>
      <c r="AR544" s="122"/>
      <c r="AS544" s="122"/>
      <c r="AT544" s="122"/>
      <c r="AU544" s="122"/>
      <c r="AV544" s="122"/>
      <c r="AW544" s="122"/>
      <c r="AX544" s="122"/>
      <c r="AY544" s="122"/>
      <c r="AZ544" s="122"/>
    </row>
    <row r="545" spans="1:52" s="126" customFormat="1" ht="67.5">
      <c r="A545" s="121" t="s">
        <v>1228</v>
      </c>
      <c r="B545" s="122" t="s">
        <v>297</v>
      </c>
      <c r="C545" s="123" t="s">
        <v>7</v>
      </c>
      <c r="D545" s="99">
        <v>113000000</v>
      </c>
      <c r="E545" s="122" t="s">
        <v>298</v>
      </c>
      <c r="F545" s="122" t="s">
        <v>299</v>
      </c>
    </row>
    <row r="546" spans="1:52" s="122" customFormat="1" ht="54">
      <c r="A546" s="121" t="s">
        <v>1230</v>
      </c>
      <c r="B546" s="122" t="s">
        <v>461</v>
      </c>
      <c r="C546" s="123" t="s">
        <v>7</v>
      </c>
      <c r="D546" s="99">
        <v>89000000</v>
      </c>
      <c r="E546" s="122" t="s">
        <v>298</v>
      </c>
      <c r="F546" s="122" t="s">
        <v>299</v>
      </c>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c r="AO546" s="126"/>
      <c r="AP546" s="126"/>
      <c r="AQ546" s="126"/>
      <c r="AR546" s="126"/>
      <c r="AS546" s="126"/>
      <c r="AT546" s="126"/>
      <c r="AU546" s="126"/>
      <c r="AV546" s="126"/>
      <c r="AW546" s="126"/>
      <c r="AX546" s="126"/>
      <c r="AY546" s="126"/>
      <c r="AZ546" s="126"/>
    </row>
    <row r="547" spans="1:52" s="126" customFormat="1" ht="54">
      <c r="A547" s="121" t="s">
        <v>1232</v>
      </c>
      <c r="B547" s="122" t="s">
        <v>476</v>
      </c>
      <c r="C547" s="123" t="s">
        <v>7</v>
      </c>
      <c r="D547" s="99">
        <v>44000000</v>
      </c>
      <c r="E547" s="122" t="s">
        <v>298</v>
      </c>
      <c r="F547" s="122" t="s">
        <v>299</v>
      </c>
    </row>
    <row r="548" spans="1:52" s="126" customFormat="1" ht="54">
      <c r="A548" s="121" t="s">
        <v>1234</v>
      </c>
      <c r="B548" s="122" t="s">
        <v>916</v>
      </c>
      <c r="C548" s="123" t="s">
        <v>7</v>
      </c>
      <c r="D548" s="99">
        <v>100000000</v>
      </c>
      <c r="E548" s="122" t="s">
        <v>298</v>
      </c>
      <c r="F548" s="122" t="s">
        <v>299</v>
      </c>
    </row>
    <row r="549" spans="1:52" s="126" customFormat="1" ht="54">
      <c r="A549" s="121" t="s">
        <v>1236</v>
      </c>
      <c r="B549" s="122" t="s">
        <v>918</v>
      </c>
      <c r="C549" s="123" t="s">
        <v>7</v>
      </c>
      <c r="D549" s="99">
        <v>25000000</v>
      </c>
      <c r="E549" s="122" t="s">
        <v>298</v>
      </c>
      <c r="F549" s="122" t="s">
        <v>299</v>
      </c>
    </row>
    <row r="550" spans="1:52" s="126" customFormat="1" ht="67.5">
      <c r="A550" s="121" t="s">
        <v>1238</v>
      </c>
      <c r="B550" s="122" t="s">
        <v>1383</v>
      </c>
      <c r="C550" s="123" t="s">
        <v>7</v>
      </c>
      <c r="D550" s="99">
        <v>65000000</v>
      </c>
      <c r="E550" s="122" t="s">
        <v>298</v>
      </c>
      <c r="F550" s="122" t="s">
        <v>299</v>
      </c>
    </row>
    <row r="551" spans="1:52" s="126" customFormat="1" ht="27">
      <c r="A551" s="121" t="s">
        <v>1240</v>
      </c>
      <c r="B551" s="122" t="s">
        <v>391</v>
      </c>
      <c r="C551" s="123" t="s">
        <v>7</v>
      </c>
      <c r="D551" s="99">
        <v>50000000</v>
      </c>
      <c r="E551" s="122" t="s">
        <v>298</v>
      </c>
      <c r="F551" s="122" t="s">
        <v>299</v>
      </c>
    </row>
    <row r="552" spans="1:52" s="126" customFormat="1" ht="27">
      <c r="A552" s="121" t="s">
        <v>1243</v>
      </c>
      <c r="B552" s="124" t="s">
        <v>2407</v>
      </c>
      <c r="C552" s="123" t="s">
        <v>7</v>
      </c>
      <c r="D552" s="132">
        <v>100000000</v>
      </c>
      <c r="E552" s="132" t="s">
        <v>2408</v>
      </c>
      <c r="F552" s="122" t="s">
        <v>299</v>
      </c>
      <c r="G552" s="132">
        <v>40000000</v>
      </c>
      <c r="H552" s="124"/>
      <c r="I552" s="124"/>
      <c r="J552" s="124"/>
      <c r="K552" s="124"/>
      <c r="L552" s="124"/>
      <c r="M552" s="124"/>
      <c r="N552" s="124"/>
      <c r="O552" s="124"/>
      <c r="P552" s="124"/>
      <c r="Q552" s="124"/>
      <c r="R552" s="124"/>
      <c r="S552" s="124"/>
      <c r="T552" s="124"/>
      <c r="U552" s="124"/>
      <c r="V552" s="124"/>
      <c r="W552" s="124"/>
      <c r="X552" s="124"/>
      <c r="Y552" s="124"/>
      <c r="Z552" s="124"/>
      <c r="AA552" s="124"/>
      <c r="AB552" s="124"/>
      <c r="AC552" s="124"/>
      <c r="AD552" s="124"/>
      <c r="AE552" s="124"/>
      <c r="AF552" s="124"/>
      <c r="AG552" s="124"/>
      <c r="AH552" s="124"/>
      <c r="AI552" s="124"/>
      <c r="AJ552" s="124"/>
      <c r="AK552" s="124"/>
      <c r="AL552" s="124"/>
      <c r="AM552" s="124"/>
      <c r="AN552" s="124"/>
      <c r="AO552" s="124"/>
      <c r="AP552" s="124"/>
      <c r="AQ552" s="124"/>
      <c r="AR552" s="124"/>
      <c r="AS552" s="124"/>
      <c r="AT552" s="124"/>
      <c r="AU552" s="124"/>
      <c r="AV552" s="124"/>
      <c r="AW552" s="124"/>
      <c r="AX552" s="124"/>
      <c r="AY552" s="124"/>
      <c r="AZ552" s="124"/>
    </row>
    <row r="553" spans="1:52" s="126" customFormat="1" ht="40.5">
      <c r="A553" s="121" t="s">
        <v>1245</v>
      </c>
      <c r="B553" s="124" t="s">
        <v>2455</v>
      </c>
      <c r="C553" s="123" t="s">
        <v>7</v>
      </c>
      <c r="D553" s="137">
        <v>500000000</v>
      </c>
      <c r="E553" s="124" t="s">
        <v>2456</v>
      </c>
      <c r="F553" s="124" t="s">
        <v>2456</v>
      </c>
      <c r="G553" s="128"/>
      <c r="H553" s="128"/>
      <c r="I553" s="128"/>
      <c r="J553" s="128"/>
      <c r="K553" s="128"/>
      <c r="L553" s="128"/>
      <c r="M553" s="128"/>
      <c r="N553" s="128"/>
      <c r="O553" s="128"/>
      <c r="P553" s="128"/>
      <c r="Q553" s="128"/>
      <c r="R553" s="128"/>
      <c r="S553" s="128"/>
      <c r="T553" s="128"/>
      <c r="U553" s="128"/>
      <c r="V553" s="128"/>
      <c r="W553" s="128"/>
      <c r="X553" s="128"/>
      <c r="Y553" s="128"/>
      <c r="Z553" s="128"/>
      <c r="AA553" s="128"/>
      <c r="AB553" s="128"/>
      <c r="AC553" s="128"/>
      <c r="AD553" s="128"/>
      <c r="AE553" s="128"/>
      <c r="AF553" s="128"/>
      <c r="AG553" s="128"/>
      <c r="AH553" s="128"/>
      <c r="AI553" s="128"/>
      <c r="AJ553" s="128"/>
      <c r="AK553" s="128"/>
      <c r="AL553" s="128"/>
      <c r="AM553" s="128"/>
      <c r="AN553" s="128"/>
      <c r="AO553" s="128"/>
      <c r="AP553" s="128"/>
      <c r="AQ553" s="128"/>
      <c r="AR553" s="128"/>
      <c r="AS553" s="128"/>
      <c r="AT553" s="128"/>
      <c r="AU553" s="128"/>
      <c r="AV553" s="128"/>
      <c r="AW553" s="128"/>
      <c r="AX553" s="128"/>
      <c r="AY553" s="128"/>
      <c r="AZ553" s="128"/>
    </row>
    <row r="554" spans="1:52" s="126" customFormat="1" ht="67.5">
      <c r="A554" s="121" t="s">
        <v>1247</v>
      </c>
      <c r="B554" s="122" t="s">
        <v>1654</v>
      </c>
      <c r="C554" s="123" t="s">
        <v>7</v>
      </c>
      <c r="D554" s="99">
        <v>250000000</v>
      </c>
      <c r="E554" s="122" t="s">
        <v>1655</v>
      </c>
      <c r="F554" s="122" t="s">
        <v>1656</v>
      </c>
    </row>
    <row r="555" spans="1:52" s="126" customFormat="1" ht="40.5">
      <c r="A555" s="121" t="s">
        <v>1249</v>
      </c>
      <c r="B555" s="129" t="s">
        <v>2372</v>
      </c>
      <c r="C555" s="123" t="s">
        <v>7</v>
      </c>
      <c r="D555" s="112">
        <v>100000000</v>
      </c>
      <c r="E555" s="122" t="s">
        <v>176</v>
      </c>
      <c r="F555" s="122" t="s">
        <v>176</v>
      </c>
      <c r="G555" s="128"/>
      <c r="H555" s="128"/>
      <c r="I555" s="128"/>
      <c r="J555" s="128"/>
      <c r="K555" s="128"/>
      <c r="L555" s="128"/>
      <c r="M555" s="128"/>
      <c r="N555" s="128"/>
      <c r="O555" s="128"/>
      <c r="P555" s="128"/>
      <c r="Q555" s="128"/>
      <c r="R555" s="128"/>
      <c r="S555" s="128"/>
      <c r="T555" s="128"/>
      <c r="U555" s="128"/>
      <c r="V555" s="128"/>
      <c r="W555" s="128"/>
      <c r="X555" s="128"/>
      <c r="Y555" s="128"/>
      <c r="Z555" s="128"/>
      <c r="AA555" s="128"/>
      <c r="AB555" s="128"/>
      <c r="AC555" s="128"/>
      <c r="AD555" s="128"/>
      <c r="AE555" s="128"/>
      <c r="AF555" s="128"/>
      <c r="AG555" s="128"/>
      <c r="AH555" s="128"/>
      <c r="AI555" s="128"/>
      <c r="AJ555" s="128"/>
      <c r="AK555" s="128"/>
      <c r="AL555" s="128"/>
      <c r="AM555" s="128"/>
      <c r="AN555" s="128"/>
      <c r="AO555" s="128"/>
      <c r="AP555" s="128"/>
      <c r="AQ555" s="128"/>
      <c r="AR555" s="128"/>
      <c r="AS555" s="128"/>
      <c r="AT555" s="128"/>
      <c r="AU555" s="128"/>
      <c r="AV555" s="128"/>
      <c r="AW555" s="128"/>
      <c r="AX555" s="128"/>
      <c r="AY555" s="128"/>
      <c r="AZ555" s="128"/>
    </row>
    <row r="556" spans="1:52" s="126" customFormat="1" ht="40.5">
      <c r="A556" s="121" t="s">
        <v>1252</v>
      </c>
      <c r="B556" s="129" t="s">
        <v>2374</v>
      </c>
      <c r="C556" s="123" t="s">
        <v>7</v>
      </c>
      <c r="D556" s="112">
        <v>22000000</v>
      </c>
      <c r="E556" s="122" t="s">
        <v>176</v>
      </c>
      <c r="F556" s="122" t="s">
        <v>176</v>
      </c>
      <c r="G556" s="128"/>
      <c r="H556" s="128"/>
      <c r="I556" s="128"/>
      <c r="J556" s="128"/>
      <c r="K556" s="128"/>
      <c r="L556" s="128"/>
      <c r="M556" s="128"/>
      <c r="N556" s="128"/>
      <c r="O556" s="128"/>
      <c r="P556" s="128"/>
      <c r="Q556" s="128"/>
      <c r="R556" s="128"/>
      <c r="S556" s="128"/>
      <c r="T556" s="128"/>
      <c r="U556" s="128"/>
      <c r="V556" s="128"/>
      <c r="W556" s="128"/>
      <c r="X556" s="128"/>
      <c r="Y556" s="128"/>
      <c r="Z556" s="128"/>
      <c r="AA556" s="128"/>
      <c r="AB556" s="128"/>
      <c r="AC556" s="128"/>
      <c r="AD556" s="128"/>
      <c r="AE556" s="128"/>
      <c r="AF556" s="128"/>
      <c r="AG556" s="128"/>
      <c r="AH556" s="128"/>
      <c r="AI556" s="128"/>
      <c r="AJ556" s="128"/>
      <c r="AK556" s="128"/>
      <c r="AL556" s="128"/>
      <c r="AM556" s="128"/>
      <c r="AN556" s="128"/>
      <c r="AO556" s="128"/>
      <c r="AP556" s="128"/>
      <c r="AQ556" s="128"/>
      <c r="AR556" s="128"/>
      <c r="AS556" s="128"/>
      <c r="AT556" s="128"/>
      <c r="AU556" s="128"/>
      <c r="AV556" s="128"/>
      <c r="AW556" s="128"/>
      <c r="AX556" s="128"/>
      <c r="AY556" s="128"/>
      <c r="AZ556" s="128"/>
    </row>
    <row r="557" spans="1:52" s="126" customFormat="1" ht="40.5">
      <c r="A557" s="121" t="s">
        <v>1254</v>
      </c>
      <c r="B557" s="122" t="s">
        <v>728</v>
      </c>
      <c r="C557" s="123" t="s">
        <v>7</v>
      </c>
      <c r="D557" s="99">
        <v>54000000</v>
      </c>
      <c r="E557" s="122" t="s">
        <v>729</v>
      </c>
      <c r="F557" s="122" t="s">
        <v>176</v>
      </c>
      <c r="M557" s="131"/>
      <c r="N557" s="131"/>
      <c r="O557" s="131"/>
      <c r="P557" s="131"/>
      <c r="Q557" s="131"/>
      <c r="R557" s="131"/>
      <c r="S557" s="131"/>
      <c r="T557" s="131"/>
      <c r="U557" s="131"/>
      <c r="V557" s="131"/>
      <c r="W557" s="131"/>
      <c r="X557" s="131"/>
      <c r="Y557" s="131"/>
      <c r="Z557" s="131"/>
      <c r="AA557" s="131"/>
      <c r="AB557" s="131"/>
      <c r="AC557" s="131"/>
      <c r="AD557" s="131"/>
      <c r="AE557" s="131"/>
      <c r="AF557" s="131"/>
      <c r="AG557" s="131"/>
      <c r="AH557" s="131"/>
      <c r="AI557" s="131"/>
      <c r="AJ557" s="131"/>
      <c r="AK557" s="131"/>
      <c r="AL557" s="131"/>
      <c r="AM557" s="131"/>
      <c r="AN557" s="131"/>
      <c r="AO557" s="131"/>
      <c r="AP557" s="131"/>
      <c r="AQ557" s="131"/>
      <c r="AR557" s="131"/>
      <c r="AS557" s="131"/>
      <c r="AT557" s="131"/>
      <c r="AU557" s="131"/>
      <c r="AV557" s="131"/>
      <c r="AW557" s="131"/>
      <c r="AX557" s="131"/>
      <c r="AY557" s="131"/>
      <c r="AZ557" s="131"/>
    </row>
    <row r="558" spans="1:52" s="126" customFormat="1" ht="40.5">
      <c r="A558" s="121" t="s">
        <v>1256</v>
      </c>
      <c r="B558" s="122" t="s">
        <v>742</v>
      </c>
      <c r="C558" s="123" t="s">
        <v>7</v>
      </c>
      <c r="D558" s="99">
        <v>45000000</v>
      </c>
      <c r="E558" s="122" t="s">
        <v>729</v>
      </c>
      <c r="F558" s="122" t="s">
        <v>176</v>
      </c>
      <c r="M558" s="131"/>
      <c r="N558" s="131"/>
      <c r="O558" s="131"/>
      <c r="P558" s="131"/>
      <c r="Q558" s="131"/>
      <c r="R558" s="131"/>
      <c r="S558" s="131"/>
      <c r="T558" s="131"/>
      <c r="U558" s="131"/>
      <c r="V558" s="131"/>
      <c r="W558" s="131"/>
      <c r="X558" s="131"/>
      <c r="Y558" s="131"/>
      <c r="Z558" s="131"/>
      <c r="AA558" s="131"/>
      <c r="AB558" s="131"/>
      <c r="AC558" s="131"/>
      <c r="AD558" s="131"/>
      <c r="AE558" s="131"/>
      <c r="AF558" s="131"/>
      <c r="AG558" s="131"/>
      <c r="AH558" s="131"/>
      <c r="AI558" s="131"/>
      <c r="AJ558" s="131"/>
      <c r="AK558" s="131"/>
      <c r="AL558" s="131"/>
      <c r="AM558" s="131"/>
      <c r="AN558" s="131"/>
      <c r="AO558" s="131"/>
      <c r="AP558" s="131"/>
      <c r="AQ558" s="131"/>
      <c r="AR558" s="131"/>
      <c r="AS558" s="131"/>
      <c r="AT558" s="131"/>
      <c r="AU558" s="131"/>
      <c r="AV558" s="131"/>
      <c r="AW558" s="131"/>
      <c r="AX558" s="131"/>
      <c r="AY558" s="131"/>
      <c r="AZ558" s="131"/>
    </row>
    <row r="559" spans="1:52" s="126" customFormat="1" ht="40.5">
      <c r="A559" s="121" t="s">
        <v>1258</v>
      </c>
      <c r="B559" s="122" t="s">
        <v>424</v>
      </c>
      <c r="C559" s="123" t="s">
        <v>7</v>
      </c>
      <c r="D559" s="99">
        <v>80000000</v>
      </c>
      <c r="E559" s="122" t="s">
        <v>425</v>
      </c>
      <c r="F559" s="122" t="s">
        <v>176</v>
      </c>
    </row>
    <row r="560" spans="1:52" s="126" customFormat="1" ht="40.5">
      <c r="A560" s="121" t="s">
        <v>1260</v>
      </c>
      <c r="B560" s="122" t="s">
        <v>427</v>
      </c>
      <c r="C560" s="123" t="s">
        <v>7</v>
      </c>
      <c r="D560" s="99">
        <v>44000000</v>
      </c>
      <c r="E560" s="122" t="s">
        <v>425</v>
      </c>
      <c r="F560" s="122" t="s">
        <v>176</v>
      </c>
    </row>
    <row r="561" spans="1:52" s="126" customFormat="1" ht="40.5">
      <c r="A561" s="121" t="s">
        <v>1262</v>
      </c>
      <c r="B561" s="122" t="s">
        <v>544</v>
      </c>
      <c r="C561" s="123" t="s">
        <v>7</v>
      </c>
      <c r="D561" s="99">
        <v>44000000</v>
      </c>
      <c r="E561" s="122" t="s">
        <v>425</v>
      </c>
      <c r="F561" s="122" t="s">
        <v>176</v>
      </c>
    </row>
    <row r="562" spans="1:52" s="126" customFormat="1" ht="40.5">
      <c r="A562" s="121" t="s">
        <v>1266</v>
      </c>
      <c r="B562" s="122" t="s">
        <v>605</v>
      </c>
      <c r="C562" s="123" t="s">
        <v>7</v>
      </c>
      <c r="D562" s="99">
        <v>15000000</v>
      </c>
      <c r="E562" s="122" t="s">
        <v>425</v>
      </c>
      <c r="F562" s="122" t="s">
        <v>176</v>
      </c>
    </row>
    <row r="563" spans="1:52" s="126" customFormat="1" ht="54">
      <c r="A563" s="121" t="s">
        <v>1268</v>
      </c>
      <c r="B563" s="122" t="s">
        <v>794</v>
      </c>
      <c r="C563" s="123" t="s">
        <v>7</v>
      </c>
      <c r="D563" s="99">
        <v>88000000</v>
      </c>
      <c r="E563" s="122" t="s">
        <v>425</v>
      </c>
      <c r="F563" s="122" t="s">
        <v>176</v>
      </c>
    </row>
    <row r="564" spans="1:52" s="126" customFormat="1" ht="40.5">
      <c r="A564" s="121" t="s">
        <v>1270</v>
      </c>
      <c r="B564" s="122" t="s">
        <v>858</v>
      </c>
      <c r="C564" s="123" t="s">
        <v>7</v>
      </c>
      <c r="D564" s="109">
        <v>103000000</v>
      </c>
      <c r="E564" s="122" t="s">
        <v>425</v>
      </c>
      <c r="F564" s="122" t="s">
        <v>176</v>
      </c>
      <c r="M564" s="122"/>
      <c r="N564" s="122"/>
      <c r="O564" s="122"/>
      <c r="P564" s="122"/>
      <c r="Q564" s="122"/>
      <c r="R564" s="122"/>
      <c r="S564" s="122"/>
      <c r="T564" s="122"/>
      <c r="U564" s="122"/>
      <c r="V564" s="122"/>
      <c r="W564" s="122"/>
      <c r="X564" s="122"/>
      <c r="Y564" s="122"/>
      <c r="Z564" s="122"/>
      <c r="AA564" s="122"/>
      <c r="AB564" s="122"/>
      <c r="AC564" s="122"/>
      <c r="AD564" s="122"/>
      <c r="AE564" s="122"/>
      <c r="AF564" s="122"/>
      <c r="AG564" s="122"/>
      <c r="AH564" s="122"/>
      <c r="AI564" s="122"/>
      <c r="AJ564" s="122"/>
      <c r="AK564" s="122"/>
      <c r="AL564" s="122"/>
      <c r="AM564" s="122"/>
      <c r="AN564" s="122"/>
      <c r="AO564" s="122"/>
      <c r="AP564" s="122"/>
      <c r="AQ564" s="122"/>
      <c r="AR564" s="122"/>
      <c r="AS564" s="122"/>
      <c r="AT564" s="122"/>
      <c r="AU564" s="122"/>
      <c r="AV564" s="122"/>
      <c r="AW564" s="122"/>
      <c r="AX564" s="122"/>
      <c r="AY564" s="122"/>
      <c r="AZ564" s="122"/>
    </row>
    <row r="565" spans="1:52" s="126" customFormat="1" ht="40.5">
      <c r="A565" s="121" t="s">
        <v>1272</v>
      </c>
      <c r="B565" s="122" t="s">
        <v>1062</v>
      </c>
      <c r="C565" s="123" t="s">
        <v>7</v>
      </c>
      <c r="D565" s="99">
        <v>165000000</v>
      </c>
      <c r="E565" s="122" t="s">
        <v>425</v>
      </c>
      <c r="F565" s="122" t="s">
        <v>176</v>
      </c>
      <c r="G565" s="122"/>
      <c r="H565" s="122"/>
      <c r="I565" s="122"/>
      <c r="J565" s="122"/>
      <c r="K565" s="122"/>
      <c r="L565" s="122"/>
    </row>
    <row r="566" spans="1:52" s="126" customFormat="1" ht="27">
      <c r="A566" s="121" t="s">
        <v>1274</v>
      </c>
      <c r="B566" s="122" t="s">
        <v>1093</v>
      </c>
      <c r="C566" s="123" t="s">
        <v>7</v>
      </c>
      <c r="D566" s="99">
        <v>96000000</v>
      </c>
      <c r="E566" s="122" t="s">
        <v>425</v>
      </c>
      <c r="F566" s="122" t="s">
        <v>176</v>
      </c>
      <c r="G566" s="131"/>
      <c r="H566" s="131"/>
      <c r="I566" s="131"/>
      <c r="J566" s="131"/>
      <c r="K566" s="131"/>
      <c r="L566" s="131"/>
    </row>
    <row r="567" spans="1:52" s="126" customFormat="1" ht="40.5">
      <c r="A567" s="121" t="s">
        <v>1276</v>
      </c>
      <c r="B567" s="122" t="s">
        <v>1127</v>
      </c>
      <c r="C567" s="123" t="s">
        <v>7</v>
      </c>
      <c r="D567" s="99">
        <v>96000000</v>
      </c>
      <c r="E567" s="122" t="s">
        <v>425</v>
      </c>
      <c r="F567" s="122" t="s">
        <v>176</v>
      </c>
      <c r="G567" s="131"/>
      <c r="H567" s="131"/>
      <c r="I567" s="131"/>
      <c r="J567" s="131"/>
      <c r="K567" s="131"/>
      <c r="L567" s="131"/>
    </row>
    <row r="568" spans="1:52" s="126" customFormat="1" ht="40.5">
      <c r="A568" s="121" t="s">
        <v>1278</v>
      </c>
      <c r="B568" s="122" t="s">
        <v>1129</v>
      </c>
      <c r="C568" s="123" t="s">
        <v>7</v>
      </c>
      <c r="D568" s="99">
        <v>96000000</v>
      </c>
      <c r="E568" s="122" t="s">
        <v>425</v>
      </c>
      <c r="F568" s="122" t="s">
        <v>176</v>
      </c>
      <c r="G568" s="122"/>
      <c r="H568" s="122"/>
      <c r="I568" s="122"/>
      <c r="J568" s="122"/>
      <c r="K568" s="122"/>
      <c r="L568" s="122"/>
    </row>
    <row r="569" spans="1:52" s="126" customFormat="1" ht="40.5">
      <c r="A569" s="121" t="s">
        <v>1280</v>
      </c>
      <c r="B569" s="122" t="s">
        <v>1131</v>
      </c>
      <c r="C569" s="123" t="s">
        <v>7</v>
      </c>
      <c r="D569" s="99">
        <v>96000000</v>
      </c>
      <c r="E569" s="122" t="s">
        <v>425</v>
      </c>
      <c r="F569" s="122" t="s">
        <v>176</v>
      </c>
      <c r="G569" s="122"/>
      <c r="H569" s="122"/>
      <c r="I569" s="122"/>
      <c r="J569" s="122"/>
      <c r="K569" s="122"/>
      <c r="L569" s="122"/>
    </row>
    <row r="570" spans="1:52" s="126" customFormat="1" ht="40.5">
      <c r="A570" s="121" t="s">
        <v>1282</v>
      </c>
      <c r="B570" s="122" t="s">
        <v>1140</v>
      </c>
      <c r="C570" s="123" t="s">
        <v>7</v>
      </c>
      <c r="D570" s="99">
        <v>113000000</v>
      </c>
      <c r="E570" s="122" t="s">
        <v>425</v>
      </c>
      <c r="F570" s="122" t="s">
        <v>176</v>
      </c>
      <c r="G570" s="122"/>
      <c r="H570" s="122"/>
      <c r="I570" s="122"/>
      <c r="J570" s="122"/>
      <c r="K570" s="122"/>
      <c r="L570" s="122"/>
    </row>
    <row r="571" spans="1:52" s="126" customFormat="1" ht="54">
      <c r="A571" s="121" t="s">
        <v>1284</v>
      </c>
      <c r="B571" s="122" t="s">
        <v>1410</v>
      </c>
      <c r="C571" s="123" t="s">
        <v>7</v>
      </c>
      <c r="D571" s="99">
        <v>65000000</v>
      </c>
      <c r="E571" s="122" t="s">
        <v>425</v>
      </c>
      <c r="F571" s="122" t="s">
        <v>176</v>
      </c>
    </row>
    <row r="572" spans="1:52" s="126" customFormat="1" ht="40.5">
      <c r="A572" s="121" t="s">
        <v>1286</v>
      </c>
      <c r="B572" s="122" t="s">
        <v>1427</v>
      </c>
      <c r="C572" s="123" t="s">
        <v>7</v>
      </c>
      <c r="D572" s="99">
        <v>52000000</v>
      </c>
      <c r="E572" s="122" t="s">
        <v>425</v>
      </c>
      <c r="F572" s="122" t="s">
        <v>176</v>
      </c>
    </row>
    <row r="573" spans="1:52" s="126" customFormat="1" ht="40.5">
      <c r="A573" s="121" t="s">
        <v>1288</v>
      </c>
      <c r="B573" s="122" t="s">
        <v>1510</v>
      </c>
      <c r="C573" s="123" t="s">
        <v>7</v>
      </c>
      <c r="D573" s="99">
        <v>90000000</v>
      </c>
      <c r="E573" s="122" t="s">
        <v>425</v>
      </c>
      <c r="F573" s="122" t="s">
        <v>176</v>
      </c>
    </row>
    <row r="574" spans="1:52" s="126" customFormat="1" ht="81">
      <c r="A574" s="121" t="s">
        <v>1290</v>
      </c>
      <c r="B574" s="122" t="s">
        <v>174</v>
      </c>
      <c r="C574" s="123" t="s">
        <v>7</v>
      </c>
      <c r="D574" s="99">
        <v>163000000</v>
      </c>
      <c r="E574" s="122" t="s">
        <v>175</v>
      </c>
      <c r="F574" s="122" t="s">
        <v>176</v>
      </c>
    </row>
    <row r="575" spans="1:52" s="126" customFormat="1" ht="40.5">
      <c r="A575" s="121" t="s">
        <v>1292</v>
      </c>
      <c r="B575" s="122" t="s">
        <v>308</v>
      </c>
      <c r="C575" s="123" t="s">
        <v>7</v>
      </c>
      <c r="D575" s="99">
        <v>113000000</v>
      </c>
      <c r="E575" s="122" t="s">
        <v>175</v>
      </c>
      <c r="F575" s="122" t="s">
        <v>176</v>
      </c>
    </row>
    <row r="576" spans="1:52" s="126" customFormat="1" ht="40.5">
      <c r="A576" s="121" t="s">
        <v>1294</v>
      </c>
      <c r="B576" s="122" t="s">
        <v>310</v>
      </c>
      <c r="C576" s="123" t="s">
        <v>7</v>
      </c>
      <c r="D576" s="99">
        <v>100000000</v>
      </c>
      <c r="E576" s="122" t="s">
        <v>175</v>
      </c>
      <c r="F576" s="122" t="s">
        <v>176</v>
      </c>
    </row>
    <row r="577" spans="1:52" s="126" customFormat="1" ht="40.5">
      <c r="A577" s="121" t="s">
        <v>1296</v>
      </c>
      <c r="B577" s="122" t="s">
        <v>325</v>
      </c>
      <c r="C577" s="123" t="s">
        <v>7</v>
      </c>
      <c r="D577" s="99">
        <v>50000000</v>
      </c>
      <c r="E577" s="122" t="s">
        <v>175</v>
      </c>
      <c r="F577" s="122" t="s">
        <v>176</v>
      </c>
    </row>
    <row r="578" spans="1:52" s="126" customFormat="1" ht="40.5">
      <c r="A578" s="121" t="s">
        <v>1298</v>
      </c>
      <c r="B578" s="122" t="s">
        <v>327</v>
      </c>
      <c r="C578" s="123" t="s">
        <v>7</v>
      </c>
      <c r="D578" s="99">
        <v>50000000</v>
      </c>
      <c r="E578" s="122" t="s">
        <v>175</v>
      </c>
      <c r="F578" s="122" t="s">
        <v>176</v>
      </c>
    </row>
    <row r="579" spans="1:52" s="126" customFormat="1" ht="40.5">
      <c r="A579" s="121" t="s">
        <v>1300</v>
      </c>
      <c r="B579" s="122" t="s">
        <v>329</v>
      </c>
      <c r="C579" s="123" t="s">
        <v>7</v>
      </c>
      <c r="D579" s="99">
        <v>38000000</v>
      </c>
      <c r="E579" s="122" t="s">
        <v>175</v>
      </c>
      <c r="F579" s="122" t="s">
        <v>176</v>
      </c>
    </row>
    <row r="580" spans="1:52" s="126" customFormat="1" ht="54">
      <c r="A580" s="121" t="s">
        <v>1302</v>
      </c>
      <c r="B580" s="122" t="s">
        <v>542</v>
      </c>
      <c r="C580" s="123" t="s">
        <v>7</v>
      </c>
      <c r="D580" s="99">
        <v>80000000</v>
      </c>
      <c r="E580" s="122" t="s">
        <v>175</v>
      </c>
      <c r="F580" s="122" t="s">
        <v>176</v>
      </c>
    </row>
    <row r="581" spans="1:52" s="126" customFormat="1" ht="54">
      <c r="A581" s="121" t="s">
        <v>1304</v>
      </c>
      <c r="B581" s="127" t="s">
        <v>2378</v>
      </c>
      <c r="C581" s="123" t="s">
        <v>7</v>
      </c>
      <c r="D581" s="113">
        <v>90000000</v>
      </c>
      <c r="E581" s="122" t="s">
        <v>175</v>
      </c>
      <c r="F581" s="122" t="s">
        <v>176</v>
      </c>
      <c r="G581" s="128"/>
      <c r="H581" s="128"/>
      <c r="I581" s="128"/>
      <c r="J581" s="128"/>
      <c r="K581" s="128"/>
      <c r="L581" s="128"/>
      <c r="M581" s="128"/>
      <c r="N581" s="128"/>
      <c r="O581" s="128"/>
      <c r="P581" s="128"/>
      <c r="Q581" s="128"/>
      <c r="R581" s="128"/>
      <c r="S581" s="128"/>
      <c r="T581" s="128"/>
      <c r="U581" s="128"/>
      <c r="V581" s="128"/>
      <c r="W581" s="128"/>
      <c r="X581" s="128"/>
      <c r="Y581" s="128"/>
      <c r="Z581" s="128"/>
      <c r="AA581" s="128"/>
      <c r="AB581" s="128"/>
      <c r="AC581" s="128"/>
      <c r="AD581" s="128"/>
      <c r="AE581" s="128"/>
      <c r="AF581" s="128"/>
      <c r="AG581" s="128"/>
      <c r="AH581" s="128"/>
      <c r="AI581" s="128"/>
      <c r="AJ581" s="128"/>
      <c r="AK581" s="128"/>
      <c r="AL581" s="128"/>
      <c r="AM581" s="128"/>
      <c r="AN581" s="128"/>
      <c r="AO581" s="128"/>
      <c r="AP581" s="128"/>
      <c r="AQ581" s="128"/>
      <c r="AR581" s="128"/>
      <c r="AS581" s="128"/>
      <c r="AT581" s="128"/>
      <c r="AU581" s="128"/>
      <c r="AV581" s="128"/>
      <c r="AW581" s="128"/>
      <c r="AX581" s="128"/>
      <c r="AY581" s="128"/>
      <c r="AZ581" s="128"/>
    </row>
    <row r="582" spans="1:52" s="126" customFormat="1" ht="67.5">
      <c r="A582" s="121" t="s">
        <v>1306</v>
      </c>
      <c r="B582" s="129" t="s">
        <v>2380</v>
      </c>
      <c r="C582" s="123" t="s">
        <v>7</v>
      </c>
      <c r="D582" s="113">
        <v>222000000</v>
      </c>
      <c r="E582" s="122" t="s">
        <v>175</v>
      </c>
      <c r="F582" s="122" t="s">
        <v>176</v>
      </c>
      <c r="G582" s="128"/>
      <c r="H582" s="128"/>
      <c r="I582" s="128"/>
      <c r="J582" s="128"/>
      <c r="K582" s="128"/>
      <c r="L582" s="128"/>
      <c r="M582" s="128"/>
      <c r="N582" s="128"/>
      <c r="O582" s="128"/>
      <c r="P582" s="128"/>
      <c r="Q582" s="128"/>
      <c r="R582" s="128"/>
      <c r="S582" s="128"/>
      <c r="T582" s="128"/>
      <c r="U582" s="128"/>
      <c r="V582" s="128"/>
      <c r="W582" s="128"/>
      <c r="X582" s="128"/>
      <c r="Y582" s="128"/>
      <c r="Z582" s="128"/>
      <c r="AA582" s="128"/>
      <c r="AB582" s="128"/>
      <c r="AC582" s="128"/>
      <c r="AD582" s="128"/>
      <c r="AE582" s="128"/>
      <c r="AF582" s="128"/>
      <c r="AG582" s="128"/>
      <c r="AH582" s="128"/>
      <c r="AI582" s="128"/>
      <c r="AJ582" s="128"/>
      <c r="AK582" s="128"/>
      <c r="AL582" s="128"/>
      <c r="AM582" s="128"/>
      <c r="AN582" s="128"/>
      <c r="AO582" s="128"/>
      <c r="AP582" s="128"/>
      <c r="AQ582" s="128"/>
      <c r="AR582" s="128"/>
      <c r="AS582" s="128"/>
      <c r="AT582" s="128"/>
      <c r="AU582" s="128"/>
      <c r="AV582" s="128"/>
      <c r="AW582" s="128"/>
      <c r="AX582" s="128"/>
      <c r="AY582" s="128"/>
      <c r="AZ582" s="128"/>
    </row>
    <row r="583" spans="1:52" s="126" customFormat="1" ht="40.5">
      <c r="A583" s="121" t="s">
        <v>1308</v>
      </c>
      <c r="B583" s="129" t="s">
        <v>2382</v>
      </c>
      <c r="C583" s="123" t="s">
        <v>7</v>
      </c>
      <c r="D583" s="113">
        <v>100000000</v>
      </c>
      <c r="E583" s="122" t="s">
        <v>175</v>
      </c>
      <c r="F583" s="122" t="s">
        <v>176</v>
      </c>
      <c r="G583" s="128"/>
      <c r="H583" s="128"/>
      <c r="I583" s="128"/>
      <c r="J583" s="128"/>
      <c r="K583" s="128"/>
      <c r="L583" s="128"/>
      <c r="M583" s="128"/>
      <c r="N583" s="128"/>
      <c r="O583" s="128"/>
      <c r="P583" s="128"/>
      <c r="Q583" s="128"/>
      <c r="R583" s="128"/>
      <c r="S583" s="128"/>
      <c r="T583" s="128"/>
      <c r="U583" s="128"/>
      <c r="V583" s="128"/>
      <c r="W583" s="128"/>
      <c r="X583" s="128"/>
      <c r="Y583" s="128"/>
      <c r="Z583" s="128"/>
      <c r="AA583" s="128"/>
      <c r="AB583" s="128"/>
      <c r="AC583" s="128"/>
      <c r="AD583" s="128"/>
      <c r="AE583" s="128"/>
      <c r="AF583" s="128"/>
      <c r="AG583" s="128"/>
      <c r="AH583" s="128"/>
      <c r="AI583" s="128"/>
      <c r="AJ583" s="128"/>
      <c r="AK583" s="128"/>
      <c r="AL583" s="128"/>
      <c r="AM583" s="128"/>
      <c r="AN583" s="128"/>
      <c r="AO583" s="128"/>
      <c r="AP583" s="128"/>
      <c r="AQ583" s="128"/>
      <c r="AR583" s="128"/>
      <c r="AS583" s="128"/>
      <c r="AT583" s="128"/>
      <c r="AU583" s="128"/>
      <c r="AV583" s="128"/>
      <c r="AW583" s="128"/>
      <c r="AX583" s="128"/>
      <c r="AY583" s="128"/>
      <c r="AZ583" s="128"/>
    </row>
    <row r="584" spans="1:52" s="126" customFormat="1" ht="27">
      <c r="A584" s="121" t="s">
        <v>1310</v>
      </c>
      <c r="B584" s="129" t="s">
        <v>2384</v>
      </c>
      <c r="C584" s="123" t="s">
        <v>7</v>
      </c>
      <c r="D584" s="113">
        <v>100000000</v>
      </c>
      <c r="E584" s="122" t="s">
        <v>175</v>
      </c>
      <c r="F584" s="122" t="s">
        <v>176</v>
      </c>
      <c r="G584" s="128"/>
      <c r="H584" s="128"/>
      <c r="I584" s="128"/>
      <c r="J584" s="128"/>
      <c r="K584" s="128"/>
      <c r="L584" s="128"/>
      <c r="M584" s="128"/>
      <c r="N584" s="128"/>
      <c r="O584" s="128"/>
      <c r="P584" s="128"/>
      <c r="Q584" s="128"/>
      <c r="R584" s="128"/>
      <c r="S584" s="128"/>
      <c r="T584" s="128"/>
      <c r="U584" s="128"/>
      <c r="V584" s="128"/>
      <c r="W584" s="128"/>
      <c r="X584" s="128"/>
      <c r="Y584" s="128"/>
      <c r="Z584" s="128"/>
      <c r="AA584" s="128"/>
      <c r="AB584" s="128"/>
      <c r="AC584" s="128"/>
      <c r="AD584" s="128"/>
      <c r="AE584" s="128"/>
      <c r="AF584" s="128"/>
      <c r="AG584" s="128"/>
      <c r="AH584" s="128"/>
      <c r="AI584" s="128"/>
      <c r="AJ584" s="128"/>
      <c r="AK584" s="128"/>
      <c r="AL584" s="128"/>
      <c r="AM584" s="128"/>
      <c r="AN584" s="128"/>
      <c r="AO584" s="128"/>
      <c r="AP584" s="128"/>
      <c r="AQ584" s="128"/>
      <c r="AR584" s="128"/>
      <c r="AS584" s="128"/>
      <c r="AT584" s="128"/>
      <c r="AU584" s="128"/>
      <c r="AV584" s="128"/>
      <c r="AW584" s="128"/>
      <c r="AX584" s="128"/>
      <c r="AY584" s="128"/>
      <c r="AZ584" s="128"/>
    </row>
    <row r="585" spans="1:52" s="126" customFormat="1" ht="40.5">
      <c r="A585" s="121" t="s">
        <v>1312</v>
      </c>
      <c r="B585" s="129" t="s">
        <v>2386</v>
      </c>
      <c r="C585" s="123" t="s">
        <v>7</v>
      </c>
      <c r="D585" s="133">
        <v>50000000</v>
      </c>
      <c r="E585" s="122" t="s">
        <v>175</v>
      </c>
      <c r="F585" s="122" t="s">
        <v>176</v>
      </c>
      <c r="G585" s="128"/>
      <c r="H585" s="128"/>
      <c r="I585" s="128"/>
      <c r="J585" s="128"/>
      <c r="K585" s="128"/>
      <c r="L585" s="128"/>
      <c r="M585" s="128"/>
      <c r="N585" s="128"/>
      <c r="O585" s="128"/>
      <c r="P585" s="128"/>
      <c r="Q585" s="128"/>
      <c r="R585" s="128"/>
      <c r="S585" s="128"/>
      <c r="T585" s="128"/>
      <c r="U585" s="128"/>
      <c r="V585" s="128"/>
      <c r="W585" s="128"/>
      <c r="X585" s="128"/>
      <c r="Y585" s="128"/>
      <c r="Z585" s="128"/>
      <c r="AA585" s="128"/>
      <c r="AB585" s="128"/>
      <c r="AC585" s="128"/>
      <c r="AD585" s="128"/>
      <c r="AE585" s="128"/>
      <c r="AF585" s="128"/>
      <c r="AG585" s="128"/>
      <c r="AH585" s="128"/>
      <c r="AI585" s="128"/>
      <c r="AJ585" s="128"/>
      <c r="AK585" s="128"/>
      <c r="AL585" s="128"/>
      <c r="AM585" s="128"/>
      <c r="AN585" s="128"/>
      <c r="AO585" s="128"/>
      <c r="AP585" s="128"/>
      <c r="AQ585" s="128"/>
      <c r="AR585" s="128"/>
      <c r="AS585" s="128"/>
      <c r="AT585" s="128"/>
      <c r="AU585" s="128"/>
      <c r="AV585" s="128"/>
      <c r="AW585" s="128"/>
      <c r="AX585" s="128"/>
      <c r="AY585" s="128"/>
      <c r="AZ585" s="128"/>
    </row>
    <row r="586" spans="1:52" s="126" customFormat="1" ht="54">
      <c r="A586" s="121" t="s">
        <v>1314</v>
      </c>
      <c r="B586" s="129" t="s">
        <v>2388</v>
      </c>
      <c r="C586" s="123" t="s">
        <v>7</v>
      </c>
      <c r="D586" s="113">
        <v>250000000</v>
      </c>
      <c r="E586" s="129" t="s">
        <v>2389</v>
      </c>
      <c r="F586" s="122" t="s">
        <v>176</v>
      </c>
      <c r="G586" s="128"/>
      <c r="H586" s="128"/>
      <c r="I586" s="128"/>
      <c r="J586" s="128"/>
      <c r="K586" s="128"/>
      <c r="L586" s="128"/>
      <c r="M586" s="128"/>
      <c r="N586" s="128"/>
      <c r="O586" s="128"/>
      <c r="P586" s="128"/>
      <c r="Q586" s="128"/>
      <c r="R586" s="128"/>
      <c r="S586" s="128"/>
      <c r="T586" s="128"/>
      <c r="U586" s="128"/>
      <c r="V586" s="128"/>
      <c r="W586" s="128"/>
      <c r="X586" s="128"/>
      <c r="Y586" s="128"/>
      <c r="Z586" s="128"/>
      <c r="AA586" s="128"/>
      <c r="AB586" s="128"/>
      <c r="AC586" s="128"/>
      <c r="AD586" s="128"/>
      <c r="AE586" s="128"/>
      <c r="AF586" s="128"/>
      <c r="AG586" s="128"/>
      <c r="AH586" s="128"/>
      <c r="AI586" s="128"/>
      <c r="AJ586" s="128"/>
      <c r="AK586" s="128"/>
      <c r="AL586" s="128"/>
      <c r="AM586" s="128"/>
      <c r="AN586" s="128"/>
      <c r="AO586" s="128"/>
      <c r="AP586" s="128"/>
      <c r="AQ586" s="128"/>
      <c r="AR586" s="128"/>
      <c r="AS586" s="128"/>
      <c r="AT586" s="128"/>
      <c r="AU586" s="128"/>
      <c r="AV586" s="128"/>
      <c r="AW586" s="128"/>
      <c r="AX586" s="128"/>
      <c r="AY586" s="128"/>
      <c r="AZ586" s="128"/>
    </row>
    <row r="587" spans="1:52" s="126" customFormat="1" ht="54">
      <c r="A587" s="121" t="s">
        <v>1316</v>
      </c>
      <c r="B587" s="122" t="s">
        <v>1142</v>
      </c>
      <c r="C587" s="123" t="s">
        <v>7</v>
      </c>
      <c r="D587" s="99">
        <v>60000000</v>
      </c>
      <c r="E587" s="122" t="s">
        <v>1143</v>
      </c>
      <c r="F587" s="122" t="s">
        <v>176</v>
      </c>
      <c r="G587" s="122"/>
      <c r="H587" s="122"/>
      <c r="I587" s="122"/>
      <c r="J587" s="122"/>
      <c r="K587" s="122"/>
      <c r="L587" s="122"/>
    </row>
    <row r="588" spans="1:52" s="126" customFormat="1" ht="40.5">
      <c r="A588" s="121" t="s">
        <v>1318</v>
      </c>
      <c r="B588" s="122" t="s">
        <v>739</v>
      </c>
      <c r="C588" s="123" t="s">
        <v>7</v>
      </c>
      <c r="D588" s="99">
        <v>54000000</v>
      </c>
      <c r="E588" s="122" t="s">
        <v>740</v>
      </c>
      <c r="F588" s="122" t="s">
        <v>176</v>
      </c>
      <c r="M588" s="122"/>
      <c r="N588" s="122"/>
      <c r="O588" s="122"/>
      <c r="P588" s="122"/>
      <c r="Q588" s="122"/>
      <c r="R588" s="122"/>
      <c r="S588" s="122"/>
      <c r="T588" s="122"/>
      <c r="U588" s="122"/>
      <c r="V588" s="122"/>
      <c r="W588" s="122"/>
      <c r="X588" s="122"/>
      <c r="Y588" s="122"/>
      <c r="Z588" s="122"/>
      <c r="AA588" s="122"/>
      <c r="AB588" s="122"/>
      <c r="AC588" s="122"/>
      <c r="AD588" s="122"/>
      <c r="AE588" s="122"/>
      <c r="AF588" s="122"/>
      <c r="AG588" s="122"/>
      <c r="AH588" s="122"/>
      <c r="AI588" s="122"/>
      <c r="AJ588" s="122"/>
      <c r="AK588" s="122"/>
      <c r="AL588" s="122"/>
      <c r="AM588" s="122"/>
      <c r="AN588" s="122"/>
      <c r="AO588" s="122"/>
      <c r="AP588" s="122"/>
      <c r="AQ588" s="122"/>
      <c r="AR588" s="122"/>
      <c r="AS588" s="122"/>
      <c r="AT588" s="122"/>
      <c r="AU588" s="122"/>
      <c r="AV588" s="122"/>
      <c r="AW588" s="122"/>
      <c r="AX588" s="122"/>
      <c r="AY588" s="122"/>
      <c r="AZ588" s="122"/>
    </row>
    <row r="589" spans="1:52" s="126" customFormat="1" ht="40.5">
      <c r="A589" s="121" t="s">
        <v>1320</v>
      </c>
      <c r="B589" s="129" t="s">
        <v>2376</v>
      </c>
      <c r="C589" s="123" t="s">
        <v>7</v>
      </c>
      <c r="D589" s="112">
        <v>214000000</v>
      </c>
      <c r="E589" s="122" t="s">
        <v>740</v>
      </c>
      <c r="F589" s="122" t="s">
        <v>176</v>
      </c>
      <c r="G589" s="128"/>
      <c r="H589" s="128"/>
      <c r="I589" s="128"/>
      <c r="J589" s="128"/>
      <c r="K589" s="128"/>
      <c r="L589" s="128"/>
      <c r="M589" s="128"/>
      <c r="N589" s="128"/>
      <c r="O589" s="128"/>
      <c r="P589" s="128"/>
      <c r="Q589" s="128"/>
      <c r="R589" s="128"/>
      <c r="S589" s="128"/>
      <c r="T589" s="128"/>
      <c r="U589" s="128"/>
      <c r="V589" s="128"/>
      <c r="W589" s="128"/>
      <c r="X589" s="128"/>
      <c r="Y589" s="128"/>
      <c r="Z589" s="128"/>
      <c r="AA589" s="128"/>
      <c r="AB589" s="128"/>
      <c r="AC589" s="128"/>
      <c r="AD589" s="128"/>
      <c r="AE589" s="128"/>
      <c r="AF589" s="128"/>
      <c r="AG589" s="128"/>
      <c r="AH589" s="128"/>
      <c r="AI589" s="128"/>
      <c r="AJ589" s="128"/>
      <c r="AK589" s="128"/>
      <c r="AL589" s="128"/>
      <c r="AM589" s="128"/>
      <c r="AN589" s="128"/>
      <c r="AO589" s="128"/>
      <c r="AP589" s="128"/>
      <c r="AQ589" s="128"/>
      <c r="AR589" s="128"/>
      <c r="AS589" s="128"/>
      <c r="AT589" s="128"/>
      <c r="AU589" s="128"/>
      <c r="AV589" s="128"/>
      <c r="AW589" s="128"/>
      <c r="AX589" s="128"/>
      <c r="AY589" s="128"/>
      <c r="AZ589" s="128"/>
    </row>
    <row r="590" spans="1:52" s="126" customFormat="1" ht="40.5">
      <c r="A590" s="121" t="s">
        <v>1322</v>
      </c>
      <c r="B590" s="129" t="s">
        <v>2367</v>
      </c>
      <c r="C590" s="123" t="s">
        <v>7</v>
      </c>
      <c r="D590" s="132">
        <v>100000000</v>
      </c>
      <c r="E590" s="132" t="s">
        <v>84</v>
      </c>
      <c r="F590" s="129" t="s">
        <v>2368</v>
      </c>
      <c r="G590" s="128"/>
      <c r="H590" s="128"/>
      <c r="I590" s="128"/>
      <c r="J590" s="128"/>
      <c r="K590" s="128"/>
      <c r="L590" s="128"/>
      <c r="M590" s="128"/>
      <c r="N590" s="128"/>
      <c r="O590" s="128"/>
      <c r="P590" s="128"/>
      <c r="Q590" s="128"/>
      <c r="R590" s="128"/>
      <c r="S590" s="128"/>
      <c r="T590" s="128"/>
      <c r="U590" s="128"/>
      <c r="V590" s="128"/>
      <c r="W590" s="128"/>
      <c r="X590" s="128"/>
      <c r="Y590" s="128"/>
      <c r="Z590" s="128"/>
      <c r="AA590" s="128"/>
      <c r="AB590" s="128"/>
      <c r="AC590" s="128"/>
      <c r="AD590" s="128"/>
      <c r="AE590" s="128"/>
      <c r="AF590" s="128"/>
      <c r="AG590" s="128"/>
      <c r="AH590" s="128"/>
      <c r="AI590" s="128"/>
      <c r="AJ590" s="128"/>
      <c r="AK590" s="128"/>
      <c r="AL590" s="128"/>
      <c r="AM590" s="128"/>
      <c r="AN590" s="128"/>
      <c r="AO590" s="128"/>
      <c r="AP590" s="128"/>
      <c r="AQ590" s="128"/>
      <c r="AR590" s="128"/>
      <c r="AS590" s="128"/>
      <c r="AT590" s="128"/>
      <c r="AU590" s="128"/>
      <c r="AV590" s="128"/>
      <c r="AW590" s="128"/>
      <c r="AX590" s="128"/>
      <c r="AY590" s="128"/>
      <c r="AZ590" s="128"/>
    </row>
    <row r="591" spans="1:52" s="126" customFormat="1" ht="67.5">
      <c r="A591" s="121" t="s">
        <v>1324</v>
      </c>
      <c r="B591" s="124" t="s">
        <v>2401</v>
      </c>
      <c r="C591" s="123" t="s">
        <v>7</v>
      </c>
      <c r="D591" s="132">
        <v>100000000</v>
      </c>
      <c r="E591" s="132" t="s">
        <v>2402</v>
      </c>
      <c r="F591" s="132" t="s">
        <v>9</v>
      </c>
      <c r="G591" s="128"/>
      <c r="H591" s="128"/>
      <c r="I591" s="128"/>
      <c r="J591" s="128"/>
      <c r="K591" s="128"/>
      <c r="L591" s="128"/>
      <c r="M591" s="128"/>
      <c r="N591" s="128"/>
      <c r="O591" s="128"/>
      <c r="P591" s="128"/>
      <c r="Q591" s="128"/>
      <c r="R591" s="128"/>
      <c r="S591" s="128"/>
      <c r="T591" s="128"/>
      <c r="U591" s="128"/>
      <c r="V591" s="128"/>
      <c r="W591" s="128"/>
      <c r="X591" s="128"/>
      <c r="Y591" s="128"/>
      <c r="Z591" s="128"/>
      <c r="AA591" s="128"/>
      <c r="AB591" s="128"/>
      <c r="AC591" s="128"/>
      <c r="AD591" s="128"/>
      <c r="AE591" s="128"/>
      <c r="AF591" s="128"/>
      <c r="AG591" s="128"/>
      <c r="AH591" s="128"/>
      <c r="AI591" s="128"/>
      <c r="AJ591" s="128"/>
      <c r="AK591" s="128"/>
      <c r="AL591" s="128"/>
      <c r="AM591" s="128"/>
      <c r="AN591" s="128"/>
      <c r="AO591" s="128"/>
      <c r="AP591" s="128"/>
      <c r="AQ591" s="128"/>
      <c r="AR591" s="128"/>
      <c r="AS591" s="128"/>
      <c r="AT591" s="128"/>
      <c r="AU591" s="128"/>
      <c r="AV591" s="128"/>
      <c r="AW591" s="128"/>
      <c r="AX591" s="128"/>
      <c r="AY591" s="128"/>
      <c r="AZ591" s="128"/>
    </row>
    <row r="592" spans="1:52" s="126" customFormat="1" ht="54">
      <c r="A592" s="121" t="s">
        <v>1326</v>
      </c>
      <c r="B592" s="122" t="s">
        <v>294</v>
      </c>
      <c r="C592" s="123" t="s">
        <v>7</v>
      </c>
      <c r="D592" s="99">
        <v>100000000</v>
      </c>
      <c r="E592" s="122" t="s">
        <v>295</v>
      </c>
      <c r="F592" s="122" t="s">
        <v>9</v>
      </c>
    </row>
    <row r="593" spans="1:52" s="126" customFormat="1" ht="54">
      <c r="A593" s="121" t="s">
        <v>1328</v>
      </c>
      <c r="B593" s="122" t="s">
        <v>420</v>
      </c>
      <c r="C593" s="123" t="s">
        <v>7</v>
      </c>
      <c r="D593" s="99">
        <v>62000000</v>
      </c>
      <c r="E593" s="122" t="s">
        <v>295</v>
      </c>
      <c r="F593" s="122" t="s">
        <v>9</v>
      </c>
    </row>
    <row r="594" spans="1:52" s="126" customFormat="1" ht="40.5">
      <c r="A594" s="121" t="s">
        <v>1330</v>
      </c>
      <c r="B594" s="122" t="s">
        <v>422</v>
      </c>
      <c r="C594" s="123" t="s">
        <v>7</v>
      </c>
      <c r="D594" s="99">
        <v>62000000</v>
      </c>
      <c r="E594" s="122" t="s">
        <v>295</v>
      </c>
      <c r="F594" s="122" t="s">
        <v>9</v>
      </c>
    </row>
    <row r="595" spans="1:52" s="126" customFormat="1" ht="67.5">
      <c r="A595" s="121" t="s">
        <v>1334</v>
      </c>
      <c r="B595" s="122" t="s">
        <v>912</v>
      </c>
      <c r="C595" s="123" t="s">
        <v>7</v>
      </c>
      <c r="D595" s="99">
        <v>80000000</v>
      </c>
      <c r="E595" s="122" t="s">
        <v>295</v>
      </c>
      <c r="F595" s="122" t="s">
        <v>9</v>
      </c>
      <c r="M595" s="122"/>
      <c r="N595" s="122"/>
      <c r="O595" s="122"/>
      <c r="P595" s="122"/>
      <c r="Q595" s="122"/>
      <c r="R595" s="122"/>
      <c r="S595" s="122"/>
      <c r="T595" s="122"/>
      <c r="U595" s="122"/>
      <c r="V595" s="122"/>
      <c r="W595" s="122"/>
      <c r="X595" s="122"/>
      <c r="Y595" s="122"/>
      <c r="Z595" s="122"/>
      <c r="AA595" s="122"/>
      <c r="AB595" s="122"/>
      <c r="AC595" s="122"/>
      <c r="AD595" s="122"/>
      <c r="AE595" s="122"/>
      <c r="AF595" s="122"/>
      <c r="AG595" s="122"/>
      <c r="AH595" s="122"/>
      <c r="AI595" s="122"/>
      <c r="AJ595" s="122"/>
      <c r="AK595" s="122"/>
      <c r="AL595" s="122"/>
      <c r="AM595" s="122"/>
      <c r="AN595" s="122"/>
      <c r="AO595" s="122"/>
      <c r="AP595" s="122"/>
      <c r="AQ595" s="122"/>
      <c r="AR595" s="122"/>
      <c r="AS595" s="122"/>
      <c r="AT595" s="122"/>
      <c r="AU595" s="122"/>
      <c r="AV595" s="122"/>
      <c r="AW595" s="122"/>
      <c r="AX595" s="122"/>
      <c r="AY595" s="122"/>
      <c r="AZ595" s="122"/>
    </row>
    <row r="596" spans="1:52" s="126" customFormat="1" ht="40.5">
      <c r="A596" s="121" t="s">
        <v>1336</v>
      </c>
      <c r="B596" s="122" t="s">
        <v>1068</v>
      </c>
      <c r="C596" s="123" t="s">
        <v>7</v>
      </c>
      <c r="D596" s="99">
        <v>127492417</v>
      </c>
      <c r="E596" s="122" t="s">
        <v>295</v>
      </c>
      <c r="F596" s="122" t="s">
        <v>9</v>
      </c>
      <c r="G596" s="122"/>
      <c r="H596" s="122"/>
      <c r="I596" s="122"/>
      <c r="J596" s="122"/>
      <c r="K596" s="122"/>
      <c r="L596" s="122"/>
    </row>
    <row r="597" spans="1:52" s="126" customFormat="1" ht="40.5">
      <c r="A597" s="121" t="s">
        <v>1338</v>
      </c>
      <c r="B597" s="122" t="s">
        <v>1582</v>
      </c>
      <c r="C597" s="123" t="s">
        <v>7</v>
      </c>
      <c r="D597" s="99">
        <v>100000000</v>
      </c>
      <c r="E597" s="122" t="s">
        <v>295</v>
      </c>
      <c r="F597" s="122" t="s">
        <v>9</v>
      </c>
    </row>
    <row r="598" spans="1:52" s="126" customFormat="1" ht="27">
      <c r="A598" s="121" t="s">
        <v>1340</v>
      </c>
      <c r="B598" s="129" t="s">
        <v>2423</v>
      </c>
      <c r="C598" s="123" t="s">
        <v>54</v>
      </c>
      <c r="D598" s="113">
        <v>50000000</v>
      </c>
      <c r="E598" s="122" t="s">
        <v>295</v>
      </c>
      <c r="F598" s="132" t="s">
        <v>9</v>
      </c>
      <c r="G598" s="128"/>
      <c r="H598" s="128"/>
      <c r="I598" s="128"/>
      <c r="J598" s="128"/>
      <c r="K598" s="128"/>
      <c r="L598" s="128"/>
      <c r="M598" s="128"/>
      <c r="N598" s="128"/>
      <c r="O598" s="128"/>
      <c r="P598" s="128"/>
      <c r="Q598" s="128"/>
      <c r="R598" s="128"/>
      <c r="S598" s="128"/>
      <c r="T598" s="128"/>
      <c r="U598" s="128"/>
      <c r="V598" s="128"/>
      <c r="W598" s="128"/>
      <c r="X598" s="128"/>
      <c r="Y598" s="128"/>
      <c r="Z598" s="128"/>
      <c r="AA598" s="128"/>
      <c r="AB598" s="128"/>
      <c r="AC598" s="128"/>
      <c r="AD598" s="128"/>
      <c r="AE598" s="128"/>
      <c r="AF598" s="128"/>
      <c r="AG598" s="128"/>
      <c r="AH598" s="128"/>
      <c r="AI598" s="128"/>
      <c r="AJ598" s="128"/>
      <c r="AK598" s="128"/>
      <c r="AL598" s="128"/>
      <c r="AM598" s="128"/>
      <c r="AN598" s="128"/>
      <c r="AO598" s="128"/>
      <c r="AP598" s="128"/>
      <c r="AQ598" s="128"/>
      <c r="AR598" s="128"/>
      <c r="AS598" s="128"/>
      <c r="AT598" s="128"/>
      <c r="AU598" s="128"/>
      <c r="AV598" s="128"/>
      <c r="AW598" s="128"/>
      <c r="AX598" s="128"/>
      <c r="AY598" s="128"/>
      <c r="AZ598" s="128"/>
    </row>
    <row r="599" spans="1:52" s="126" customFormat="1" ht="40.5">
      <c r="A599" s="121" t="s">
        <v>1342</v>
      </c>
      <c r="B599" s="124" t="s">
        <v>2420</v>
      </c>
      <c r="C599" s="123" t="s">
        <v>7</v>
      </c>
      <c r="D599" s="132">
        <v>50000000</v>
      </c>
      <c r="E599" s="132" t="s">
        <v>2421</v>
      </c>
      <c r="F599" s="124" t="s">
        <v>9</v>
      </c>
      <c r="G599" s="132">
        <v>50000000</v>
      </c>
      <c r="H599" s="124"/>
      <c r="I599" s="124"/>
      <c r="J599" s="124"/>
      <c r="K599" s="124"/>
      <c r="L599" s="124"/>
      <c r="M599" s="124"/>
      <c r="N599" s="124"/>
      <c r="O599" s="124"/>
      <c r="P599" s="124"/>
      <c r="Q599" s="124"/>
      <c r="R599" s="124"/>
      <c r="S599" s="124"/>
      <c r="T599" s="124"/>
      <c r="U599" s="124"/>
      <c r="V599" s="124"/>
      <c r="W599" s="124"/>
      <c r="X599" s="124"/>
      <c r="Y599" s="124"/>
      <c r="Z599" s="124"/>
      <c r="AA599" s="124"/>
      <c r="AB599" s="124"/>
      <c r="AC599" s="124"/>
      <c r="AD599" s="124"/>
      <c r="AE599" s="124"/>
      <c r="AF599" s="124"/>
      <c r="AG599" s="124"/>
      <c r="AH599" s="124"/>
      <c r="AI599" s="124"/>
      <c r="AJ599" s="124"/>
      <c r="AK599" s="124"/>
      <c r="AL599" s="124"/>
      <c r="AM599" s="124"/>
      <c r="AN599" s="124"/>
      <c r="AO599" s="124"/>
      <c r="AP599" s="124"/>
      <c r="AQ599" s="124"/>
      <c r="AR599" s="124"/>
      <c r="AS599" s="124"/>
      <c r="AT599" s="124"/>
      <c r="AU599" s="124"/>
      <c r="AV599" s="124"/>
      <c r="AW599" s="124"/>
      <c r="AX599" s="124"/>
      <c r="AY599" s="124"/>
      <c r="AZ599" s="124"/>
    </row>
    <row r="600" spans="1:52" s="126" customFormat="1" ht="67.5">
      <c r="A600" s="121" t="s">
        <v>1344</v>
      </c>
      <c r="B600" s="122" t="s">
        <v>898</v>
      </c>
      <c r="C600" s="123" t="s">
        <v>7</v>
      </c>
      <c r="D600" s="99">
        <v>83000000</v>
      </c>
      <c r="E600" s="122" t="s">
        <v>899</v>
      </c>
      <c r="F600" s="122" t="s">
        <v>9</v>
      </c>
    </row>
    <row r="601" spans="1:52" s="126" customFormat="1" ht="54">
      <c r="A601" s="121" t="s">
        <v>1346</v>
      </c>
      <c r="B601" s="122" t="s">
        <v>908</v>
      </c>
      <c r="C601" s="123" t="s">
        <v>7</v>
      </c>
      <c r="D601" s="99">
        <v>23000000</v>
      </c>
      <c r="E601" s="122" t="s">
        <v>899</v>
      </c>
      <c r="F601" s="122" t="s">
        <v>9</v>
      </c>
      <c r="M601" s="122"/>
      <c r="N601" s="122"/>
      <c r="O601" s="122"/>
      <c r="P601" s="122"/>
      <c r="Q601" s="122"/>
      <c r="R601" s="122"/>
      <c r="S601" s="122"/>
      <c r="T601" s="122"/>
      <c r="U601" s="122"/>
      <c r="V601" s="122"/>
      <c r="W601" s="122"/>
      <c r="X601" s="122"/>
      <c r="Y601" s="122"/>
      <c r="Z601" s="122"/>
      <c r="AA601" s="122"/>
      <c r="AB601" s="122"/>
      <c r="AC601" s="122"/>
      <c r="AD601" s="122"/>
      <c r="AE601" s="122"/>
      <c r="AF601" s="122"/>
      <c r="AG601" s="122"/>
      <c r="AH601" s="122"/>
      <c r="AI601" s="122"/>
      <c r="AJ601" s="122"/>
      <c r="AK601" s="122"/>
      <c r="AL601" s="122"/>
      <c r="AM601" s="122"/>
      <c r="AN601" s="122"/>
      <c r="AO601" s="122"/>
      <c r="AP601" s="122"/>
      <c r="AQ601" s="122"/>
      <c r="AR601" s="122"/>
      <c r="AS601" s="122"/>
      <c r="AT601" s="122"/>
      <c r="AU601" s="122"/>
      <c r="AV601" s="122"/>
      <c r="AW601" s="122"/>
      <c r="AX601" s="122"/>
      <c r="AY601" s="122"/>
      <c r="AZ601" s="122"/>
    </row>
    <row r="602" spans="1:52" s="126" customFormat="1" ht="67.5">
      <c r="A602" s="121" t="s">
        <v>1348</v>
      </c>
      <c r="B602" s="122" t="s">
        <v>958</v>
      </c>
      <c r="C602" s="123" t="s">
        <v>7</v>
      </c>
      <c r="D602" s="99">
        <v>75000000</v>
      </c>
      <c r="E602" s="122" t="s">
        <v>899</v>
      </c>
      <c r="F602" s="122" t="s">
        <v>9</v>
      </c>
      <c r="M602" s="131"/>
      <c r="N602" s="131"/>
      <c r="O602" s="131"/>
      <c r="P602" s="131"/>
      <c r="Q602" s="131"/>
      <c r="R602" s="131"/>
      <c r="S602" s="131"/>
      <c r="T602" s="131"/>
      <c r="U602" s="131"/>
      <c r="V602" s="131"/>
      <c r="W602" s="131"/>
      <c r="X602" s="131"/>
      <c r="Y602" s="131"/>
      <c r="Z602" s="131"/>
      <c r="AA602" s="131"/>
      <c r="AB602" s="131"/>
      <c r="AC602" s="131"/>
      <c r="AD602" s="131"/>
      <c r="AE602" s="131"/>
      <c r="AF602" s="131"/>
      <c r="AG602" s="131"/>
      <c r="AH602" s="131"/>
      <c r="AI602" s="131"/>
      <c r="AJ602" s="131"/>
      <c r="AK602" s="131"/>
      <c r="AL602" s="131"/>
      <c r="AM602" s="131"/>
      <c r="AN602" s="131"/>
      <c r="AO602" s="131"/>
      <c r="AP602" s="131"/>
      <c r="AQ602" s="131"/>
      <c r="AR602" s="131"/>
      <c r="AS602" s="131"/>
      <c r="AT602" s="131"/>
      <c r="AU602" s="131"/>
      <c r="AV602" s="131"/>
      <c r="AW602" s="131"/>
      <c r="AX602" s="131"/>
      <c r="AY602" s="131"/>
      <c r="AZ602" s="131"/>
    </row>
    <row r="603" spans="1:52" s="126" customFormat="1" ht="54">
      <c r="A603" s="121" t="s">
        <v>1350</v>
      </c>
      <c r="B603" s="122" t="s">
        <v>6</v>
      </c>
      <c r="C603" s="123" t="s">
        <v>7</v>
      </c>
      <c r="D603" s="99">
        <v>63000000</v>
      </c>
      <c r="E603" s="122" t="s">
        <v>8</v>
      </c>
      <c r="F603" s="122" t="s">
        <v>9</v>
      </c>
    </row>
    <row r="604" spans="1:52" s="126" customFormat="1" ht="54">
      <c r="A604" s="121" t="s">
        <v>1352</v>
      </c>
      <c r="B604" s="122" t="s">
        <v>11</v>
      </c>
      <c r="C604" s="123" t="s">
        <v>7</v>
      </c>
      <c r="D604" s="99">
        <v>50000000</v>
      </c>
      <c r="E604" s="122" t="s">
        <v>8</v>
      </c>
      <c r="F604" s="122" t="s">
        <v>9</v>
      </c>
    </row>
    <row r="605" spans="1:52" s="126" customFormat="1" ht="40.5">
      <c r="A605" s="121" t="s">
        <v>1354</v>
      </c>
      <c r="B605" s="122" t="s">
        <v>68</v>
      </c>
      <c r="C605" s="123" t="s">
        <v>7</v>
      </c>
      <c r="D605" s="99">
        <v>13000000</v>
      </c>
      <c r="E605" s="122" t="s">
        <v>8</v>
      </c>
      <c r="F605" s="122" t="s">
        <v>9</v>
      </c>
    </row>
    <row r="606" spans="1:52" s="126" customFormat="1" ht="67.5">
      <c r="A606" s="121" t="s">
        <v>1356</v>
      </c>
      <c r="B606" s="122" t="s">
        <v>478</v>
      </c>
      <c r="C606" s="123" t="s">
        <v>7</v>
      </c>
      <c r="D606" s="99">
        <v>45000000</v>
      </c>
      <c r="E606" s="122" t="s">
        <v>8</v>
      </c>
      <c r="F606" s="122" t="s">
        <v>9</v>
      </c>
    </row>
    <row r="607" spans="1:52" s="126" customFormat="1" ht="67.5">
      <c r="A607" s="121" t="s">
        <v>1358</v>
      </c>
      <c r="B607" s="122" t="s">
        <v>781</v>
      </c>
      <c r="C607" s="123" t="s">
        <v>7</v>
      </c>
      <c r="D607" s="99">
        <v>100000000</v>
      </c>
      <c r="E607" s="122" t="s">
        <v>8</v>
      </c>
      <c r="F607" s="122" t="s">
        <v>9</v>
      </c>
    </row>
    <row r="608" spans="1:52" s="126" customFormat="1" ht="40.5">
      <c r="A608" s="121" t="s">
        <v>1360</v>
      </c>
      <c r="B608" s="122" t="s">
        <v>1640</v>
      </c>
      <c r="C608" s="123" t="s">
        <v>7</v>
      </c>
      <c r="D608" s="99">
        <v>50000000</v>
      </c>
      <c r="E608" s="122" t="s">
        <v>8</v>
      </c>
      <c r="F608" s="122" t="s">
        <v>9</v>
      </c>
    </row>
    <row r="609" spans="1:52" s="126" customFormat="1" ht="40.5">
      <c r="A609" s="121" t="s">
        <v>1362</v>
      </c>
      <c r="B609" s="122" t="s">
        <v>683</v>
      </c>
      <c r="C609" s="123" t="s">
        <v>7</v>
      </c>
      <c r="D609" s="99">
        <v>100000000</v>
      </c>
      <c r="E609" s="122" t="s">
        <v>684</v>
      </c>
      <c r="F609" s="122" t="s">
        <v>9</v>
      </c>
    </row>
    <row r="610" spans="1:52" s="126" customFormat="1" ht="27">
      <c r="A610" s="121" t="s">
        <v>1364</v>
      </c>
      <c r="B610" s="122" t="s">
        <v>686</v>
      </c>
      <c r="C610" s="123" t="s">
        <v>7</v>
      </c>
      <c r="D610" s="99">
        <v>23750000</v>
      </c>
      <c r="E610" s="122" t="s">
        <v>684</v>
      </c>
      <c r="F610" s="122" t="s">
        <v>9</v>
      </c>
    </row>
    <row r="611" spans="1:52" s="126" customFormat="1" ht="67.5">
      <c r="A611" s="121" t="s">
        <v>1366</v>
      </c>
      <c r="B611" s="124" t="s">
        <v>2417</v>
      </c>
      <c r="C611" s="123" t="s">
        <v>7</v>
      </c>
      <c r="D611" s="132">
        <v>500000000</v>
      </c>
      <c r="E611" s="129" t="s">
        <v>2418</v>
      </c>
      <c r="F611" s="124" t="s">
        <v>9</v>
      </c>
      <c r="G611" s="132"/>
      <c r="H611" s="124"/>
      <c r="I611" s="124"/>
      <c r="J611" s="124"/>
      <c r="K611" s="124"/>
      <c r="L611" s="124"/>
      <c r="M611" s="124"/>
      <c r="N611" s="124"/>
      <c r="O611" s="124"/>
      <c r="P611" s="124"/>
      <c r="Q611" s="124"/>
      <c r="R611" s="124"/>
      <c r="S611" s="124"/>
      <c r="T611" s="124"/>
      <c r="U611" s="124"/>
      <c r="V611" s="124"/>
      <c r="W611" s="124"/>
      <c r="X611" s="124"/>
      <c r="Y611" s="124"/>
      <c r="Z611" s="124"/>
      <c r="AA611" s="124"/>
      <c r="AB611" s="124"/>
      <c r="AC611" s="124"/>
      <c r="AD611" s="124"/>
      <c r="AE611" s="124"/>
      <c r="AF611" s="124"/>
      <c r="AG611" s="124"/>
      <c r="AH611" s="124"/>
      <c r="AI611" s="124"/>
      <c r="AJ611" s="124"/>
      <c r="AK611" s="124"/>
      <c r="AL611" s="124"/>
      <c r="AM611" s="124"/>
      <c r="AN611" s="124"/>
      <c r="AO611" s="124"/>
      <c r="AP611" s="124"/>
      <c r="AQ611" s="124"/>
      <c r="AR611" s="124"/>
      <c r="AS611" s="124"/>
      <c r="AT611" s="124"/>
      <c r="AU611" s="124"/>
      <c r="AV611" s="124"/>
      <c r="AW611" s="124"/>
      <c r="AX611" s="124"/>
      <c r="AY611" s="124"/>
      <c r="AZ611" s="124"/>
    </row>
    <row r="612" spans="1:52" s="126" customFormat="1" ht="40.5">
      <c r="A612" s="121" t="s">
        <v>1368</v>
      </c>
      <c r="B612" s="122" t="s">
        <v>514</v>
      </c>
      <c r="C612" s="123" t="s">
        <v>7</v>
      </c>
      <c r="D612" s="99">
        <v>25000000</v>
      </c>
      <c r="E612" s="138" t="s">
        <v>515</v>
      </c>
      <c r="F612" s="122" t="s">
        <v>516</v>
      </c>
      <c r="G612" s="134" t="e">
        <f>#REF!/3</f>
        <v>#REF!</v>
      </c>
      <c r="H612" s="122" t="s">
        <v>517</v>
      </c>
    </row>
    <row r="613" spans="1:52" s="126" customFormat="1" ht="40.5">
      <c r="A613" s="121" t="s">
        <v>1370</v>
      </c>
      <c r="B613" s="122" t="s">
        <v>1590</v>
      </c>
      <c r="C613" s="123" t="s">
        <v>7</v>
      </c>
      <c r="D613" s="99">
        <v>200000000</v>
      </c>
      <c r="E613" s="122" t="s">
        <v>1591</v>
      </c>
      <c r="F613" s="122" t="s">
        <v>1592</v>
      </c>
    </row>
    <row r="614" spans="1:52" s="126" customFormat="1" ht="54">
      <c r="A614" s="121" t="s">
        <v>1372</v>
      </c>
      <c r="B614" s="122" t="s">
        <v>1594</v>
      </c>
      <c r="C614" s="123" t="s">
        <v>7</v>
      </c>
      <c r="D614" s="99">
        <v>100000000</v>
      </c>
      <c r="E614" s="122" t="s">
        <v>1591</v>
      </c>
      <c r="F614" s="122" t="s">
        <v>1592</v>
      </c>
    </row>
    <row r="615" spans="1:52" s="126" customFormat="1" ht="40.5">
      <c r="A615" s="121" t="s">
        <v>1374</v>
      </c>
      <c r="B615" s="122" t="s">
        <v>1596</v>
      </c>
      <c r="C615" s="123" t="s">
        <v>7</v>
      </c>
      <c r="D615" s="99">
        <v>25000000</v>
      </c>
      <c r="E615" s="122" t="s">
        <v>1591</v>
      </c>
      <c r="F615" s="122" t="s">
        <v>1592</v>
      </c>
    </row>
    <row r="616" spans="1:52" s="126" customFormat="1" ht="40.5">
      <c r="A616" s="121" t="s">
        <v>1376</v>
      </c>
      <c r="B616" s="122" t="s">
        <v>1598</v>
      </c>
      <c r="C616" s="123" t="s">
        <v>7</v>
      </c>
      <c r="D616" s="99">
        <v>100000000</v>
      </c>
      <c r="E616" s="122" t="s">
        <v>1591</v>
      </c>
      <c r="F616" s="122" t="s">
        <v>1592</v>
      </c>
    </row>
    <row r="617" spans="1:52" s="126" customFormat="1" ht="54">
      <c r="A617" s="121" t="s">
        <v>1378</v>
      </c>
      <c r="B617" s="124" t="s">
        <v>2104</v>
      </c>
      <c r="C617" s="123" t="s">
        <v>7</v>
      </c>
      <c r="D617" s="132">
        <v>220000000</v>
      </c>
      <c r="E617" s="132" t="s">
        <v>2105</v>
      </c>
      <c r="F617" s="124" t="s">
        <v>64</v>
      </c>
      <c r="G617" s="128"/>
      <c r="H617" s="128"/>
      <c r="I617" s="128"/>
      <c r="J617" s="128"/>
      <c r="K617" s="128"/>
      <c r="L617" s="128"/>
      <c r="M617" s="128"/>
      <c r="N617" s="128"/>
      <c r="O617" s="128"/>
      <c r="P617" s="128"/>
      <c r="Q617" s="128"/>
      <c r="R617" s="128"/>
      <c r="S617" s="128"/>
      <c r="T617" s="128"/>
      <c r="U617" s="128"/>
      <c r="V617" s="128"/>
      <c r="W617" s="128"/>
      <c r="X617" s="128"/>
      <c r="Y617" s="128"/>
      <c r="Z617" s="128"/>
      <c r="AA617" s="128"/>
      <c r="AB617" s="128"/>
      <c r="AC617" s="128"/>
      <c r="AD617" s="128"/>
      <c r="AE617" s="128"/>
      <c r="AF617" s="128"/>
      <c r="AG617" s="128"/>
      <c r="AH617" s="128"/>
      <c r="AI617" s="128"/>
      <c r="AJ617" s="128"/>
      <c r="AK617" s="128"/>
      <c r="AL617" s="128"/>
      <c r="AM617" s="128"/>
      <c r="AN617" s="128"/>
      <c r="AO617" s="128"/>
      <c r="AP617" s="128"/>
      <c r="AQ617" s="128"/>
      <c r="AR617" s="128"/>
      <c r="AS617" s="128"/>
      <c r="AT617" s="128"/>
      <c r="AU617" s="128"/>
      <c r="AV617" s="128"/>
      <c r="AW617" s="128"/>
      <c r="AX617" s="128"/>
      <c r="AY617" s="128"/>
      <c r="AZ617" s="128"/>
    </row>
    <row r="618" spans="1:52" s="126" customFormat="1" ht="54">
      <c r="A618" s="121" t="s">
        <v>1380</v>
      </c>
      <c r="B618" s="122" t="s">
        <v>239</v>
      </c>
      <c r="C618" s="123" t="s">
        <v>7</v>
      </c>
      <c r="D618" s="99">
        <v>63000000</v>
      </c>
      <c r="E618" s="122" t="s">
        <v>240</v>
      </c>
      <c r="F618" s="122" t="s">
        <v>64</v>
      </c>
    </row>
    <row r="619" spans="1:52" s="126" customFormat="1" ht="40.5">
      <c r="A619" s="121" t="s">
        <v>1382</v>
      </c>
      <c r="B619" s="122" t="s">
        <v>263</v>
      </c>
      <c r="C619" s="123" t="s">
        <v>7</v>
      </c>
      <c r="D619" s="99">
        <v>18000000</v>
      </c>
      <c r="E619" s="122" t="s">
        <v>240</v>
      </c>
      <c r="F619" s="122" t="s">
        <v>64</v>
      </c>
    </row>
    <row r="620" spans="1:52" s="126" customFormat="1" ht="40.5">
      <c r="A620" s="121" t="s">
        <v>1384</v>
      </c>
      <c r="B620" s="122" t="s">
        <v>280</v>
      </c>
      <c r="C620" s="123" t="s">
        <v>7</v>
      </c>
      <c r="D620" s="99">
        <v>40000000</v>
      </c>
      <c r="E620" s="122" t="s">
        <v>240</v>
      </c>
      <c r="F620" s="122" t="s">
        <v>64</v>
      </c>
    </row>
    <row r="621" spans="1:52" s="126" customFormat="1" ht="40.5">
      <c r="A621" s="121" t="s">
        <v>1386</v>
      </c>
      <c r="B621" s="122" t="s">
        <v>343</v>
      </c>
      <c r="C621" s="123" t="s">
        <v>7</v>
      </c>
      <c r="D621" s="99">
        <v>30000000</v>
      </c>
      <c r="E621" s="122" t="s">
        <v>240</v>
      </c>
      <c r="F621" s="122" t="s">
        <v>64</v>
      </c>
    </row>
    <row r="622" spans="1:52" s="126" customFormat="1" ht="40.5">
      <c r="A622" s="121" t="s">
        <v>1388</v>
      </c>
      <c r="B622" s="122" t="s">
        <v>345</v>
      </c>
      <c r="C622" s="123" t="s">
        <v>7</v>
      </c>
      <c r="D622" s="99">
        <v>58000000</v>
      </c>
      <c r="E622" s="122" t="s">
        <v>240</v>
      </c>
      <c r="F622" s="122" t="s">
        <v>64</v>
      </c>
    </row>
    <row r="623" spans="1:52" s="126" customFormat="1" ht="54">
      <c r="A623" s="121" t="s">
        <v>1390</v>
      </c>
      <c r="B623" s="122" t="s">
        <v>353</v>
      </c>
      <c r="C623" s="123" t="s">
        <v>7</v>
      </c>
      <c r="D623" s="99">
        <v>48000000</v>
      </c>
      <c r="E623" s="122" t="s">
        <v>240</v>
      </c>
      <c r="F623" s="122" t="s">
        <v>64</v>
      </c>
    </row>
    <row r="624" spans="1:52" s="126" customFormat="1" ht="40.5">
      <c r="A624" s="121" t="s">
        <v>1392</v>
      </c>
      <c r="B624" s="122" t="s">
        <v>499</v>
      </c>
      <c r="C624" s="123" t="s">
        <v>7</v>
      </c>
      <c r="D624" s="99">
        <v>100000000</v>
      </c>
      <c r="E624" s="122" t="s">
        <v>240</v>
      </c>
      <c r="F624" s="122" t="s">
        <v>64</v>
      </c>
    </row>
    <row r="625" spans="1:52" s="126" customFormat="1" ht="40.5">
      <c r="A625" s="121" t="s">
        <v>1394</v>
      </c>
      <c r="B625" s="122" t="s">
        <v>519</v>
      </c>
      <c r="C625" s="123" t="s">
        <v>7</v>
      </c>
      <c r="D625" s="99">
        <v>50000000</v>
      </c>
      <c r="E625" s="122" t="s">
        <v>240</v>
      </c>
      <c r="F625" s="122" t="s">
        <v>64</v>
      </c>
      <c r="G625" s="134">
        <f>G623+13000000</f>
        <v>13000000</v>
      </c>
      <c r="H625" s="122"/>
    </row>
    <row r="626" spans="1:52" s="126" customFormat="1" ht="40.5">
      <c r="A626" s="121" t="s">
        <v>1396</v>
      </c>
      <c r="B626" s="122" t="s">
        <v>552</v>
      </c>
      <c r="C626" s="123" t="s">
        <v>7</v>
      </c>
      <c r="D626" s="99">
        <v>39000000</v>
      </c>
      <c r="E626" s="122" t="s">
        <v>240</v>
      </c>
      <c r="F626" s="122" t="s">
        <v>64</v>
      </c>
    </row>
    <row r="627" spans="1:52" s="126" customFormat="1" ht="27">
      <c r="A627" s="121" t="s">
        <v>1398</v>
      </c>
      <c r="B627" s="122" t="s">
        <v>619</v>
      </c>
      <c r="C627" s="123" t="s">
        <v>54</v>
      </c>
      <c r="D627" s="99">
        <v>45000000</v>
      </c>
      <c r="E627" s="122" t="s">
        <v>240</v>
      </c>
      <c r="F627" s="122" t="s">
        <v>64</v>
      </c>
      <c r="H627" s="126">
        <v>916666666.66666675</v>
      </c>
      <c r="J627" s="126">
        <v>1000000000</v>
      </c>
      <c r="M627" s="131"/>
      <c r="N627" s="131"/>
      <c r="O627" s="131"/>
      <c r="P627" s="131"/>
      <c r="Q627" s="131"/>
      <c r="R627" s="131"/>
      <c r="S627" s="131"/>
      <c r="T627" s="131"/>
      <c r="U627" s="131"/>
      <c r="V627" s="131"/>
      <c r="W627" s="131"/>
      <c r="X627" s="131"/>
      <c r="Y627" s="131"/>
      <c r="Z627" s="131"/>
      <c r="AA627" s="131"/>
      <c r="AB627" s="131"/>
      <c r="AC627" s="131"/>
      <c r="AD627" s="131"/>
      <c r="AE627" s="131"/>
      <c r="AF627" s="131"/>
      <c r="AG627" s="131"/>
      <c r="AH627" s="131"/>
      <c r="AI627" s="131"/>
      <c r="AJ627" s="131"/>
      <c r="AK627" s="131"/>
      <c r="AL627" s="131"/>
      <c r="AM627" s="131"/>
      <c r="AN627" s="131"/>
      <c r="AO627" s="131"/>
      <c r="AP627" s="131"/>
      <c r="AQ627" s="131"/>
      <c r="AR627" s="131"/>
      <c r="AS627" s="131"/>
      <c r="AT627" s="131"/>
      <c r="AU627" s="131"/>
      <c r="AV627" s="131"/>
      <c r="AW627" s="131"/>
      <c r="AX627" s="131"/>
      <c r="AY627" s="131"/>
      <c r="AZ627" s="131"/>
    </row>
    <row r="628" spans="1:52" s="126" customFormat="1" ht="40.5">
      <c r="A628" s="121" t="s">
        <v>1400</v>
      </c>
      <c r="B628" s="122" t="s">
        <v>621</v>
      </c>
      <c r="C628" s="123" t="s">
        <v>54</v>
      </c>
      <c r="D628" s="99">
        <v>45000000</v>
      </c>
      <c r="E628" s="122" t="s">
        <v>240</v>
      </c>
      <c r="F628" s="122" t="s">
        <v>64</v>
      </c>
      <c r="H628" s="126">
        <v>65476190.476190485</v>
      </c>
      <c r="J628" s="126">
        <v>166666666.66666666</v>
      </c>
      <c r="M628" s="131"/>
      <c r="N628" s="131"/>
      <c r="O628" s="131"/>
      <c r="P628" s="131"/>
      <c r="Q628" s="131"/>
      <c r="R628" s="131"/>
      <c r="S628" s="131"/>
      <c r="T628" s="131"/>
      <c r="U628" s="131"/>
      <c r="V628" s="131"/>
      <c r="W628" s="131"/>
      <c r="X628" s="131"/>
      <c r="Y628" s="131"/>
      <c r="Z628" s="131"/>
      <c r="AA628" s="131"/>
      <c r="AB628" s="131"/>
      <c r="AC628" s="131"/>
      <c r="AD628" s="131"/>
      <c r="AE628" s="131"/>
      <c r="AF628" s="131"/>
      <c r="AG628" s="131"/>
      <c r="AH628" s="131"/>
      <c r="AI628" s="131"/>
      <c r="AJ628" s="131"/>
      <c r="AK628" s="131"/>
      <c r="AL628" s="131"/>
      <c r="AM628" s="131"/>
      <c r="AN628" s="131"/>
      <c r="AO628" s="131"/>
      <c r="AP628" s="131"/>
      <c r="AQ628" s="131"/>
      <c r="AR628" s="131"/>
      <c r="AS628" s="131"/>
      <c r="AT628" s="131"/>
      <c r="AU628" s="131"/>
      <c r="AV628" s="131"/>
      <c r="AW628" s="131"/>
      <c r="AX628" s="131"/>
      <c r="AY628" s="131"/>
      <c r="AZ628" s="131"/>
    </row>
    <row r="629" spans="1:52" s="126" customFormat="1" ht="40.5">
      <c r="A629" s="121" t="s">
        <v>1402</v>
      </c>
      <c r="B629" s="122" t="s">
        <v>623</v>
      </c>
      <c r="C629" s="123" t="s">
        <v>54</v>
      </c>
      <c r="D629" s="99">
        <v>34000000</v>
      </c>
      <c r="E629" s="122" t="s">
        <v>240</v>
      </c>
      <c r="F629" s="122" t="s">
        <v>64</v>
      </c>
      <c r="H629" s="126">
        <v>78476190.476190478</v>
      </c>
      <c r="I629" s="126" t="s">
        <v>572</v>
      </c>
      <c r="J629" s="126">
        <v>13000000</v>
      </c>
      <c r="K629" s="126">
        <v>179666666.66666666</v>
      </c>
      <c r="L629" s="126" t="s">
        <v>511</v>
      </c>
      <c r="M629" s="131"/>
      <c r="N629" s="131"/>
      <c r="O629" s="131"/>
      <c r="P629" s="131"/>
      <c r="Q629" s="131"/>
      <c r="R629" s="131"/>
      <c r="S629" s="131"/>
      <c r="T629" s="131"/>
      <c r="U629" s="131"/>
      <c r="V629" s="131"/>
      <c r="W629" s="131"/>
      <c r="X629" s="131"/>
      <c r="Y629" s="131"/>
      <c r="Z629" s="131"/>
      <c r="AA629" s="131"/>
      <c r="AB629" s="131"/>
      <c r="AC629" s="131"/>
      <c r="AD629" s="131"/>
      <c r="AE629" s="131"/>
      <c r="AF629" s="131"/>
      <c r="AG629" s="131"/>
      <c r="AH629" s="131"/>
      <c r="AI629" s="131"/>
      <c r="AJ629" s="131"/>
      <c r="AK629" s="131"/>
      <c r="AL629" s="131"/>
      <c r="AM629" s="131"/>
      <c r="AN629" s="131"/>
      <c r="AO629" s="131"/>
      <c r="AP629" s="131"/>
      <c r="AQ629" s="131"/>
      <c r="AR629" s="131"/>
      <c r="AS629" s="131"/>
      <c r="AT629" s="131"/>
      <c r="AU629" s="131"/>
      <c r="AV629" s="131"/>
      <c r="AW629" s="131"/>
      <c r="AX629" s="131"/>
      <c r="AY629" s="131"/>
      <c r="AZ629" s="131"/>
    </row>
    <row r="630" spans="1:52" s="126" customFormat="1" ht="40.5">
      <c r="A630" s="121" t="s">
        <v>1405</v>
      </c>
      <c r="B630" s="122" t="s">
        <v>701</v>
      </c>
      <c r="C630" s="123" t="s">
        <v>7</v>
      </c>
      <c r="D630" s="99">
        <v>34000000</v>
      </c>
      <c r="E630" s="122" t="s">
        <v>240</v>
      </c>
      <c r="F630" s="122" t="s">
        <v>64</v>
      </c>
      <c r="M630" s="131"/>
      <c r="N630" s="131"/>
      <c r="O630" s="131"/>
      <c r="P630" s="131"/>
      <c r="Q630" s="131"/>
      <c r="R630" s="131"/>
      <c r="S630" s="131"/>
      <c r="T630" s="131"/>
      <c r="U630" s="131"/>
      <c r="V630" s="131"/>
      <c r="W630" s="131"/>
      <c r="X630" s="131"/>
      <c r="Y630" s="131"/>
      <c r="Z630" s="131"/>
      <c r="AA630" s="131"/>
      <c r="AB630" s="131"/>
      <c r="AC630" s="131"/>
      <c r="AD630" s="131"/>
      <c r="AE630" s="131"/>
      <c r="AF630" s="131"/>
      <c r="AG630" s="131"/>
      <c r="AH630" s="131"/>
      <c r="AI630" s="131"/>
      <c r="AJ630" s="131"/>
      <c r="AK630" s="131"/>
      <c r="AL630" s="131"/>
      <c r="AM630" s="131"/>
      <c r="AN630" s="131"/>
      <c r="AO630" s="131"/>
      <c r="AP630" s="131"/>
      <c r="AQ630" s="131"/>
      <c r="AR630" s="131"/>
      <c r="AS630" s="131"/>
      <c r="AT630" s="131"/>
      <c r="AU630" s="131"/>
      <c r="AV630" s="131"/>
      <c r="AW630" s="131"/>
      <c r="AX630" s="131"/>
      <c r="AY630" s="131"/>
      <c r="AZ630" s="131"/>
    </row>
    <row r="631" spans="1:52" s="126" customFormat="1" ht="40.5">
      <c r="A631" s="121" t="s">
        <v>1407</v>
      </c>
      <c r="B631" s="122" t="s">
        <v>703</v>
      </c>
      <c r="C631" s="123" t="s">
        <v>7</v>
      </c>
      <c r="D631" s="99">
        <v>20000000</v>
      </c>
      <c r="E631" s="122" t="s">
        <v>240</v>
      </c>
      <c r="F631" s="122" t="s">
        <v>64</v>
      </c>
      <c r="M631" s="131"/>
      <c r="N631" s="131"/>
      <c r="O631" s="131"/>
      <c r="P631" s="131"/>
      <c r="Q631" s="131"/>
      <c r="R631" s="131"/>
      <c r="S631" s="131"/>
      <c r="T631" s="131"/>
      <c r="U631" s="131"/>
      <c r="V631" s="131"/>
      <c r="W631" s="131"/>
      <c r="X631" s="131"/>
      <c r="Y631" s="131"/>
      <c r="Z631" s="131"/>
      <c r="AA631" s="131"/>
      <c r="AB631" s="131"/>
      <c r="AC631" s="131"/>
      <c r="AD631" s="131"/>
      <c r="AE631" s="131"/>
      <c r="AF631" s="131"/>
      <c r="AG631" s="131"/>
      <c r="AH631" s="131"/>
      <c r="AI631" s="131"/>
      <c r="AJ631" s="131"/>
      <c r="AK631" s="131"/>
      <c r="AL631" s="131"/>
      <c r="AM631" s="131"/>
      <c r="AN631" s="131"/>
      <c r="AO631" s="131"/>
      <c r="AP631" s="131"/>
      <c r="AQ631" s="131"/>
      <c r="AR631" s="131"/>
      <c r="AS631" s="131"/>
      <c r="AT631" s="131"/>
      <c r="AU631" s="131"/>
      <c r="AV631" s="131"/>
      <c r="AW631" s="131"/>
      <c r="AX631" s="131"/>
      <c r="AY631" s="131"/>
      <c r="AZ631" s="131"/>
    </row>
    <row r="632" spans="1:52" s="126" customFormat="1" ht="27">
      <c r="A632" s="121" t="s">
        <v>1409</v>
      </c>
      <c r="B632" s="122" t="s">
        <v>1186</v>
      </c>
      <c r="C632" s="123" t="s">
        <v>7</v>
      </c>
      <c r="D632" s="99">
        <v>50000000</v>
      </c>
      <c r="E632" s="122" t="s">
        <v>240</v>
      </c>
      <c r="F632" s="122" t="s">
        <v>64</v>
      </c>
      <c r="G632" s="131"/>
      <c r="H632" s="131"/>
      <c r="I632" s="131"/>
      <c r="J632" s="131"/>
      <c r="K632" s="131"/>
      <c r="L632" s="131"/>
    </row>
    <row r="633" spans="1:52" s="126" customFormat="1" ht="54">
      <c r="A633" s="121" t="s">
        <v>1411</v>
      </c>
      <c r="B633" s="122" t="s">
        <v>1188</v>
      </c>
      <c r="C633" s="123" t="s">
        <v>7</v>
      </c>
      <c r="D633" s="99">
        <v>38000000</v>
      </c>
      <c r="E633" s="122" t="s">
        <v>240</v>
      </c>
      <c r="F633" s="122" t="s">
        <v>64</v>
      </c>
      <c r="G633" s="131"/>
      <c r="H633" s="131"/>
      <c r="I633" s="131"/>
      <c r="J633" s="131"/>
      <c r="K633" s="131"/>
      <c r="L633" s="131"/>
    </row>
    <row r="634" spans="1:52" s="126" customFormat="1" ht="40.5">
      <c r="A634" s="121" t="s">
        <v>1413</v>
      </c>
      <c r="B634" s="122" t="s">
        <v>1500</v>
      </c>
      <c r="C634" s="123" t="s">
        <v>7</v>
      </c>
      <c r="D634" s="99">
        <v>30000000</v>
      </c>
      <c r="E634" s="122" t="s">
        <v>240</v>
      </c>
      <c r="F634" s="122" t="s">
        <v>64</v>
      </c>
    </row>
    <row r="635" spans="1:52" s="126" customFormat="1" ht="40.5">
      <c r="A635" s="121" t="s">
        <v>1415</v>
      </c>
      <c r="B635" s="124" t="s">
        <v>2092</v>
      </c>
      <c r="C635" s="123" t="s">
        <v>7</v>
      </c>
      <c r="D635" s="132">
        <v>150000000</v>
      </c>
      <c r="E635" s="132" t="s">
        <v>240</v>
      </c>
      <c r="F635" s="124" t="s">
        <v>64</v>
      </c>
      <c r="G635" s="132">
        <v>40000000</v>
      </c>
      <c r="H635" s="128"/>
      <c r="I635" s="128"/>
      <c r="J635" s="128"/>
      <c r="K635" s="128"/>
      <c r="L635" s="128"/>
      <c r="M635" s="128"/>
      <c r="N635" s="128"/>
      <c r="O635" s="128"/>
      <c r="P635" s="128"/>
      <c r="Q635" s="128"/>
      <c r="R635" s="128"/>
      <c r="S635" s="128"/>
      <c r="T635" s="128"/>
      <c r="U635" s="128"/>
      <c r="V635" s="128"/>
      <c r="W635" s="128"/>
      <c r="X635" s="128"/>
      <c r="Y635" s="128"/>
      <c r="Z635" s="128"/>
      <c r="AA635" s="128"/>
      <c r="AB635" s="128"/>
      <c r="AC635" s="128"/>
      <c r="AD635" s="128"/>
      <c r="AE635" s="128"/>
      <c r="AF635" s="128"/>
      <c r="AG635" s="128"/>
      <c r="AH635" s="128"/>
      <c r="AI635" s="128"/>
      <c r="AJ635" s="128"/>
      <c r="AK635" s="128"/>
      <c r="AL635" s="128"/>
      <c r="AM635" s="128"/>
      <c r="AN635" s="128"/>
      <c r="AO635" s="128"/>
      <c r="AP635" s="128"/>
      <c r="AQ635" s="128"/>
      <c r="AR635" s="128"/>
      <c r="AS635" s="128"/>
      <c r="AT635" s="128"/>
      <c r="AU635" s="128"/>
      <c r="AV635" s="128"/>
      <c r="AW635" s="128"/>
      <c r="AX635" s="128"/>
      <c r="AY635" s="128"/>
      <c r="AZ635" s="128"/>
    </row>
    <row r="636" spans="1:52" s="126" customFormat="1" ht="40.5">
      <c r="A636" s="121" t="s">
        <v>1417</v>
      </c>
      <c r="B636" s="124" t="s">
        <v>2094</v>
      </c>
      <c r="C636" s="123" t="s">
        <v>7</v>
      </c>
      <c r="D636" s="132">
        <v>250000000</v>
      </c>
      <c r="E636" s="132" t="s">
        <v>240</v>
      </c>
      <c r="F636" s="124" t="s">
        <v>64</v>
      </c>
      <c r="G636" s="132">
        <v>40000000</v>
      </c>
      <c r="H636" s="128"/>
      <c r="I636" s="128"/>
      <c r="J636" s="128"/>
      <c r="K636" s="128"/>
      <c r="L636" s="128"/>
      <c r="M636" s="128"/>
      <c r="N636" s="128"/>
      <c r="O636" s="128"/>
      <c r="P636" s="128"/>
      <c r="Q636" s="128"/>
      <c r="R636" s="128"/>
      <c r="S636" s="128"/>
      <c r="T636" s="128"/>
      <c r="U636" s="128"/>
      <c r="V636" s="128"/>
      <c r="W636" s="128"/>
      <c r="X636" s="128"/>
      <c r="Y636" s="128"/>
      <c r="Z636" s="128"/>
      <c r="AA636" s="128"/>
      <c r="AB636" s="128"/>
      <c r="AC636" s="128"/>
      <c r="AD636" s="128"/>
      <c r="AE636" s="128"/>
      <c r="AF636" s="128"/>
      <c r="AG636" s="128"/>
      <c r="AH636" s="128"/>
      <c r="AI636" s="128"/>
      <c r="AJ636" s="128"/>
      <c r="AK636" s="128"/>
      <c r="AL636" s="128"/>
      <c r="AM636" s="128"/>
      <c r="AN636" s="128"/>
      <c r="AO636" s="128"/>
      <c r="AP636" s="128"/>
      <c r="AQ636" s="128"/>
      <c r="AR636" s="128"/>
      <c r="AS636" s="128"/>
      <c r="AT636" s="128"/>
      <c r="AU636" s="128"/>
      <c r="AV636" s="128"/>
      <c r="AW636" s="128"/>
      <c r="AX636" s="128"/>
      <c r="AY636" s="128"/>
      <c r="AZ636" s="128"/>
    </row>
    <row r="637" spans="1:52" s="126" customFormat="1" ht="54">
      <c r="A637" s="121" t="s">
        <v>1419</v>
      </c>
      <c r="B637" s="129" t="s">
        <v>2096</v>
      </c>
      <c r="C637" s="123" t="s">
        <v>7</v>
      </c>
      <c r="D637" s="130">
        <v>36000000</v>
      </c>
      <c r="E637" s="129" t="s">
        <v>240</v>
      </c>
      <c r="F637" s="128" t="s">
        <v>64</v>
      </c>
      <c r="G637" s="128"/>
      <c r="H637" s="128"/>
      <c r="I637" s="128"/>
      <c r="J637" s="128"/>
      <c r="K637" s="128"/>
      <c r="L637" s="128"/>
      <c r="M637" s="128"/>
      <c r="N637" s="128"/>
      <c r="O637" s="128"/>
      <c r="P637" s="128"/>
      <c r="Q637" s="128"/>
      <c r="R637" s="128"/>
      <c r="S637" s="128"/>
      <c r="T637" s="128"/>
      <c r="U637" s="128"/>
      <c r="V637" s="128"/>
      <c r="W637" s="128"/>
      <c r="X637" s="128"/>
      <c r="Y637" s="128"/>
      <c r="Z637" s="128"/>
      <c r="AA637" s="128"/>
      <c r="AB637" s="128"/>
      <c r="AC637" s="128"/>
      <c r="AD637" s="128"/>
      <c r="AE637" s="128"/>
      <c r="AF637" s="128"/>
      <c r="AG637" s="128"/>
      <c r="AH637" s="128"/>
      <c r="AI637" s="128"/>
      <c r="AJ637" s="128"/>
      <c r="AK637" s="128"/>
      <c r="AL637" s="128"/>
      <c r="AM637" s="128"/>
      <c r="AN637" s="128"/>
      <c r="AO637" s="128"/>
      <c r="AP637" s="128"/>
      <c r="AQ637" s="128"/>
      <c r="AR637" s="128"/>
      <c r="AS637" s="128"/>
      <c r="AT637" s="128"/>
      <c r="AU637" s="128"/>
      <c r="AV637" s="128"/>
      <c r="AW637" s="128"/>
      <c r="AX637" s="128"/>
      <c r="AY637" s="128"/>
      <c r="AZ637" s="128"/>
    </row>
    <row r="638" spans="1:52" s="126" customFormat="1" ht="27">
      <c r="A638" s="121" t="s">
        <v>1421</v>
      </c>
      <c r="B638" s="124" t="s">
        <v>2098</v>
      </c>
      <c r="C638" s="123" t="s">
        <v>7</v>
      </c>
      <c r="D638" s="132">
        <v>100000000</v>
      </c>
      <c r="E638" s="132" t="s">
        <v>240</v>
      </c>
      <c r="F638" s="124" t="s">
        <v>64</v>
      </c>
      <c r="G638" s="128"/>
      <c r="H638" s="128"/>
      <c r="I638" s="128"/>
      <c r="J638" s="128"/>
      <c r="K638" s="128"/>
      <c r="L638" s="128"/>
      <c r="M638" s="128"/>
      <c r="N638" s="128"/>
      <c r="O638" s="128"/>
      <c r="P638" s="128"/>
      <c r="Q638" s="128"/>
      <c r="R638" s="128"/>
      <c r="S638" s="128"/>
      <c r="T638" s="128"/>
      <c r="U638" s="128"/>
      <c r="V638" s="128"/>
      <c r="W638" s="128"/>
      <c r="X638" s="128"/>
      <c r="Y638" s="128"/>
      <c r="Z638" s="128"/>
      <c r="AA638" s="128"/>
      <c r="AB638" s="128"/>
      <c r="AC638" s="128"/>
      <c r="AD638" s="128"/>
      <c r="AE638" s="128"/>
      <c r="AF638" s="128"/>
      <c r="AG638" s="128"/>
      <c r="AH638" s="128"/>
      <c r="AI638" s="128"/>
      <c r="AJ638" s="128"/>
      <c r="AK638" s="128"/>
      <c r="AL638" s="128"/>
      <c r="AM638" s="128"/>
      <c r="AN638" s="128"/>
      <c r="AO638" s="128"/>
      <c r="AP638" s="128"/>
      <c r="AQ638" s="128"/>
      <c r="AR638" s="128"/>
      <c r="AS638" s="128"/>
      <c r="AT638" s="128"/>
      <c r="AU638" s="128"/>
      <c r="AV638" s="128"/>
      <c r="AW638" s="128"/>
      <c r="AX638" s="128"/>
      <c r="AY638" s="128"/>
      <c r="AZ638" s="128"/>
    </row>
    <row r="639" spans="1:52" s="126" customFormat="1" ht="27">
      <c r="A639" s="121" t="s">
        <v>1424</v>
      </c>
      <c r="B639" s="124" t="s">
        <v>2100</v>
      </c>
      <c r="C639" s="123" t="s">
        <v>7</v>
      </c>
      <c r="D639" s="132">
        <v>100000000</v>
      </c>
      <c r="E639" s="132" t="s">
        <v>240</v>
      </c>
      <c r="F639" s="124" t="s">
        <v>64</v>
      </c>
      <c r="G639" s="128"/>
      <c r="H639" s="128"/>
      <c r="I639" s="128"/>
      <c r="J639" s="128"/>
      <c r="K639" s="128"/>
      <c r="L639" s="128"/>
      <c r="M639" s="128"/>
      <c r="N639" s="128"/>
      <c r="O639" s="128"/>
      <c r="P639" s="128"/>
      <c r="Q639" s="128"/>
      <c r="R639" s="128"/>
      <c r="S639" s="128"/>
      <c r="T639" s="128"/>
      <c r="U639" s="128"/>
      <c r="V639" s="128"/>
      <c r="W639" s="128"/>
      <c r="X639" s="128"/>
      <c r="Y639" s="128"/>
      <c r="Z639" s="128"/>
      <c r="AA639" s="128"/>
      <c r="AB639" s="128"/>
      <c r="AC639" s="128"/>
      <c r="AD639" s="128"/>
      <c r="AE639" s="128"/>
      <c r="AF639" s="128"/>
      <c r="AG639" s="128"/>
      <c r="AH639" s="128"/>
      <c r="AI639" s="128"/>
      <c r="AJ639" s="128"/>
      <c r="AK639" s="128"/>
      <c r="AL639" s="128"/>
      <c r="AM639" s="128"/>
      <c r="AN639" s="128"/>
      <c r="AO639" s="128"/>
      <c r="AP639" s="128"/>
      <c r="AQ639" s="128"/>
      <c r="AR639" s="128"/>
      <c r="AS639" s="128"/>
      <c r="AT639" s="128"/>
      <c r="AU639" s="128"/>
      <c r="AV639" s="128"/>
      <c r="AW639" s="128"/>
      <c r="AX639" s="128"/>
      <c r="AY639" s="128"/>
      <c r="AZ639" s="128"/>
    </row>
    <row r="640" spans="1:52" s="126" customFormat="1" ht="40.5">
      <c r="A640" s="121" t="s">
        <v>1426</v>
      </c>
      <c r="B640" s="124" t="s">
        <v>2102</v>
      </c>
      <c r="C640" s="123" t="s">
        <v>7</v>
      </c>
      <c r="D640" s="132">
        <v>50000000</v>
      </c>
      <c r="E640" s="132" t="s">
        <v>240</v>
      </c>
      <c r="F640" s="124" t="s">
        <v>64</v>
      </c>
      <c r="G640" s="128"/>
      <c r="H640" s="128"/>
      <c r="I640" s="128"/>
      <c r="J640" s="128"/>
      <c r="K640" s="128"/>
      <c r="L640" s="128"/>
      <c r="M640" s="128"/>
      <c r="N640" s="128"/>
      <c r="O640" s="128"/>
      <c r="P640" s="128"/>
      <c r="Q640" s="128"/>
      <c r="R640" s="128"/>
      <c r="S640" s="128"/>
      <c r="T640" s="128"/>
      <c r="U640" s="128"/>
      <c r="V640" s="128"/>
      <c r="W640" s="128"/>
      <c r="X640" s="128"/>
      <c r="Y640" s="128"/>
      <c r="Z640" s="128"/>
      <c r="AA640" s="128"/>
      <c r="AB640" s="128"/>
      <c r="AC640" s="128"/>
      <c r="AD640" s="128"/>
      <c r="AE640" s="128"/>
      <c r="AF640" s="128"/>
      <c r="AG640" s="128"/>
      <c r="AH640" s="128"/>
      <c r="AI640" s="128"/>
      <c r="AJ640" s="128"/>
      <c r="AK640" s="128"/>
      <c r="AL640" s="128"/>
      <c r="AM640" s="128"/>
      <c r="AN640" s="128"/>
      <c r="AO640" s="128"/>
      <c r="AP640" s="128"/>
      <c r="AQ640" s="128"/>
      <c r="AR640" s="128"/>
      <c r="AS640" s="128"/>
      <c r="AT640" s="128"/>
      <c r="AU640" s="128"/>
      <c r="AV640" s="128"/>
      <c r="AW640" s="128"/>
      <c r="AX640" s="128"/>
      <c r="AY640" s="128"/>
      <c r="AZ640" s="128"/>
    </row>
    <row r="641" spans="1:52" s="126" customFormat="1" ht="40.5">
      <c r="A641" s="121" t="s">
        <v>1428</v>
      </c>
      <c r="B641" s="122" t="s">
        <v>1181</v>
      </c>
      <c r="C641" s="123" t="s">
        <v>7</v>
      </c>
      <c r="D641" s="99">
        <v>38000000</v>
      </c>
      <c r="E641" s="122" t="s">
        <v>1182</v>
      </c>
      <c r="F641" s="122" t="s">
        <v>64</v>
      </c>
      <c r="G641" s="131"/>
      <c r="H641" s="131"/>
      <c r="I641" s="131"/>
      <c r="J641" s="131"/>
      <c r="K641" s="131"/>
      <c r="L641" s="131"/>
    </row>
    <row r="642" spans="1:52" s="126" customFormat="1" ht="40.5">
      <c r="A642" s="121" t="s">
        <v>1431</v>
      </c>
      <c r="B642" s="122" t="s">
        <v>1337</v>
      </c>
      <c r="C642" s="123" t="s">
        <v>7</v>
      </c>
      <c r="D642" s="99">
        <v>20000000</v>
      </c>
      <c r="E642" s="122" t="s">
        <v>1182</v>
      </c>
      <c r="F642" s="122" t="s">
        <v>64</v>
      </c>
    </row>
    <row r="643" spans="1:52" s="126" customFormat="1" ht="54">
      <c r="A643" s="121" t="s">
        <v>1434</v>
      </c>
      <c r="B643" s="104" t="s">
        <v>2185</v>
      </c>
      <c r="C643" s="123" t="s">
        <v>7</v>
      </c>
      <c r="D643" s="112">
        <v>100000000</v>
      </c>
      <c r="E643" s="129" t="s">
        <v>2186</v>
      </c>
      <c r="F643" s="129" t="s">
        <v>64</v>
      </c>
      <c r="G643" s="128"/>
      <c r="H643" s="128"/>
      <c r="I643" s="128"/>
      <c r="J643" s="128"/>
      <c r="K643" s="128"/>
      <c r="L643" s="128"/>
      <c r="M643" s="128"/>
      <c r="N643" s="128"/>
      <c r="O643" s="128"/>
      <c r="P643" s="128"/>
      <c r="Q643" s="128"/>
      <c r="R643" s="128"/>
      <c r="S643" s="128"/>
      <c r="T643" s="128"/>
      <c r="U643" s="128"/>
      <c r="V643" s="128"/>
      <c r="W643" s="128"/>
      <c r="X643" s="128"/>
      <c r="Y643" s="128"/>
      <c r="Z643" s="128"/>
      <c r="AA643" s="128"/>
      <c r="AB643" s="128"/>
      <c r="AC643" s="128"/>
      <c r="AD643" s="128"/>
      <c r="AE643" s="128"/>
      <c r="AF643" s="128"/>
      <c r="AG643" s="128"/>
      <c r="AH643" s="128"/>
      <c r="AI643" s="128"/>
      <c r="AJ643" s="128"/>
      <c r="AK643" s="128"/>
      <c r="AL643" s="128"/>
      <c r="AM643" s="128"/>
      <c r="AN643" s="128"/>
      <c r="AO643" s="128"/>
      <c r="AP643" s="128"/>
      <c r="AQ643" s="128"/>
      <c r="AR643" s="128"/>
      <c r="AS643" s="128"/>
      <c r="AT643" s="128"/>
      <c r="AU643" s="128"/>
      <c r="AV643" s="128"/>
      <c r="AW643" s="128"/>
      <c r="AX643" s="128"/>
      <c r="AY643" s="128"/>
      <c r="AZ643" s="128"/>
    </row>
    <row r="644" spans="1:52" s="126" customFormat="1" ht="40.5">
      <c r="A644" s="121" t="s">
        <v>1436</v>
      </c>
      <c r="B644" s="104" t="s">
        <v>2188</v>
      </c>
      <c r="C644" s="123" t="s">
        <v>7</v>
      </c>
      <c r="D644" s="110">
        <v>90000000</v>
      </c>
      <c r="E644" s="129" t="s">
        <v>2186</v>
      </c>
      <c r="F644" s="129" t="s">
        <v>64</v>
      </c>
      <c r="G644" s="128"/>
      <c r="H644" s="128"/>
      <c r="I644" s="128"/>
      <c r="J644" s="128"/>
      <c r="K644" s="128"/>
      <c r="L644" s="128"/>
      <c r="M644" s="128"/>
      <c r="N644" s="128"/>
      <c r="O644" s="128"/>
      <c r="P644" s="128"/>
      <c r="Q644" s="128"/>
      <c r="R644" s="128"/>
      <c r="S644" s="128"/>
      <c r="T644" s="128"/>
      <c r="U644" s="128"/>
      <c r="V644" s="128"/>
      <c r="W644" s="128"/>
      <c r="X644" s="128"/>
      <c r="Y644" s="128"/>
      <c r="Z644" s="128"/>
      <c r="AA644" s="128"/>
      <c r="AB644" s="128"/>
      <c r="AC644" s="128"/>
      <c r="AD644" s="128"/>
      <c r="AE644" s="128"/>
      <c r="AF644" s="128"/>
      <c r="AG644" s="128"/>
      <c r="AH644" s="128"/>
      <c r="AI644" s="128"/>
      <c r="AJ644" s="128"/>
      <c r="AK644" s="128"/>
      <c r="AL644" s="128"/>
      <c r="AM644" s="128"/>
      <c r="AN644" s="128"/>
      <c r="AO644" s="128"/>
      <c r="AP644" s="128"/>
      <c r="AQ644" s="128"/>
      <c r="AR644" s="128"/>
      <c r="AS644" s="128"/>
      <c r="AT644" s="128"/>
      <c r="AU644" s="128"/>
      <c r="AV644" s="128"/>
      <c r="AW644" s="128"/>
      <c r="AX644" s="128"/>
      <c r="AY644" s="128"/>
      <c r="AZ644" s="128"/>
    </row>
    <row r="645" spans="1:52" s="126" customFormat="1" ht="40.5">
      <c r="A645" s="121" t="s">
        <v>1438</v>
      </c>
      <c r="B645" s="104" t="s">
        <v>2190</v>
      </c>
      <c r="C645" s="123" t="s">
        <v>7</v>
      </c>
      <c r="D645" s="112">
        <v>32000000</v>
      </c>
      <c r="E645" s="129" t="s">
        <v>2186</v>
      </c>
      <c r="F645" s="129" t="s">
        <v>64</v>
      </c>
      <c r="G645" s="128"/>
      <c r="H645" s="128"/>
      <c r="I645" s="128"/>
      <c r="J645" s="128"/>
      <c r="K645" s="128"/>
      <c r="L645" s="128"/>
      <c r="M645" s="128"/>
      <c r="N645" s="128"/>
      <c r="O645" s="128"/>
      <c r="P645" s="128"/>
      <c r="Q645" s="128"/>
      <c r="R645" s="128"/>
      <c r="S645" s="128"/>
      <c r="T645" s="128"/>
      <c r="U645" s="128"/>
      <c r="V645" s="128"/>
      <c r="W645" s="128"/>
      <c r="X645" s="128"/>
      <c r="Y645" s="128"/>
      <c r="Z645" s="128"/>
      <c r="AA645" s="128"/>
      <c r="AB645" s="128"/>
      <c r="AC645" s="128"/>
      <c r="AD645" s="128"/>
      <c r="AE645" s="128"/>
      <c r="AF645" s="128"/>
      <c r="AG645" s="128"/>
      <c r="AH645" s="128"/>
      <c r="AI645" s="128"/>
      <c r="AJ645" s="128"/>
      <c r="AK645" s="128"/>
      <c r="AL645" s="128"/>
      <c r="AM645" s="128"/>
      <c r="AN645" s="128"/>
      <c r="AO645" s="128"/>
      <c r="AP645" s="128"/>
      <c r="AQ645" s="128"/>
      <c r="AR645" s="128"/>
      <c r="AS645" s="128"/>
      <c r="AT645" s="128"/>
      <c r="AU645" s="128"/>
      <c r="AV645" s="128"/>
      <c r="AW645" s="128"/>
      <c r="AX645" s="128"/>
      <c r="AY645" s="128"/>
      <c r="AZ645" s="128"/>
    </row>
    <row r="646" spans="1:52" s="126" customFormat="1" ht="40.5">
      <c r="A646" s="121" t="s">
        <v>1440</v>
      </c>
      <c r="B646" s="129" t="s">
        <v>2192</v>
      </c>
      <c r="C646" s="123" t="s">
        <v>7</v>
      </c>
      <c r="D646" s="112">
        <v>50000000</v>
      </c>
      <c r="E646" s="129" t="s">
        <v>2186</v>
      </c>
      <c r="F646" s="129" t="s">
        <v>64</v>
      </c>
      <c r="G646" s="128"/>
      <c r="H646" s="128"/>
      <c r="I646" s="128"/>
      <c r="J646" s="128"/>
      <c r="K646" s="128"/>
      <c r="L646" s="128"/>
      <c r="M646" s="128"/>
      <c r="N646" s="128"/>
      <c r="O646" s="128"/>
      <c r="P646" s="128"/>
      <c r="Q646" s="128"/>
      <c r="R646" s="128"/>
      <c r="S646" s="128"/>
      <c r="T646" s="128"/>
      <c r="U646" s="128"/>
      <c r="V646" s="128"/>
      <c r="W646" s="128"/>
      <c r="X646" s="128"/>
      <c r="Y646" s="128"/>
      <c r="Z646" s="128"/>
      <c r="AA646" s="128"/>
      <c r="AB646" s="128"/>
      <c r="AC646" s="128"/>
      <c r="AD646" s="128"/>
      <c r="AE646" s="128"/>
      <c r="AF646" s="128"/>
      <c r="AG646" s="128"/>
      <c r="AH646" s="128"/>
      <c r="AI646" s="128"/>
      <c r="AJ646" s="128"/>
      <c r="AK646" s="128"/>
      <c r="AL646" s="128"/>
      <c r="AM646" s="128"/>
      <c r="AN646" s="128"/>
      <c r="AO646" s="128"/>
      <c r="AP646" s="128"/>
      <c r="AQ646" s="128"/>
      <c r="AR646" s="128"/>
      <c r="AS646" s="128"/>
      <c r="AT646" s="128"/>
      <c r="AU646" s="128"/>
      <c r="AV646" s="128"/>
      <c r="AW646" s="128"/>
      <c r="AX646" s="128"/>
      <c r="AY646" s="128"/>
      <c r="AZ646" s="128"/>
    </row>
    <row r="647" spans="1:52" s="126" customFormat="1" ht="40.5">
      <c r="A647" s="121" t="s">
        <v>1442</v>
      </c>
      <c r="B647" s="129" t="s">
        <v>2194</v>
      </c>
      <c r="C647" s="123" t="s">
        <v>7</v>
      </c>
      <c r="D647" s="113">
        <v>122000000</v>
      </c>
      <c r="E647" s="129" t="s">
        <v>2186</v>
      </c>
      <c r="F647" s="129" t="s">
        <v>64</v>
      </c>
      <c r="G647" s="128"/>
      <c r="H647" s="128"/>
      <c r="I647" s="128"/>
      <c r="J647" s="128"/>
      <c r="K647" s="128"/>
      <c r="L647" s="128"/>
      <c r="M647" s="128"/>
      <c r="N647" s="128"/>
      <c r="O647" s="128"/>
      <c r="P647" s="128"/>
      <c r="Q647" s="128"/>
      <c r="R647" s="128"/>
      <c r="S647" s="128"/>
      <c r="T647" s="128"/>
      <c r="U647" s="128"/>
      <c r="V647" s="128"/>
      <c r="W647" s="128"/>
      <c r="X647" s="128"/>
      <c r="Y647" s="128"/>
      <c r="Z647" s="128"/>
      <c r="AA647" s="128"/>
      <c r="AB647" s="128"/>
      <c r="AC647" s="128"/>
      <c r="AD647" s="128"/>
      <c r="AE647" s="128"/>
      <c r="AF647" s="128"/>
      <c r="AG647" s="128"/>
      <c r="AH647" s="128"/>
      <c r="AI647" s="128"/>
      <c r="AJ647" s="128"/>
      <c r="AK647" s="128"/>
      <c r="AL647" s="128"/>
      <c r="AM647" s="128"/>
      <c r="AN647" s="128"/>
      <c r="AO647" s="128"/>
      <c r="AP647" s="128"/>
      <c r="AQ647" s="128"/>
      <c r="AR647" s="128"/>
      <c r="AS647" s="128"/>
      <c r="AT647" s="128"/>
      <c r="AU647" s="128"/>
      <c r="AV647" s="128"/>
      <c r="AW647" s="128"/>
      <c r="AX647" s="128"/>
      <c r="AY647" s="128"/>
      <c r="AZ647" s="128"/>
    </row>
    <row r="648" spans="1:52" s="126" customFormat="1" ht="40.5">
      <c r="A648" s="121" t="s">
        <v>1444</v>
      </c>
      <c r="B648" s="129" t="s">
        <v>2196</v>
      </c>
      <c r="C648" s="123" t="s">
        <v>7</v>
      </c>
      <c r="D648" s="130">
        <v>100000000</v>
      </c>
      <c r="E648" s="129" t="s">
        <v>2186</v>
      </c>
      <c r="F648" s="128" t="s">
        <v>64</v>
      </c>
      <c r="G648" s="128"/>
      <c r="H648" s="128"/>
      <c r="I648" s="128"/>
      <c r="J648" s="128"/>
      <c r="K648" s="128"/>
      <c r="L648" s="128"/>
      <c r="M648" s="128"/>
      <c r="N648" s="128"/>
      <c r="O648" s="128"/>
      <c r="P648" s="128"/>
      <c r="Q648" s="128"/>
      <c r="R648" s="128"/>
      <c r="S648" s="128"/>
      <c r="T648" s="128"/>
      <c r="U648" s="128"/>
      <c r="V648" s="128"/>
      <c r="W648" s="128"/>
      <c r="X648" s="128"/>
      <c r="Y648" s="128"/>
      <c r="Z648" s="128"/>
      <c r="AA648" s="128"/>
      <c r="AB648" s="128"/>
      <c r="AC648" s="128"/>
      <c r="AD648" s="128"/>
      <c r="AE648" s="128"/>
      <c r="AF648" s="128"/>
      <c r="AG648" s="128"/>
      <c r="AH648" s="128"/>
      <c r="AI648" s="128"/>
      <c r="AJ648" s="128"/>
      <c r="AK648" s="128"/>
      <c r="AL648" s="128"/>
      <c r="AM648" s="128"/>
      <c r="AN648" s="128"/>
      <c r="AO648" s="128"/>
      <c r="AP648" s="128"/>
      <c r="AQ648" s="128"/>
      <c r="AR648" s="128"/>
      <c r="AS648" s="128"/>
      <c r="AT648" s="128"/>
      <c r="AU648" s="128"/>
      <c r="AV648" s="128"/>
      <c r="AW648" s="128"/>
      <c r="AX648" s="128"/>
      <c r="AY648" s="128"/>
      <c r="AZ648" s="128"/>
    </row>
    <row r="649" spans="1:52" s="126" customFormat="1" ht="40.5">
      <c r="A649" s="121" t="s">
        <v>1446</v>
      </c>
      <c r="B649" s="104" t="s">
        <v>2198</v>
      </c>
      <c r="C649" s="123" t="s">
        <v>7</v>
      </c>
      <c r="D649" s="112">
        <v>50000000</v>
      </c>
      <c r="E649" s="129" t="s">
        <v>2186</v>
      </c>
      <c r="F649" s="129" t="s">
        <v>64</v>
      </c>
      <c r="G649" s="128"/>
      <c r="H649" s="128"/>
      <c r="I649" s="128"/>
      <c r="J649" s="128"/>
      <c r="K649" s="128"/>
      <c r="L649" s="128"/>
      <c r="M649" s="128"/>
      <c r="N649" s="128"/>
      <c r="O649" s="128"/>
      <c r="P649" s="128"/>
      <c r="Q649" s="128"/>
      <c r="R649" s="128"/>
      <c r="S649" s="128"/>
      <c r="T649" s="128"/>
      <c r="U649" s="128"/>
      <c r="V649" s="128"/>
      <c r="W649" s="128"/>
      <c r="X649" s="128"/>
      <c r="Y649" s="128"/>
      <c r="Z649" s="128"/>
      <c r="AA649" s="128"/>
      <c r="AB649" s="128"/>
      <c r="AC649" s="128"/>
      <c r="AD649" s="128"/>
      <c r="AE649" s="128"/>
      <c r="AF649" s="128"/>
      <c r="AG649" s="128"/>
      <c r="AH649" s="128"/>
      <c r="AI649" s="128"/>
      <c r="AJ649" s="128"/>
      <c r="AK649" s="128"/>
      <c r="AL649" s="128"/>
      <c r="AM649" s="128"/>
      <c r="AN649" s="128"/>
      <c r="AO649" s="128"/>
      <c r="AP649" s="128"/>
      <c r="AQ649" s="128"/>
      <c r="AR649" s="128"/>
      <c r="AS649" s="128"/>
      <c r="AT649" s="128"/>
      <c r="AU649" s="128"/>
      <c r="AV649" s="128"/>
      <c r="AW649" s="128"/>
      <c r="AX649" s="128"/>
      <c r="AY649" s="128"/>
      <c r="AZ649" s="128"/>
    </row>
    <row r="650" spans="1:52" s="126" customFormat="1" ht="40.5">
      <c r="A650" s="121" t="s">
        <v>1448</v>
      </c>
      <c r="B650" s="104" t="s">
        <v>2200</v>
      </c>
      <c r="C650" s="123" t="s">
        <v>7</v>
      </c>
      <c r="D650" s="112">
        <v>32000000</v>
      </c>
      <c r="E650" s="129" t="s">
        <v>2186</v>
      </c>
      <c r="F650" s="129" t="s">
        <v>64</v>
      </c>
      <c r="G650" s="128"/>
      <c r="H650" s="128"/>
      <c r="I650" s="128"/>
      <c r="J650" s="128"/>
      <c r="K650" s="128"/>
      <c r="L650" s="128"/>
      <c r="M650" s="128"/>
      <c r="N650" s="128"/>
      <c r="O650" s="128"/>
      <c r="P650" s="128"/>
      <c r="Q650" s="128"/>
      <c r="R650" s="128"/>
      <c r="S650" s="128"/>
      <c r="T650" s="128"/>
      <c r="U650" s="128"/>
      <c r="V650" s="128"/>
      <c r="W650" s="128"/>
      <c r="X650" s="128"/>
      <c r="Y650" s="128"/>
      <c r="Z650" s="128"/>
      <c r="AA650" s="128"/>
      <c r="AB650" s="128"/>
      <c r="AC650" s="128"/>
      <c r="AD650" s="128"/>
      <c r="AE650" s="128"/>
      <c r="AF650" s="128"/>
      <c r="AG650" s="128"/>
      <c r="AH650" s="128"/>
      <c r="AI650" s="128"/>
      <c r="AJ650" s="128"/>
      <c r="AK650" s="128"/>
      <c r="AL650" s="128"/>
      <c r="AM650" s="128"/>
      <c r="AN650" s="128"/>
      <c r="AO650" s="128"/>
      <c r="AP650" s="128"/>
      <c r="AQ650" s="128"/>
      <c r="AR650" s="128"/>
      <c r="AS650" s="128"/>
      <c r="AT650" s="128"/>
      <c r="AU650" s="128"/>
      <c r="AV650" s="128"/>
      <c r="AW650" s="128"/>
      <c r="AX650" s="128"/>
      <c r="AY650" s="128"/>
      <c r="AZ650" s="128"/>
    </row>
    <row r="651" spans="1:52" s="126" customFormat="1" ht="40.5">
      <c r="A651" s="121" t="s">
        <v>1450</v>
      </c>
      <c r="B651" s="104" t="s">
        <v>2202</v>
      </c>
      <c r="C651" s="123" t="s">
        <v>7</v>
      </c>
      <c r="D651" s="112">
        <v>80000000</v>
      </c>
      <c r="E651" s="129" t="s">
        <v>2186</v>
      </c>
      <c r="F651" s="129" t="s">
        <v>64</v>
      </c>
      <c r="G651" s="128"/>
      <c r="H651" s="128"/>
      <c r="I651" s="128"/>
      <c r="J651" s="128"/>
      <c r="K651" s="128"/>
      <c r="L651" s="128"/>
      <c r="M651" s="128"/>
      <c r="N651" s="128"/>
      <c r="O651" s="128"/>
      <c r="P651" s="128"/>
      <c r="Q651" s="128"/>
      <c r="R651" s="128"/>
      <c r="S651" s="128"/>
      <c r="T651" s="128"/>
      <c r="U651" s="128"/>
      <c r="V651" s="128"/>
      <c r="W651" s="128"/>
      <c r="X651" s="128"/>
      <c r="Y651" s="128"/>
      <c r="Z651" s="128"/>
      <c r="AA651" s="128"/>
      <c r="AB651" s="128"/>
      <c r="AC651" s="128"/>
      <c r="AD651" s="128"/>
      <c r="AE651" s="128"/>
      <c r="AF651" s="128"/>
      <c r="AG651" s="128"/>
      <c r="AH651" s="128"/>
      <c r="AI651" s="128"/>
      <c r="AJ651" s="128"/>
      <c r="AK651" s="128"/>
      <c r="AL651" s="128"/>
      <c r="AM651" s="128"/>
      <c r="AN651" s="128"/>
      <c r="AO651" s="128"/>
      <c r="AP651" s="128"/>
      <c r="AQ651" s="128"/>
      <c r="AR651" s="128"/>
      <c r="AS651" s="128"/>
      <c r="AT651" s="128"/>
      <c r="AU651" s="128"/>
      <c r="AV651" s="128"/>
      <c r="AW651" s="128"/>
      <c r="AX651" s="128"/>
      <c r="AY651" s="128"/>
      <c r="AZ651" s="128"/>
    </row>
    <row r="652" spans="1:52" s="126" customFormat="1" ht="40.5">
      <c r="A652" s="121" t="s">
        <v>1452</v>
      </c>
      <c r="B652" s="104" t="s">
        <v>2175</v>
      </c>
      <c r="C652" s="123" t="s">
        <v>7</v>
      </c>
      <c r="D652" s="112">
        <v>72222222</v>
      </c>
      <c r="E652" s="132" t="s">
        <v>63</v>
      </c>
      <c r="F652" s="129" t="s">
        <v>64</v>
      </c>
      <c r="G652" s="128"/>
      <c r="H652" s="128"/>
      <c r="I652" s="128"/>
      <c r="J652" s="128"/>
      <c r="K652" s="128"/>
      <c r="L652" s="128"/>
      <c r="M652" s="128"/>
      <c r="N652" s="128"/>
      <c r="O652" s="128"/>
      <c r="P652" s="128"/>
      <c r="Q652" s="128"/>
      <c r="R652" s="128"/>
      <c r="S652" s="128"/>
      <c r="T652" s="128"/>
      <c r="U652" s="128"/>
      <c r="V652" s="128"/>
      <c r="W652" s="128"/>
      <c r="X652" s="128"/>
      <c r="Y652" s="128"/>
      <c r="Z652" s="128"/>
      <c r="AA652" s="128"/>
      <c r="AB652" s="128"/>
      <c r="AC652" s="128"/>
      <c r="AD652" s="128"/>
      <c r="AE652" s="128"/>
      <c r="AF652" s="128"/>
      <c r="AG652" s="128"/>
      <c r="AH652" s="128"/>
      <c r="AI652" s="128"/>
      <c r="AJ652" s="128"/>
      <c r="AK652" s="128"/>
      <c r="AL652" s="128"/>
      <c r="AM652" s="128"/>
      <c r="AN652" s="128"/>
      <c r="AO652" s="128"/>
      <c r="AP652" s="128"/>
      <c r="AQ652" s="128"/>
      <c r="AR652" s="128"/>
      <c r="AS652" s="128"/>
      <c r="AT652" s="128"/>
      <c r="AU652" s="128"/>
      <c r="AV652" s="128"/>
      <c r="AW652" s="128"/>
      <c r="AX652" s="128"/>
      <c r="AY652" s="128"/>
      <c r="AZ652" s="128"/>
    </row>
    <row r="653" spans="1:52" s="126" customFormat="1" ht="40.5">
      <c r="A653" s="121" t="s">
        <v>1454</v>
      </c>
      <c r="B653" s="122" t="s">
        <v>62</v>
      </c>
      <c r="C653" s="123" t="s">
        <v>7</v>
      </c>
      <c r="D653" s="99">
        <v>25000000</v>
      </c>
      <c r="E653" s="122" t="s">
        <v>63</v>
      </c>
      <c r="F653" s="122" t="s">
        <v>64</v>
      </c>
    </row>
    <row r="654" spans="1:52" s="126" customFormat="1" ht="40.5">
      <c r="A654" s="121" t="s">
        <v>1456</v>
      </c>
      <c r="B654" s="122" t="s">
        <v>189</v>
      </c>
      <c r="C654" s="123" t="s">
        <v>7</v>
      </c>
      <c r="D654" s="99">
        <v>50000000</v>
      </c>
      <c r="E654" s="122" t="s">
        <v>63</v>
      </c>
      <c r="F654" s="122" t="s">
        <v>64</v>
      </c>
    </row>
    <row r="655" spans="1:52" s="126" customFormat="1" ht="40.5">
      <c r="A655" s="121" t="s">
        <v>1458</v>
      </c>
      <c r="B655" s="122" t="s">
        <v>207</v>
      </c>
      <c r="C655" s="123" t="s">
        <v>7</v>
      </c>
      <c r="D655" s="99">
        <v>20000000</v>
      </c>
      <c r="E655" s="122" t="s">
        <v>63</v>
      </c>
      <c r="F655" s="122" t="s">
        <v>64</v>
      </c>
    </row>
    <row r="656" spans="1:52" s="126" customFormat="1" ht="40.5">
      <c r="A656" s="121" t="s">
        <v>1460</v>
      </c>
      <c r="B656" s="122" t="s">
        <v>218</v>
      </c>
      <c r="C656" s="123" t="s">
        <v>7</v>
      </c>
      <c r="D656" s="99">
        <v>40000000</v>
      </c>
      <c r="E656" s="122" t="s">
        <v>63</v>
      </c>
      <c r="F656" s="122" t="s">
        <v>64</v>
      </c>
    </row>
    <row r="657" spans="1:8" s="126" customFormat="1" ht="40.5">
      <c r="A657" s="121" t="s">
        <v>1463</v>
      </c>
      <c r="B657" s="122" t="s">
        <v>272</v>
      </c>
      <c r="C657" s="123" t="s">
        <v>7</v>
      </c>
      <c r="D657" s="99">
        <v>30000000</v>
      </c>
      <c r="E657" s="122" t="s">
        <v>63</v>
      </c>
      <c r="F657" s="122" t="s">
        <v>64</v>
      </c>
    </row>
    <row r="658" spans="1:8" s="126" customFormat="1" ht="67.5">
      <c r="A658" s="121" t="s">
        <v>1464</v>
      </c>
      <c r="B658" s="122" t="s">
        <v>276</v>
      </c>
      <c r="C658" s="123" t="s">
        <v>7</v>
      </c>
      <c r="D658" s="99">
        <v>38000000</v>
      </c>
      <c r="E658" s="122" t="s">
        <v>63</v>
      </c>
      <c r="F658" s="122" t="s">
        <v>64</v>
      </c>
    </row>
    <row r="659" spans="1:8" s="126" customFormat="1" ht="54">
      <c r="A659" s="121" t="s">
        <v>1467</v>
      </c>
      <c r="B659" s="122" t="s">
        <v>315</v>
      </c>
      <c r="C659" s="123" t="s">
        <v>54</v>
      </c>
      <c r="D659" s="99">
        <v>40000000</v>
      </c>
      <c r="E659" s="122" t="s">
        <v>63</v>
      </c>
      <c r="F659" s="122" t="s">
        <v>64</v>
      </c>
    </row>
    <row r="660" spans="1:8" s="126" customFormat="1" ht="67.5">
      <c r="A660" s="121" t="s">
        <v>1469</v>
      </c>
      <c r="B660" s="122" t="s">
        <v>317</v>
      </c>
      <c r="C660" s="123" t="s">
        <v>54</v>
      </c>
      <c r="D660" s="99">
        <v>33000000</v>
      </c>
      <c r="E660" s="122" t="s">
        <v>63</v>
      </c>
      <c r="F660" s="122" t="s">
        <v>64</v>
      </c>
    </row>
    <row r="661" spans="1:8" s="126" customFormat="1" ht="40.5">
      <c r="A661" s="121" t="s">
        <v>1473</v>
      </c>
      <c r="B661" s="122" t="s">
        <v>338</v>
      </c>
      <c r="C661" s="123" t="s">
        <v>7</v>
      </c>
      <c r="D661" s="99">
        <v>70000000</v>
      </c>
      <c r="E661" s="122" t="s">
        <v>63</v>
      </c>
      <c r="F661" s="122" t="s">
        <v>64</v>
      </c>
    </row>
    <row r="662" spans="1:8" s="126" customFormat="1" ht="40.5">
      <c r="A662" s="121" t="s">
        <v>1475</v>
      </c>
      <c r="B662" s="122" t="s">
        <v>351</v>
      </c>
      <c r="C662" s="123" t="s">
        <v>7</v>
      </c>
      <c r="D662" s="99">
        <v>30000000</v>
      </c>
      <c r="E662" s="122" t="s">
        <v>63</v>
      </c>
      <c r="F662" s="122" t="s">
        <v>64</v>
      </c>
    </row>
    <row r="663" spans="1:8" s="126" customFormat="1" ht="81">
      <c r="A663" s="121" t="s">
        <v>1477</v>
      </c>
      <c r="B663" s="122" t="s">
        <v>359</v>
      </c>
      <c r="C663" s="123" t="s">
        <v>7</v>
      </c>
      <c r="D663" s="99">
        <v>38000000</v>
      </c>
      <c r="E663" s="122" t="s">
        <v>63</v>
      </c>
      <c r="F663" s="122" t="s">
        <v>64</v>
      </c>
    </row>
    <row r="664" spans="1:8" s="126" customFormat="1" ht="40.5">
      <c r="A664" s="121" t="s">
        <v>1479</v>
      </c>
      <c r="B664" s="122" t="s">
        <v>497</v>
      </c>
      <c r="C664" s="123" t="s">
        <v>7</v>
      </c>
      <c r="D664" s="99">
        <v>48000000</v>
      </c>
      <c r="E664" s="122" t="s">
        <v>63</v>
      </c>
      <c r="F664" s="122" t="s">
        <v>64</v>
      </c>
    </row>
    <row r="665" spans="1:8" s="126" customFormat="1" ht="40.5">
      <c r="A665" s="121" t="s">
        <v>1481</v>
      </c>
      <c r="B665" s="122" t="s">
        <v>508</v>
      </c>
      <c r="C665" s="123" t="s">
        <v>7</v>
      </c>
      <c r="D665" s="99">
        <v>50000000</v>
      </c>
      <c r="E665" s="122" t="s">
        <v>63</v>
      </c>
      <c r="F665" s="122" t="s">
        <v>64</v>
      </c>
      <c r="G665" s="134"/>
      <c r="H665" s="122"/>
    </row>
    <row r="666" spans="1:8" s="126" customFormat="1" ht="67.5">
      <c r="A666" s="121" t="s">
        <v>1483</v>
      </c>
      <c r="B666" s="122" t="s">
        <v>530</v>
      </c>
      <c r="C666" s="123" t="s">
        <v>7</v>
      </c>
      <c r="D666" s="99">
        <v>75000000</v>
      </c>
      <c r="E666" s="122" t="s">
        <v>63</v>
      </c>
      <c r="F666" s="122" t="s">
        <v>64</v>
      </c>
    </row>
    <row r="667" spans="1:8" s="126" customFormat="1" ht="54">
      <c r="A667" s="121" t="s">
        <v>1485</v>
      </c>
      <c r="B667" s="122" t="s">
        <v>532</v>
      </c>
      <c r="C667" s="123" t="s">
        <v>7</v>
      </c>
      <c r="D667" s="99">
        <v>75000000</v>
      </c>
      <c r="E667" s="122" t="s">
        <v>63</v>
      </c>
      <c r="F667" s="122" t="s">
        <v>64</v>
      </c>
    </row>
    <row r="668" spans="1:8" s="126" customFormat="1" ht="40.5">
      <c r="A668" s="121" t="s">
        <v>1487</v>
      </c>
      <c r="B668" s="122" t="s">
        <v>534</v>
      </c>
      <c r="C668" s="123" t="s">
        <v>7</v>
      </c>
      <c r="D668" s="99">
        <v>17000000</v>
      </c>
      <c r="E668" s="122" t="s">
        <v>63</v>
      </c>
      <c r="F668" s="122" t="s">
        <v>64</v>
      </c>
    </row>
    <row r="669" spans="1:8" s="126" customFormat="1" ht="40.5">
      <c r="A669" s="121" t="s">
        <v>1489</v>
      </c>
      <c r="B669" s="122" t="s">
        <v>540</v>
      </c>
      <c r="C669" s="123" t="s">
        <v>7</v>
      </c>
      <c r="D669" s="99">
        <v>24000000</v>
      </c>
      <c r="E669" s="122" t="s">
        <v>63</v>
      </c>
      <c r="F669" s="122" t="s">
        <v>64</v>
      </c>
    </row>
    <row r="670" spans="1:8" s="126" customFormat="1" ht="54">
      <c r="A670" s="121" t="s">
        <v>1491</v>
      </c>
      <c r="B670" s="122" t="s">
        <v>558</v>
      </c>
      <c r="C670" s="123" t="s">
        <v>7</v>
      </c>
      <c r="D670" s="99">
        <v>124000000</v>
      </c>
      <c r="E670" s="122" t="s">
        <v>63</v>
      </c>
      <c r="F670" s="122" t="s">
        <v>64</v>
      </c>
    </row>
    <row r="671" spans="1:8" s="126" customFormat="1" ht="67.5">
      <c r="A671" s="121" t="s">
        <v>1493</v>
      </c>
      <c r="B671" s="122" t="s">
        <v>560</v>
      </c>
      <c r="C671" s="123" t="s">
        <v>7</v>
      </c>
      <c r="D671" s="99">
        <v>124000000</v>
      </c>
      <c r="E671" s="122" t="s">
        <v>63</v>
      </c>
      <c r="F671" s="122" t="s">
        <v>64</v>
      </c>
    </row>
    <row r="672" spans="1:8" s="126" customFormat="1" ht="40.5">
      <c r="A672" s="121" t="s">
        <v>1495</v>
      </c>
      <c r="B672" s="122" t="s">
        <v>562</v>
      </c>
      <c r="C672" s="123" t="s">
        <v>7</v>
      </c>
      <c r="D672" s="99">
        <v>60000000</v>
      </c>
      <c r="E672" s="122" t="s">
        <v>63</v>
      </c>
      <c r="F672" s="122" t="s">
        <v>64</v>
      </c>
    </row>
    <row r="673" spans="1:52" s="126" customFormat="1" ht="40.5">
      <c r="A673" s="121" t="s">
        <v>1497</v>
      </c>
      <c r="B673" s="122" t="s">
        <v>574</v>
      </c>
      <c r="C673" s="123" t="s">
        <v>7</v>
      </c>
      <c r="D673" s="99">
        <v>28476190</v>
      </c>
      <c r="E673" s="122" t="s">
        <v>63</v>
      </c>
      <c r="F673" s="122" t="s">
        <v>64</v>
      </c>
    </row>
    <row r="674" spans="1:52" s="126" customFormat="1" ht="54">
      <c r="A674" s="121" t="s">
        <v>1499</v>
      </c>
      <c r="B674" s="122" t="s">
        <v>588</v>
      </c>
      <c r="C674" s="123" t="s">
        <v>7</v>
      </c>
      <c r="D674" s="99">
        <v>78476190.476190478</v>
      </c>
      <c r="E674" s="122" t="s">
        <v>63</v>
      </c>
      <c r="F674" s="122" t="s">
        <v>64</v>
      </c>
    </row>
    <row r="675" spans="1:52" s="126" customFormat="1" ht="67.5">
      <c r="A675" s="121" t="s">
        <v>1501</v>
      </c>
      <c r="B675" s="122" t="s">
        <v>595</v>
      </c>
      <c r="C675" s="123" t="s">
        <v>7</v>
      </c>
      <c r="D675" s="99">
        <v>78476190.476190478</v>
      </c>
      <c r="E675" s="122" t="s">
        <v>63</v>
      </c>
      <c r="F675" s="122" t="s">
        <v>64</v>
      </c>
    </row>
    <row r="676" spans="1:52" s="126" customFormat="1" ht="40.5">
      <c r="A676" s="121" t="s">
        <v>1503</v>
      </c>
      <c r="B676" s="122" t="s">
        <v>597</v>
      </c>
      <c r="C676" s="123" t="s">
        <v>7</v>
      </c>
      <c r="D676" s="99">
        <v>78476190.476190478</v>
      </c>
      <c r="E676" s="122" t="s">
        <v>63</v>
      </c>
      <c r="F676" s="122" t="s">
        <v>64</v>
      </c>
    </row>
    <row r="677" spans="1:52" s="126" customFormat="1" ht="54">
      <c r="A677" s="121" t="s">
        <v>1505</v>
      </c>
      <c r="B677" s="122" t="s">
        <v>603</v>
      </c>
      <c r="C677" s="123" t="s">
        <v>7</v>
      </c>
      <c r="D677" s="99">
        <v>15000000</v>
      </c>
      <c r="E677" s="122" t="s">
        <v>63</v>
      </c>
      <c r="F677" s="122" t="s">
        <v>64</v>
      </c>
    </row>
    <row r="678" spans="1:52" s="126" customFormat="1" ht="40.5">
      <c r="A678" s="121" t="s">
        <v>1507</v>
      </c>
      <c r="B678" s="122" t="s">
        <v>615</v>
      </c>
      <c r="C678" s="123" t="s">
        <v>7</v>
      </c>
      <c r="D678" s="99">
        <v>80000000</v>
      </c>
      <c r="E678" s="122" t="s">
        <v>63</v>
      </c>
      <c r="F678" s="122" t="s">
        <v>64</v>
      </c>
      <c r="H678" s="126">
        <v>1666666666.6666667</v>
      </c>
      <c r="J678" s="126">
        <v>1666666666.6666667</v>
      </c>
      <c r="K678" s="126" t="s">
        <v>511</v>
      </c>
    </row>
    <row r="679" spans="1:52" s="126" customFormat="1" ht="54">
      <c r="A679" s="121" t="s">
        <v>1509</v>
      </c>
      <c r="B679" s="122" t="s">
        <v>617</v>
      </c>
      <c r="C679" s="123" t="s">
        <v>7</v>
      </c>
      <c r="D679" s="99">
        <v>44000000</v>
      </c>
      <c r="E679" s="122" t="s">
        <v>63</v>
      </c>
      <c r="F679" s="122" t="s">
        <v>64</v>
      </c>
      <c r="H679" s="126">
        <v>750000000</v>
      </c>
      <c r="J679" s="126">
        <v>666666666.66666675</v>
      </c>
      <c r="K679" s="126">
        <v>222222222.22222224</v>
      </c>
      <c r="M679" s="131"/>
      <c r="N679" s="131"/>
      <c r="O679" s="131"/>
      <c r="P679" s="131"/>
      <c r="Q679" s="131"/>
      <c r="R679" s="131"/>
      <c r="S679" s="131"/>
      <c r="T679" s="131"/>
      <c r="U679" s="131"/>
      <c r="V679" s="131"/>
      <c r="W679" s="131"/>
      <c r="X679" s="131"/>
      <c r="Y679" s="131"/>
      <c r="Z679" s="131"/>
      <c r="AA679" s="131"/>
      <c r="AB679" s="131"/>
      <c r="AC679" s="131"/>
      <c r="AD679" s="131"/>
      <c r="AE679" s="131"/>
      <c r="AF679" s="131"/>
      <c r="AG679" s="131"/>
      <c r="AH679" s="131"/>
      <c r="AI679" s="131"/>
      <c r="AJ679" s="131"/>
      <c r="AK679" s="131"/>
      <c r="AL679" s="131"/>
      <c r="AM679" s="131"/>
      <c r="AN679" s="131"/>
      <c r="AO679" s="131"/>
      <c r="AP679" s="131"/>
      <c r="AQ679" s="131"/>
      <c r="AR679" s="131"/>
      <c r="AS679" s="131"/>
      <c r="AT679" s="131"/>
      <c r="AU679" s="131"/>
      <c r="AV679" s="131"/>
      <c r="AW679" s="131"/>
      <c r="AX679" s="131"/>
      <c r="AY679" s="131"/>
      <c r="AZ679" s="131"/>
    </row>
    <row r="680" spans="1:52" s="126" customFormat="1" ht="40.5">
      <c r="A680" s="121" t="s">
        <v>1511</v>
      </c>
      <c r="B680" s="122" t="s">
        <v>630</v>
      </c>
      <c r="C680" s="123" t="s">
        <v>7</v>
      </c>
      <c r="D680" s="99">
        <v>30000000</v>
      </c>
      <c r="E680" s="122" t="s">
        <v>63</v>
      </c>
      <c r="F680" s="122" t="s">
        <v>64</v>
      </c>
      <c r="M680" s="131"/>
      <c r="N680" s="131"/>
      <c r="O680" s="131"/>
      <c r="P680" s="131"/>
      <c r="Q680" s="131"/>
      <c r="R680" s="131"/>
      <c r="S680" s="131"/>
      <c r="T680" s="131"/>
      <c r="U680" s="131"/>
      <c r="V680" s="131"/>
      <c r="W680" s="131"/>
      <c r="X680" s="131"/>
      <c r="Y680" s="131"/>
      <c r="Z680" s="131"/>
      <c r="AA680" s="131"/>
      <c r="AB680" s="131"/>
      <c r="AC680" s="131"/>
      <c r="AD680" s="131"/>
      <c r="AE680" s="131"/>
      <c r="AF680" s="131"/>
      <c r="AG680" s="131"/>
      <c r="AH680" s="131"/>
      <c r="AI680" s="131"/>
      <c r="AJ680" s="131"/>
      <c r="AK680" s="131"/>
      <c r="AL680" s="131"/>
      <c r="AM680" s="131"/>
      <c r="AN680" s="131"/>
      <c r="AO680" s="131"/>
      <c r="AP680" s="131"/>
      <c r="AQ680" s="131"/>
      <c r="AR680" s="131"/>
      <c r="AS680" s="131"/>
      <c r="AT680" s="131"/>
      <c r="AU680" s="131"/>
      <c r="AV680" s="131"/>
      <c r="AW680" s="131"/>
      <c r="AX680" s="131"/>
      <c r="AY680" s="131"/>
      <c r="AZ680" s="131"/>
    </row>
    <row r="681" spans="1:52" s="126" customFormat="1" ht="54">
      <c r="A681" s="121" t="s">
        <v>1513</v>
      </c>
      <c r="B681" s="122" t="s">
        <v>645</v>
      </c>
      <c r="C681" s="123" t="s">
        <v>7</v>
      </c>
      <c r="D681" s="99">
        <v>100000000</v>
      </c>
      <c r="E681" s="122" t="s">
        <v>63</v>
      </c>
      <c r="F681" s="122" t="s">
        <v>64</v>
      </c>
      <c r="M681" s="131"/>
      <c r="N681" s="131"/>
      <c r="O681" s="131"/>
      <c r="P681" s="131"/>
      <c r="Q681" s="131"/>
      <c r="R681" s="131"/>
      <c r="S681" s="131"/>
      <c r="T681" s="131"/>
      <c r="U681" s="131"/>
      <c r="V681" s="131"/>
      <c r="W681" s="131"/>
      <c r="X681" s="131"/>
      <c r="Y681" s="131"/>
      <c r="Z681" s="131"/>
      <c r="AA681" s="131"/>
      <c r="AB681" s="131"/>
      <c r="AC681" s="131"/>
      <c r="AD681" s="131"/>
      <c r="AE681" s="131"/>
      <c r="AF681" s="131"/>
      <c r="AG681" s="131"/>
      <c r="AH681" s="131"/>
      <c r="AI681" s="131"/>
      <c r="AJ681" s="131"/>
      <c r="AK681" s="131"/>
      <c r="AL681" s="131"/>
      <c r="AM681" s="131"/>
      <c r="AN681" s="131"/>
      <c r="AO681" s="131"/>
      <c r="AP681" s="131"/>
      <c r="AQ681" s="131"/>
      <c r="AR681" s="131"/>
      <c r="AS681" s="131"/>
      <c r="AT681" s="131"/>
      <c r="AU681" s="131"/>
      <c r="AV681" s="131"/>
      <c r="AW681" s="131"/>
      <c r="AX681" s="131"/>
      <c r="AY681" s="131"/>
      <c r="AZ681" s="131"/>
    </row>
    <row r="682" spans="1:52" s="126" customFormat="1" ht="40.5">
      <c r="A682" s="121" t="s">
        <v>1515</v>
      </c>
      <c r="B682" s="122" t="s">
        <v>647</v>
      </c>
      <c r="C682" s="123" t="s">
        <v>7</v>
      </c>
      <c r="D682" s="99">
        <v>24000000</v>
      </c>
      <c r="E682" s="122" t="s">
        <v>63</v>
      </c>
      <c r="F682" s="122" t="s">
        <v>64</v>
      </c>
      <c r="M682" s="131"/>
      <c r="N682" s="131"/>
      <c r="O682" s="131"/>
      <c r="P682" s="131"/>
      <c r="Q682" s="131"/>
      <c r="R682" s="131"/>
      <c r="S682" s="131"/>
      <c r="T682" s="131"/>
      <c r="U682" s="131"/>
      <c r="V682" s="131"/>
      <c r="W682" s="131"/>
      <c r="X682" s="131"/>
      <c r="Y682" s="131"/>
      <c r="Z682" s="131"/>
      <c r="AA682" s="131"/>
      <c r="AB682" s="131"/>
      <c r="AC682" s="131"/>
      <c r="AD682" s="131"/>
      <c r="AE682" s="131"/>
      <c r="AF682" s="131"/>
      <c r="AG682" s="131"/>
      <c r="AH682" s="131"/>
      <c r="AI682" s="131"/>
      <c r="AJ682" s="131"/>
      <c r="AK682" s="131"/>
      <c r="AL682" s="131"/>
      <c r="AM682" s="131"/>
      <c r="AN682" s="131"/>
      <c r="AO682" s="131"/>
      <c r="AP682" s="131"/>
      <c r="AQ682" s="131"/>
      <c r="AR682" s="131"/>
      <c r="AS682" s="131"/>
      <c r="AT682" s="131"/>
      <c r="AU682" s="131"/>
      <c r="AV682" s="131"/>
      <c r="AW682" s="131"/>
      <c r="AX682" s="131"/>
      <c r="AY682" s="131"/>
      <c r="AZ682" s="131"/>
    </row>
    <row r="683" spans="1:52" s="139" customFormat="1" ht="54">
      <c r="A683" s="121" t="s">
        <v>1517</v>
      </c>
      <c r="B683" s="122" t="s">
        <v>661</v>
      </c>
      <c r="C683" s="123" t="s">
        <v>7</v>
      </c>
      <c r="D683" s="99">
        <v>80000000</v>
      </c>
      <c r="E683" s="122" t="s">
        <v>63</v>
      </c>
      <c r="F683" s="122" t="s">
        <v>64</v>
      </c>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c r="AO683" s="126"/>
      <c r="AP683" s="126"/>
      <c r="AQ683" s="126"/>
      <c r="AR683" s="126"/>
      <c r="AS683" s="126"/>
      <c r="AT683" s="126"/>
      <c r="AU683" s="126"/>
      <c r="AV683" s="126"/>
      <c r="AW683" s="126"/>
      <c r="AX683" s="126"/>
      <c r="AY683" s="126"/>
      <c r="AZ683" s="126"/>
    </row>
    <row r="684" spans="1:52" s="126" customFormat="1" ht="54">
      <c r="A684" s="121" t="s">
        <v>1519</v>
      </c>
      <c r="B684" s="122" t="s">
        <v>666</v>
      </c>
      <c r="C684" s="123" t="s">
        <v>7</v>
      </c>
      <c r="D684" s="99">
        <v>14000000</v>
      </c>
      <c r="E684" s="122" t="s">
        <v>63</v>
      </c>
      <c r="F684" s="122" t="s">
        <v>64</v>
      </c>
    </row>
    <row r="685" spans="1:52" s="126" customFormat="1" ht="40.5">
      <c r="A685" s="121" t="s">
        <v>1521</v>
      </c>
      <c r="B685" s="122" t="s">
        <v>707</v>
      </c>
      <c r="C685" s="123" t="s">
        <v>7</v>
      </c>
      <c r="D685" s="99">
        <v>54000000</v>
      </c>
      <c r="E685" s="122" t="s">
        <v>63</v>
      </c>
      <c r="F685" s="122" t="s">
        <v>64</v>
      </c>
      <c r="M685" s="122"/>
      <c r="N685" s="122"/>
      <c r="O685" s="122"/>
      <c r="P685" s="122"/>
      <c r="Q685" s="122"/>
      <c r="R685" s="122"/>
      <c r="S685" s="122"/>
      <c r="T685" s="122"/>
      <c r="U685" s="122"/>
      <c r="V685" s="122"/>
      <c r="W685" s="122"/>
      <c r="X685" s="122"/>
      <c r="Y685" s="122"/>
      <c r="Z685" s="122"/>
      <c r="AA685" s="122"/>
      <c r="AB685" s="122"/>
      <c r="AC685" s="122"/>
      <c r="AD685" s="122"/>
      <c r="AE685" s="122"/>
      <c r="AF685" s="122"/>
      <c r="AG685" s="122"/>
      <c r="AH685" s="122"/>
      <c r="AI685" s="122"/>
      <c r="AJ685" s="122"/>
      <c r="AK685" s="122"/>
      <c r="AL685" s="122"/>
      <c r="AM685" s="122"/>
      <c r="AN685" s="122"/>
      <c r="AO685" s="122"/>
      <c r="AP685" s="122"/>
      <c r="AQ685" s="122"/>
      <c r="AR685" s="122"/>
      <c r="AS685" s="122"/>
      <c r="AT685" s="122"/>
      <c r="AU685" s="122"/>
      <c r="AV685" s="122"/>
      <c r="AW685" s="122"/>
      <c r="AX685" s="122"/>
      <c r="AY685" s="122"/>
      <c r="AZ685" s="122"/>
    </row>
    <row r="686" spans="1:52" s="126" customFormat="1" ht="27">
      <c r="A686" s="121" t="s">
        <v>1523</v>
      </c>
      <c r="B686" s="122" t="s">
        <v>709</v>
      </c>
      <c r="C686" s="123" t="s">
        <v>7</v>
      </c>
      <c r="D686" s="99">
        <v>54000000</v>
      </c>
      <c r="E686" s="122" t="s">
        <v>63</v>
      </c>
      <c r="F686" s="122" t="s">
        <v>64</v>
      </c>
      <c r="M686" s="131"/>
      <c r="N686" s="131"/>
      <c r="O686" s="131"/>
      <c r="P686" s="131"/>
      <c r="Q686" s="131"/>
      <c r="R686" s="131"/>
      <c r="S686" s="131"/>
      <c r="T686" s="131"/>
      <c r="U686" s="131"/>
      <c r="V686" s="131"/>
      <c r="W686" s="131"/>
      <c r="X686" s="131"/>
      <c r="Y686" s="131"/>
      <c r="Z686" s="131"/>
      <c r="AA686" s="131"/>
      <c r="AB686" s="131"/>
      <c r="AC686" s="131"/>
      <c r="AD686" s="131"/>
      <c r="AE686" s="131"/>
      <c r="AF686" s="131"/>
      <c r="AG686" s="131"/>
      <c r="AH686" s="131"/>
      <c r="AI686" s="131"/>
      <c r="AJ686" s="131"/>
      <c r="AK686" s="131"/>
      <c r="AL686" s="131"/>
      <c r="AM686" s="131"/>
      <c r="AN686" s="131"/>
      <c r="AO686" s="131"/>
      <c r="AP686" s="131"/>
      <c r="AQ686" s="131"/>
      <c r="AR686" s="131"/>
      <c r="AS686" s="131"/>
      <c r="AT686" s="131"/>
      <c r="AU686" s="131"/>
      <c r="AV686" s="131"/>
      <c r="AW686" s="131"/>
      <c r="AX686" s="131"/>
      <c r="AY686" s="131"/>
      <c r="AZ686" s="131"/>
    </row>
    <row r="687" spans="1:52" s="126" customFormat="1" ht="40.5">
      <c r="A687" s="121" t="s">
        <v>1525</v>
      </c>
      <c r="B687" s="122" t="s">
        <v>716</v>
      </c>
      <c r="C687" s="123" t="s">
        <v>7</v>
      </c>
      <c r="D687" s="99">
        <v>54000000</v>
      </c>
      <c r="E687" s="122" t="s">
        <v>63</v>
      </c>
      <c r="F687" s="122" t="s">
        <v>64</v>
      </c>
      <c r="M687" s="122"/>
      <c r="N687" s="122"/>
      <c r="O687" s="122"/>
      <c r="P687" s="122"/>
      <c r="Q687" s="122"/>
      <c r="R687" s="122"/>
      <c r="S687" s="122"/>
      <c r="T687" s="122"/>
      <c r="U687" s="122"/>
      <c r="V687" s="122"/>
      <c r="W687" s="122"/>
      <c r="X687" s="122"/>
      <c r="Y687" s="122"/>
      <c r="Z687" s="122"/>
      <c r="AA687" s="122"/>
      <c r="AB687" s="122"/>
      <c r="AC687" s="122"/>
      <c r="AD687" s="122"/>
      <c r="AE687" s="122"/>
      <c r="AF687" s="122"/>
      <c r="AG687" s="122"/>
      <c r="AH687" s="122"/>
      <c r="AI687" s="122"/>
      <c r="AJ687" s="122"/>
      <c r="AK687" s="122"/>
      <c r="AL687" s="122"/>
      <c r="AM687" s="122"/>
      <c r="AN687" s="122"/>
      <c r="AO687" s="122"/>
      <c r="AP687" s="122"/>
      <c r="AQ687" s="122"/>
      <c r="AR687" s="122"/>
      <c r="AS687" s="122"/>
      <c r="AT687" s="122"/>
      <c r="AU687" s="122"/>
      <c r="AV687" s="122"/>
      <c r="AW687" s="122"/>
      <c r="AX687" s="122"/>
      <c r="AY687" s="122"/>
      <c r="AZ687" s="122"/>
    </row>
    <row r="688" spans="1:52" s="126" customFormat="1" ht="40.5">
      <c r="A688" s="121" t="s">
        <v>1527</v>
      </c>
      <c r="B688" s="122" t="s">
        <v>744</v>
      </c>
      <c r="C688" s="123" t="s">
        <v>7</v>
      </c>
      <c r="D688" s="99">
        <v>9000000</v>
      </c>
      <c r="E688" s="122" t="s">
        <v>63</v>
      </c>
      <c r="F688" s="122" t="s">
        <v>64</v>
      </c>
      <c r="M688" s="131"/>
      <c r="N688" s="131"/>
      <c r="O688" s="131"/>
      <c r="P688" s="131"/>
      <c r="Q688" s="131"/>
      <c r="R688" s="131"/>
      <c r="S688" s="131"/>
      <c r="T688" s="131"/>
      <c r="U688" s="131"/>
      <c r="V688" s="131"/>
      <c r="W688" s="131"/>
      <c r="X688" s="131"/>
      <c r="Y688" s="131"/>
      <c r="Z688" s="131"/>
      <c r="AA688" s="131"/>
      <c r="AB688" s="131"/>
      <c r="AC688" s="131"/>
      <c r="AD688" s="131"/>
      <c r="AE688" s="131"/>
      <c r="AF688" s="131"/>
      <c r="AG688" s="131"/>
      <c r="AH688" s="131"/>
      <c r="AI688" s="131"/>
      <c r="AJ688" s="131"/>
      <c r="AK688" s="131"/>
      <c r="AL688" s="131"/>
      <c r="AM688" s="131"/>
      <c r="AN688" s="131"/>
      <c r="AO688" s="131"/>
      <c r="AP688" s="131"/>
      <c r="AQ688" s="131"/>
      <c r="AR688" s="131"/>
      <c r="AS688" s="131"/>
      <c r="AT688" s="131"/>
      <c r="AU688" s="131"/>
      <c r="AV688" s="131"/>
      <c r="AW688" s="131"/>
      <c r="AX688" s="131"/>
      <c r="AY688" s="131"/>
      <c r="AZ688" s="131"/>
    </row>
    <row r="689" spans="1:52" s="126" customFormat="1" ht="27">
      <c r="A689" s="121" t="s">
        <v>1529</v>
      </c>
      <c r="B689" s="122" t="s">
        <v>751</v>
      </c>
      <c r="C689" s="123" t="s">
        <v>7</v>
      </c>
      <c r="D689" s="99">
        <v>54000000</v>
      </c>
      <c r="E689" s="122" t="s">
        <v>63</v>
      </c>
      <c r="F689" s="122" t="s">
        <v>64</v>
      </c>
      <c r="M689" s="131"/>
      <c r="N689" s="131"/>
      <c r="O689" s="131"/>
      <c r="P689" s="131"/>
      <c r="Q689" s="131"/>
      <c r="R689" s="131"/>
      <c r="S689" s="131"/>
      <c r="T689" s="131"/>
      <c r="U689" s="131"/>
      <c r="V689" s="131"/>
      <c r="W689" s="131"/>
      <c r="X689" s="131"/>
      <c r="Y689" s="131"/>
      <c r="Z689" s="131"/>
      <c r="AA689" s="131"/>
      <c r="AB689" s="131"/>
      <c r="AC689" s="131"/>
      <c r="AD689" s="131"/>
      <c r="AE689" s="131"/>
      <c r="AF689" s="131"/>
      <c r="AG689" s="131"/>
      <c r="AH689" s="131"/>
      <c r="AI689" s="131"/>
      <c r="AJ689" s="131"/>
      <c r="AK689" s="131"/>
      <c r="AL689" s="131"/>
      <c r="AM689" s="131"/>
      <c r="AN689" s="131"/>
      <c r="AO689" s="131"/>
      <c r="AP689" s="131"/>
      <c r="AQ689" s="131"/>
      <c r="AR689" s="131"/>
      <c r="AS689" s="131"/>
      <c r="AT689" s="131"/>
      <c r="AU689" s="131"/>
      <c r="AV689" s="131"/>
      <c r="AW689" s="131"/>
      <c r="AX689" s="131"/>
      <c r="AY689" s="131"/>
      <c r="AZ689" s="131"/>
    </row>
    <row r="690" spans="1:52" s="126" customFormat="1" ht="54">
      <c r="A690" s="121" t="s">
        <v>1531</v>
      </c>
      <c r="B690" s="122" t="s">
        <v>766</v>
      </c>
      <c r="C690" s="123" t="s">
        <v>7</v>
      </c>
      <c r="D690" s="99">
        <v>40000000</v>
      </c>
      <c r="E690" s="122" t="s">
        <v>63</v>
      </c>
      <c r="F690" s="122" t="s">
        <v>64</v>
      </c>
    </row>
    <row r="691" spans="1:52" s="126" customFormat="1" ht="40.5">
      <c r="A691" s="121" t="s">
        <v>1534</v>
      </c>
      <c r="B691" s="122" t="s">
        <v>776</v>
      </c>
      <c r="C691" s="123" t="s">
        <v>7</v>
      </c>
      <c r="D691" s="99">
        <v>88000000</v>
      </c>
      <c r="E691" s="122" t="s">
        <v>63</v>
      </c>
      <c r="F691" s="122" t="s">
        <v>64</v>
      </c>
    </row>
    <row r="692" spans="1:52" s="126" customFormat="1" ht="54">
      <c r="A692" s="121" t="s">
        <v>1536</v>
      </c>
      <c r="B692" s="122" t="s">
        <v>796</v>
      </c>
      <c r="C692" s="123" t="s">
        <v>54</v>
      </c>
      <c r="D692" s="99">
        <v>88000000</v>
      </c>
      <c r="E692" s="122" t="s">
        <v>63</v>
      </c>
      <c r="F692" s="122" t="s">
        <v>64</v>
      </c>
    </row>
    <row r="693" spans="1:52" s="126" customFormat="1" ht="67.5">
      <c r="A693" s="121" t="s">
        <v>1538</v>
      </c>
      <c r="B693" s="122" t="s">
        <v>831</v>
      </c>
      <c r="C693" s="123" t="s">
        <v>7</v>
      </c>
      <c r="D693" s="99">
        <v>20000000</v>
      </c>
      <c r="E693" s="122" t="s">
        <v>63</v>
      </c>
      <c r="F693" s="122" t="s">
        <v>64</v>
      </c>
    </row>
    <row r="694" spans="1:52" s="126" customFormat="1" ht="54">
      <c r="A694" s="121" t="s">
        <v>1540</v>
      </c>
      <c r="B694" s="122" t="s">
        <v>833</v>
      </c>
      <c r="C694" s="123" t="s">
        <v>7</v>
      </c>
      <c r="D694" s="99">
        <v>50000000</v>
      </c>
      <c r="E694" s="122" t="s">
        <v>63</v>
      </c>
      <c r="F694" s="122" t="s">
        <v>64</v>
      </c>
    </row>
    <row r="695" spans="1:52" s="126" customFormat="1" ht="67.5">
      <c r="A695" s="121" t="s">
        <v>1542</v>
      </c>
      <c r="B695" s="122" t="s">
        <v>835</v>
      </c>
      <c r="C695" s="123" t="s">
        <v>7</v>
      </c>
      <c r="D695" s="99">
        <v>30000000</v>
      </c>
      <c r="E695" s="122" t="s">
        <v>63</v>
      </c>
      <c r="F695" s="122" t="s">
        <v>64</v>
      </c>
    </row>
    <row r="696" spans="1:52" s="126" customFormat="1" ht="54">
      <c r="A696" s="121" t="s">
        <v>1544</v>
      </c>
      <c r="B696" s="122" t="s">
        <v>842</v>
      </c>
      <c r="C696" s="123" t="s">
        <v>7</v>
      </c>
      <c r="D696" s="99">
        <v>103000000</v>
      </c>
      <c r="E696" s="122" t="s">
        <v>63</v>
      </c>
      <c r="F696" s="122" t="s">
        <v>64</v>
      </c>
      <c r="M696" s="122"/>
      <c r="N696" s="122"/>
      <c r="O696" s="122"/>
      <c r="P696" s="122"/>
      <c r="Q696" s="122"/>
      <c r="R696" s="122"/>
      <c r="S696" s="122"/>
      <c r="T696" s="122"/>
      <c r="U696" s="122"/>
      <c r="V696" s="122"/>
      <c r="W696" s="122"/>
      <c r="X696" s="122"/>
      <c r="Y696" s="122"/>
      <c r="Z696" s="122"/>
      <c r="AA696" s="122"/>
      <c r="AB696" s="122"/>
      <c r="AC696" s="122"/>
      <c r="AD696" s="122"/>
      <c r="AE696" s="122"/>
      <c r="AF696" s="122"/>
      <c r="AG696" s="122"/>
      <c r="AH696" s="122"/>
      <c r="AI696" s="122"/>
      <c r="AJ696" s="122"/>
      <c r="AK696" s="122"/>
      <c r="AL696" s="122"/>
      <c r="AM696" s="122"/>
      <c r="AN696" s="122"/>
      <c r="AO696" s="122"/>
      <c r="AP696" s="122"/>
      <c r="AQ696" s="122"/>
      <c r="AR696" s="122"/>
      <c r="AS696" s="122"/>
      <c r="AT696" s="122"/>
      <c r="AU696" s="122"/>
      <c r="AV696" s="122"/>
      <c r="AW696" s="122"/>
      <c r="AX696" s="122"/>
      <c r="AY696" s="122"/>
      <c r="AZ696" s="122"/>
    </row>
    <row r="697" spans="1:52" s="126" customFormat="1" ht="40.5">
      <c r="A697" s="121" t="s">
        <v>1547</v>
      </c>
      <c r="B697" s="122" t="s">
        <v>887</v>
      </c>
      <c r="C697" s="123" t="s">
        <v>7</v>
      </c>
      <c r="D697" s="99">
        <v>50000000</v>
      </c>
      <c r="E697" s="122" t="s">
        <v>63</v>
      </c>
      <c r="F697" s="122" t="s">
        <v>64</v>
      </c>
    </row>
    <row r="698" spans="1:52" s="126" customFormat="1" ht="54">
      <c r="A698" s="121" t="s">
        <v>1549</v>
      </c>
      <c r="B698" s="122" t="s">
        <v>993</v>
      </c>
      <c r="C698" s="123" t="s">
        <v>7</v>
      </c>
      <c r="D698" s="99">
        <v>100000000</v>
      </c>
      <c r="E698" s="122" t="s">
        <v>63</v>
      </c>
      <c r="F698" s="122" t="s">
        <v>64</v>
      </c>
      <c r="M698" s="131"/>
      <c r="N698" s="131"/>
      <c r="O698" s="131"/>
      <c r="P698" s="131"/>
      <c r="Q698" s="131"/>
      <c r="R698" s="131"/>
      <c r="S698" s="131"/>
      <c r="T698" s="131"/>
      <c r="U698" s="131"/>
      <c r="V698" s="131"/>
      <c r="W698" s="131"/>
      <c r="X698" s="131"/>
      <c r="Y698" s="131"/>
      <c r="Z698" s="131"/>
      <c r="AA698" s="131"/>
      <c r="AB698" s="131"/>
      <c r="AC698" s="131"/>
      <c r="AD698" s="131"/>
      <c r="AE698" s="131"/>
      <c r="AF698" s="131"/>
      <c r="AG698" s="131"/>
      <c r="AH698" s="131"/>
      <c r="AI698" s="131"/>
      <c r="AJ698" s="131"/>
      <c r="AK698" s="131"/>
      <c r="AL698" s="131"/>
      <c r="AM698" s="131"/>
      <c r="AN698" s="131"/>
      <c r="AO698" s="131"/>
      <c r="AP698" s="131"/>
      <c r="AQ698" s="131"/>
      <c r="AR698" s="131"/>
      <c r="AS698" s="131"/>
      <c r="AT698" s="131"/>
      <c r="AU698" s="131"/>
      <c r="AV698" s="131"/>
      <c r="AW698" s="131"/>
      <c r="AX698" s="131"/>
      <c r="AY698" s="131"/>
      <c r="AZ698" s="131"/>
    </row>
    <row r="699" spans="1:52" s="126" customFormat="1" ht="67.5">
      <c r="A699" s="121" t="s">
        <v>1551</v>
      </c>
      <c r="B699" s="122" t="s">
        <v>995</v>
      </c>
      <c r="C699" s="123" t="s">
        <v>7</v>
      </c>
      <c r="D699" s="99">
        <v>100000000</v>
      </c>
      <c r="E699" s="122" t="s">
        <v>63</v>
      </c>
      <c r="F699" s="122" t="s">
        <v>64</v>
      </c>
      <c r="M699" s="131"/>
      <c r="N699" s="131"/>
      <c r="O699" s="131"/>
      <c r="P699" s="131"/>
      <c r="Q699" s="131"/>
      <c r="R699" s="131"/>
      <c r="S699" s="131"/>
      <c r="T699" s="131"/>
      <c r="U699" s="131"/>
      <c r="V699" s="131"/>
      <c r="W699" s="131"/>
      <c r="X699" s="131"/>
      <c r="Y699" s="131"/>
      <c r="Z699" s="131"/>
      <c r="AA699" s="131"/>
      <c r="AB699" s="131"/>
      <c r="AC699" s="131"/>
      <c r="AD699" s="131"/>
      <c r="AE699" s="131"/>
      <c r="AF699" s="131"/>
      <c r="AG699" s="131"/>
      <c r="AH699" s="131"/>
      <c r="AI699" s="131"/>
      <c r="AJ699" s="131"/>
      <c r="AK699" s="131"/>
      <c r="AL699" s="131"/>
      <c r="AM699" s="131"/>
      <c r="AN699" s="131"/>
      <c r="AO699" s="131"/>
      <c r="AP699" s="131"/>
      <c r="AQ699" s="131"/>
      <c r="AR699" s="131"/>
      <c r="AS699" s="131"/>
      <c r="AT699" s="131"/>
      <c r="AU699" s="131"/>
      <c r="AV699" s="131"/>
      <c r="AW699" s="131"/>
      <c r="AX699" s="131"/>
      <c r="AY699" s="131"/>
      <c r="AZ699" s="131"/>
    </row>
    <row r="700" spans="1:52" s="126" customFormat="1" ht="67.5">
      <c r="A700" s="121" t="s">
        <v>1555</v>
      </c>
      <c r="B700" s="122" t="s">
        <v>997</v>
      </c>
      <c r="C700" s="123" t="s">
        <v>7</v>
      </c>
      <c r="D700" s="99">
        <v>50000000</v>
      </c>
      <c r="E700" s="122" t="s">
        <v>63</v>
      </c>
      <c r="F700" s="122" t="s">
        <v>64</v>
      </c>
      <c r="M700" s="131"/>
      <c r="N700" s="131"/>
      <c r="O700" s="131"/>
      <c r="P700" s="131"/>
      <c r="Q700" s="131"/>
      <c r="R700" s="131"/>
      <c r="S700" s="131"/>
      <c r="T700" s="131"/>
      <c r="U700" s="131"/>
      <c r="V700" s="131"/>
      <c r="W700" s="131"/>
      <c r="X700" s="131"/>
      <c r="Y700" s="131"/>
      <c r="Z700" s="131"/>
      <c r="AA700" s="131"/>
      <c r="AB700" s="131"/>
      <c r="AC700" s="131"/>
      <c r="AD700" s="131"/>
      <c r="AE700" s="131"/>
      <c r="AF700" s="131"/>
      <c r="AG700" s="131"/>
      <c r="AH700" s="131"/>
      <c r="AI700" s="131"/>
      <c r="AJ700" s="131"/>
      <c r="AK700" s="131"/>
      <c r="AL700" s="131"/>
      <c r="AM700" s="131"/>
      <c r="AN700" s="131"/>
      <c r="AO700" s="131"/>
      <c r="AP700" s="131"/>
      <c r="AQ700" s="131"/>
      <c r="AR700" s="131"/>
      <c r="AS700" s="131"/>
      <c r="AT700" s="131"/>
      <c r="AU700" s="131"/>
      <c r="AV700" s="131"/>
      <c r="AW700" s="131"/>
      <c r="AX700" s="131"/>
      <c r="AY700" s="131"/>
      <c r="AZ700" s="131"/>
    </row>
    <row r="701" spans="1:52" s="126" customFormat="1" ht="54">
      <c r="A701" s="121" t="s">
        <v>1557</v>
      </c>
      <c r="B701" s="122" t="s">
        <v>1022</v>
      </c>
      <c r="C701" s="123" t="s">
        <v>7</v>
      </c>
      <c r="D701" s="99">
        <v>49000000</v>
      </c>
      <c r="E701" s="122" t="s">
        <v>63</v>
      </c>
      <c r="F701" s="122" t="s">
        <v>64</v>
      </c>
      <c r="G701" s="131"/>
      <c r="H701" s="131"/>
      <c r="I701" s="131"/>
      <c r="J701" s="131"/>
      <c r="K701" s="131"/>
      <c r="L701" s="131"/>
    </row>
    <row r="702" spans="1:52" s="126" customFormat="1" ht="40.5">
      <c r="A702" s="121" t="s">
        <v>1560</v>
      </c>
      <c r="B702" s="122" t="s">
        <v>1087</v>
      </c>
      <c r="C702" s="123" t="s">
        <v>7</v>
      </c>
      <c r="D702" s="99">
        <v>65000000</v>
      </c>
      <c r="E702" s="122" t="s">
        <v>63</v>
      </c>
      <c r="F702" s="122" t="s">
        <v>64</v>
      </c>
      <c r="G702" s="131"/>
      <c r="H702" s="131"/>
      <c r="I702" s="131"/>
      <c r="J702" s="131"/>
      <c r="K702" s="131"/>
      <c r="L702" s="131"/>
    </row>
    <row r="703" spans="1:52" s="126" customFormat="1" ht="54">
      <c r="A703" s="121" t="s">
        <v>1562</v>
      </c>
      <c r="B703" s="122" t="s">
        <v>1089</v>
      </c>
      <c r="C703" s="123" t="s">
        <v>7</v>
      </c>
      <c r="D703" s="99">
        <v>50000000</v>
      </c>
      <c r="E703" s="122" t="s">
        <v>63</v>
      </c>
      <c r="F703" s="122" t="s">
        <v>64</v>
      </c>
      <c r="G703" s="131"/>
      <c r="H703" s="131"/>
      <c r="I703" s="131"/>
      <c r="J703" s="131"/>
      <c r="K703" s="131"/>
      <c r="L703" s="131"/>
    </row>
    <row r="704" spans="1:52" s="126" customFormat="1" ht="40.5">
      <c r="A704" s="121" t="s">
        <v>1565</v>
      </c>
      <c r="B704" s="122" t="s">
        <v>1202</v>
      </c>
      <c r="C704" s="123" t="s">
        <v>7</v>
      </c>
      <c r="D704" s="99">
        <v>90000000</v>
      </c>
      <c r="E704" s="122" t="s">
        <v>63</v>
      </c>
      <c r="F704" s="122" t="s">
        <v>64</v>
      </c>
    </row>
    <row r="705" spans="1:52" s="126" customFormat="1" ht="54">
      <c r="A705" s="121" t="s">
        <v>1567</v>
      </c>
      <c r="B705" s="122" t="s">
        <v>1204</v>
      </c>
      <c r="C705" s="123" t="s">
        <v>7</v>
      </c>
      <c r="D705" s="99">
        <v>30000000</v>
      </c>
      <c r="E705" s="122" t="s">
        <v>63</v>
      </c>
      <c r="F705" s="122" t="s">
        <v>64</v>
      </c>
    </row>
    <row r="706" spans="1:52" s="126" customFormat="1" ht="40.5">
      <c r="A706" s="121" t="s">
        <v>1569</v>
      </c>
      <c r="B706" s="122" t="s">
        <v>1248</v>
      </c>
      <c r="C706" s="123" t="s">
        <v>7</v>
      </c>
      <c r="D706" s="99">
        <v>70000000</v>
      </c>
      <c r="E706" s="122" t="s">
        <v>63</v>
      </c>
      <c r="F706" s="122" t="s">
        <v>64</v>
      </c>
    </row>
    <row r="707" spans="1:52" s="126" customFormat="1" ht="67.5">
      <c r="A707" s="121" t="s">
        <v>1572</v>
      </c>
      <c r="B707" s="122" t="s">
        <v>1285</v>
      </c>
      <c r="C707" s="123" t="s">
        <v>7</v>
      </c>
      <c r="D707" s="99">
        <v>25000000</v>
      </c>
      <c r="E707" s="122" t="s">
        <v>63</v>
      </c>
      <c r="F707" s="122" t="s">
        <v>64</v>
      </c>
    </row>
    <row r="708" spans="1:52" s="126" customFormat="1" ht="40.5">
      <c r="A708" s="121" t="s">
        <v>1574</v>
      </c>
      <c r="B708" s="122" t="s">
        <v>1502</v>
      </c>
      <c r="C708" s="123" t="s">
        <v>7</v>
      </c>
      <c r="D708" s="99">
        <v>50000000</v>
      </c>
      <c r="E708" s="122" t="s">
        <v>63</v>
      </c>
      <c r="F708" s="122" t="s">
        <v>64</v>
      </c>
    </row>
    <row r="709" spans="1:52" s="126" customFormat="1" ht="40.5">
      <c r="A709" s="121" t="s">
        <v>1577</v>
      </c>
      <c r="B709" s="122" t="s">
        <v>1504</v>
      </c>
      <c r="C709" s="123" t="s">
        <v>7</v>
      </c>
      <c r="D709" s="99">
        <v>21000000</v>
      </c>
      <c r="E709" s="122" t="s">
        <v>63</v>
      </c>
      <c r="F709" s="122" t="s">
        <v>64</v>
      </c>
    </row>
    <row r="710" spans="1:52" s="126" customFormat="1" ht="40.5">
      <c r="A710" s="121" t="s">
        <v>1579</v>
      </c>
      <c r="B710" s="122" t="s">
        <v>1537</v>
      </c>
      <c r="C710" s="123" t="s">
        <v>7</v>
      </c>
      <c r="D710" s="99">
        <v>50000000</v>
      </c>
      <c r="E710" s="122" t="s">
        <v>63</v>
      </c>
      <c r="F710" s="122" t="s">
        <v>64</v>
      </c>
    </row>
    <row r="711" spans="1:52" s="126" customFormat="1" ht="40.5">
      <c r="A711" s="121" t="s">
        <v>1581</v>
      </c>
      <c r="B711" s="122" t="s">
        <v>1539</v>
      </c>
      <c r="C711" s="123" t="s">
        <v>7</v>
      </c>
      <c r="D711" s="99">
        <v>40000000</v>
      </c>
      <c r="E711" s="122" t="s">
        <v>63</v>
      </c>
      <c r="F711" s="122" t="s">
        <v>64</v>
      </c>
    </row>
    <row r="712" spans="1:52" s="126" customFormat="1" ht="40.5">
      <c r="A712" s="121" t="s">
        <v>1583</v>
      </c>
      <c r="B712" s="122" t="s">
        <v>1573</v>
      </c>
      <c r="C712" s="123" t="s">
        <v>7</v>
      </c>
      <c r="D712" s="99">
        <v>200000000</v>
      </c>
      <c r="E712" s="122" t="s">
        <v>63</v>
      </c>
      <c r="F712" s="122" t="s">
        <v>64</v>
      </c>
    </row>
    <row r="713" spans="1:52" s="126" customFormat="1" ht="27">
      <c r="A713" s="121" t="s">
        <v>1585</v>
      </c>
      <c r="B713" s="122" t="s">
        <v>1584</v>
      </c>
      <c r="C713" s="123" t="s">
        <v>7</v>
      </c>
      <c r="D713" s="99">
        <v>200000000</v>
      </c>
      <c r="E713" s="122" t="s">
        <v>63</v>
      </c>
      <c r="F713" s="122" t="s">
        <v>64</v>
      </c>
    </row>
    <row r="714" spans="1:52" s="126" customFormat="1" ht="27">
      <c r="A714" s="121" t="s">
        <v>1587</v>
      </c>
      <c r="B714" s="122" t="s">
        <v>1606</v>
      </c>
      <c r="C714" s="123" t="s">
        <v>7</v>
      </c>
      <c r="D714" s="99">
        <v>200000000</v>
      </c>
      <c r="E714" s="122" t="s">
        <v>63</v>
      </c>
      <c r="F714" s="122" t="s">
        <v>64</v>
      </c>
    </row>
    <row r="715" spans="1:52" s="126" customFormat="1" ht="40.5">
      <c r="A715" s="121" t="s">
        <v>1589</v>
      </c>
      <c r="B715" s="122" t="s">
        <v>1608</v>
      </c>
      <c r="C715" s="123" t="s">
        <v>7</v>
      </c>
      <c r="D715" s="99">
        <v>200000000</v>
      </c>
      <c r="E715" s="122" t="s">
        <v>63</v>
      </c>
      <c r="F715" s="122" t="s">
        <v>64</v>
      </c>
    </row>
    <row r="716" spans="1:52" s="126" customFormat="1" ht="54">
      <c r="A716" s="121" t="s">
        <v>1593</v>
      </c>
      <c r="B716" s="122" t="s">
        <v>1634</v>
      </c>
      <c r="C716" s="123" t="s">
        <v>7</v>
      </c>
      <c r="D716" s="99">
        <v>50000000</v>
      </c>
      <c r="E716" s="122" t="s">
        <v>63</v>
      </c>
      <c r="F716" s="122" t="s">
        <v>64</v>
      </c>
    </row>
    <row r="717" spans="1:52" s="126" customFormat="1" ht="40.5">
      <c r="A717" s="121" t="s">
        <v>1595</v>
      </c>
      <c r="B717" s="129" t="s">
        <v>2107</v>
      </c>
      <c r="C717" s="123" t="s">
        <v>7</v>
      </c>
      <c r="D717" s="132">
        <v>250000000</v>
      </c>
      <c r="E717" s="132" t="s">
        <v>63</v>
      </c>
      <c r="F717" s="132" t="s">
        <v>64</v>
      </c>
      <c r="G717" s="136"/>
      <c r="H717" s="136"/>
      <c r="I717" s="136"/>
      <c r="J717" s="136"/>
      <c r="K717" s="136"/>
      <c r="L717" s="136"/>
      <c r="M717" s="136"/>
      <c r="N717" s="136"/>
      <c r="O717" s="136"/>
      <c r="P717" s="136"/>
      <c r="Q717" s="136"/>
      <c r="R717" s="136"/>
      <c r="S717" s="136"/>
      <c r="T717" s="136"/>
      <c r="U717" s="136"/>
      <c r="V717" s="136"/>
      <c r="W717" s="136"/>
      <c r="X717" s="136"/>
      <c r="Y717" s="136"/>
      <c r="Z717" s="136"/>
      <c r="AA717" s="136"/>
      <c r="AB717" s="136"/>
      <c r="AC717" s="136"/>
      <c r="AD717" s="136"/>
      <c r="AE717" s="136"/>
      <c r="AF717" s="136"/>
      <c r="AG717" s="136"/>
      <c r="AH717" s="136"/>
      <c r="AI717" s="136"/>
      <c r="AJ717" s="136"/>
      <c r="AK717" s="136"/>
      <c r="AL717" s="136"/>
      <c r="AM717" s="136"/>
      <c r="AN717" s="136"/>
      <c r="AO717" s="136"/>
      <c r="AP717" s="136"/>
      <c r="AQ717" s="136"/>
      <c r="AR717" s="136"/>
      <c r="AS717" s="136"/>
      <c r="AT717" s="136"/>
      <c r="AU717" s="136"/>
      <c r="AV717" s="136"/>
      <c r="AW717" s="136"/>
      <c r="AX717" s="136"/>
      <c r="AY717" s="136"/>
      <c r="AZ717" s="136"/>
    </row>
    <row r="718" spans="1:52" s="126" customFormat="1" ht="40.5">
      <c r="A718" s="121" t="s">
        <v>1597</v>
      </c>
      <c r="B718" s="129" t="s">
        <v>2109</v>
      </c>
      <c r="C718" s="123" t="s">
        <v>7</v>
      </c>
      <c r="D718" s="132">
        <v>100000000</v>
      </c>
      <c r="E718" s="132" t="s">
        <v>63</v>
      </c>
      <c r="F718" s="132" t="s">
        <v>64</v>
      </c>
      <c r="G718" s="136"/>
      <c r="H718" s="136"/>
      <c r="I718" s="136"/>
      <c r="J718" s="136"/>
      <c r="K718" s="136"/>
      <c r="L718" s="136"/>
      <c r="M718" s="136"/>
      <c r="N718" s="136"/>
      <c r="O718" s="136"/>
      <c r="P718" s="136"/>
      <c r="Q718" s="136"/>
      <c r="R718" s="136"/>
      <c r="S718" s="136"/>
      <c r="T718" s="136"/>
      <c r="U718" s="136"/>
      <c r="V718" s="136"/>
      <c r="W718" s="136"/>
      <c r="X718" s="136"/>
      <c r="Y718" s="136"/>
      <c r="Z718" s="136"/>
      <c r="AA718" s="136"/>
      <c r="AB718" s="136"/>
      <c r="AC718" s="136"/>
      <c r="AD718" s="136"/>
      <c r="AE718" s="136"/>
      <c r="AF718" s="136"/>
      <c r="AG718" s="136"/>
      <c r="AH718" s="136"/>
      <c r="AI718" s="136"/>
      <c r="AJ718" s="136"/>
      <c r="AK718" s="136"/>
      <c r="AL718" s="136"/>
      <c r="AM718" s="136"/>
      <c r="AN718" s="136"/>
      <c r="AO718" s="136"/>
      <c r="AP718" s="136"/>
      <c r="AQ718" s="136"/>
      <c r="AR718" s="136"/>
      <c r="AS718" s="136"/>
      <c r="AT718" s="136"/>
      <c r="AU718" s="136"/>
      <c r="AV718" s="136"/>
      <c r="AW718" s="136"/>
      <c r="AX718" s="136"/>
      <c r="AY718" s="136"/>
      <c r="AZ718" s="136"/>
    </row>
    <row r="719" spans="1:52" s="126" customFormat="1" ht="40.5">
      <c r="A719" s="121" t="s">
        <v>1599</v>
      </c>
      <c r="B719" s="124" t="s">
        <v>2111</v>
      </c>
      <c r="C719" s="123" t="s">
        <v>7</v>
      </c>
      <c r="D719" s="132">
        <v>20000000</v>
      </c>
      <c r="E719" s="132" t="s">
        <v>63</v>
      </c>
      <c r="F719" s="124" t="s">
        <v>64</v>
      </c>
      <c r="G719" s="132">
        <v>20000000</v>
      </c>
      <c r="H719" s="128"/>
      <c r="I719" s="128"/>
      <c r="J719" s="128"/>
      <c r="K719" s="128"/>
      <c r="L719" s="128"/>
      <c r="M719" s="128"/>
      <c r="N719" s="128"/>
      <c r="O719" s="128"/>
      <c r="P719" s="128"/>
      <c r="Q719" s="128"/>
      <c r="R719" s="128"/>
      <c r="S719" s="128"/>
      <c r="T719" s="128"/>
      <c r="U719" s="128"/>
      <c r="V719" s="128"/>
      <c r="W719" s="128"/>
      <c r="X719" s="128"/>
      <c r="Y719" s="128"/>
      <c r="Z719" s="128"/>
      <c r="AA719" s="128"/>
      <c r="AB719" s="128"/>
      <c r="AC719" s="128"/>
      <c r="AD719" s="128"/>
      <c r="AE719" s="128"/>
      <c r="AF719" s="128"/>
      <c r="AG719" s="128"/>
      <c r="AH719" s="128"/>
      <c r="AI719" s="128"/>
      <c r="AJ719" s="128"/>
      <c r="AK719" s="128"/>
      <c r="AL719" s="128"/>
      <c r="AM719" s="128"/>
      <c r="AN719" s="128"/>
      <c r="AO719" s="128"/>
      <c r="AP719" s="128"/>
      <c r="AQ719" s="128"/>
      <c r="AR719" s="128"/>
      <c r="AS719" s="128"/>
      <c r="AT719" s="128"/>
      <c r="AU719" s="128"/>
      <c r="AV719" s="128"/>
      <c r="AW719" s="128"/>
      <c r="AX719" s="128"/>
      <c r="AY719" s="128"/>
      <c r="AZ719" s="128"/>
    </row>
    <row r="720" spans="1:52" s="126" customFormat="1" ht="54">
      <c r="A720" s="121" t="s">
        <v>1601</v>
      </c>
      <c r="B720" s="124" t="s">
        <v>2113</v>
      </c>
      <c r="C720" s="123" t="s">
        <v>7</v>
      </c>
      <c r="D720" s="132">
        <v>20000000</v>
      </c>
      <c r="E720" s="132" t="s">
        <v>63</v>
      </c>
      <c r="F720" s="124" t="s">
        <v>64</v>
      </c>
      <c r="G720" s="132">
        <v>70000000</v>
      </c>
      <c r="H720" s="124"/>
      <c r="I720" s="124"/>
      <c r="J720" s="124"/>
      <c r="K720" s="124"/>
      <c r="L720" s="124"/>
      <c r="M720" s="124"/>
      <c r="N720" s="124"/>
      <c r="O720" s="124"/>
      <c r="P720" s="124"/>
      <c r="Q720" s="124"/>
      <c r="R720" s="124"/>
      <c r="S720" s="124"/>
      <c r="T720" s="124"/>
      <c r="U720" s="124"/>
      <c r="V720" s="124"/>
      <c r="W720" s="124"/>
      <c r="X720" s="124"/>
      <c r="Y720" s="124"/>
      <c r="Z720" s="124"/>
      <c r="AA720" s="124"/>
      <c r="AB720" s="124"/>
      <c r="AC720" s="124"/>
      <c r="AD720" s="124"/>
      <c r="AE720" s="124"/>
      <c r="AF720" s="124"/>
      <c r="AG720" s="124"/>
      <c r="AH720" s="124"/>
      <c r="AI720" s="124"/>
      <c r="AJ720" s="124"/>
      <c r="AK720" s="124"/>
      <c r="AL720" s="124"/>
      <c r="AM720" s="124"/>
      <c r="AN720" s="124"/>
      <c r="AO720" s="124"/>
      <c r="AP720" s="124"/>
      <c r="AQ720" s="124"/>
      <c r="AR720" s="124"/>
      <c r="AS720" s="124"/>
      <c r="AT720" s="124"/>
      <c r="AU720" s="124"/>
      <c r="AV720" s="124"/>
      <c r="AW720" s="124"/>
      <c r="AX720" s="124"/>
      <c r="AY720" s="124"/>
      <c r="AZ720" s="124"/>
    </row>
    <row r="721" spans="1:52" s="126" customFormat="1" ht="54">
      <c r="A721" s="121" t="s">
        <v>1603</v>
      </c>
      <c r="B721" s="129" t="s">
        <v>2115</v>
      </c>
      <c r="C721" s="123" t="s">
        <v>7</v>
      </c>
      <c r="D721" s="130">
        <v>30000000</v>
      </c>
      <c r="E721" s="132" t="s">
        <v>63</v>
      </c>
      <c r="F721" s="128" t="s">
        <v>64</v>
      </c>
      <c r="G721" s="128"/>
      <c r="H721" s="128"/>
      <c r="I721" s="128"/>
      <c r="J721" s="128"/>
      <c r="K721" s="128"/>
      <c r="L721" s="128"/>
      <c r="M721" s="128"/>
      <c r="N721" s="128"/>
      <c r="O721" s="128"/>
      <c r="P721" s="128"/>
      <c r="Q721" s="128"/>
      <c r="R721" s="128"/>
      <c r="S721" s="128"/>
      <c r="T721" s="128"/>
      <c r="U721" s="128"/>
      <c r="V721" s="128"/>
      <c r="W721" s="128"/>
      <c r="X721" s="128"/>
      <c r="Y721" s="128"/>
      <c r="Z721" s="128"/>
      <c r="AA721" s="128"/>
      <c r="AB721" s="128"/>
      <c r="AC721" s="128"/>
      <c r="AD721" s="128"/>
      <c r="AE721" s="128"/>
      <c r="AF721" s="128"/>
      <c r="AG721" s="128"/>
      <c r="AH721" s="128"/>
      <c r="AI721" s="128"/>
      <c r="AJ721" s="128"/>
      <c r="AK721" s="128"/>
      <c r="AL721" s="128"/>
      <c r="AM721" s="128"/>
      <c r="AN721" s="128"/>
      <c r="AO721" s="128"/>
      <c r="AP721" s="128"/>
      <c r="AQ721" s="128"/>
      <c r="AR721" s="128"/>
      <c r="AS721" s="128"/>
      <c r="AT721" s="128"/>
      <c r="AU721" s="128"/>
      <c r="AV721" s="128"/>
      <c r="AW721" s="128"/>
      <c r="AX721" s="128"/>
      <c r="AY721" s="128"/>
      <c r="AZ721" s="128"/>
    </row>
    <row r="722" spans="1:52" s="126" customFormat="1" ht="40.5">
      <c r="A722" s="121" t="s">
        <v>1605</v>
      </c>
      <c r="B722" s="129" t="s">
        <v>2117</v>
      </c>
      <c r="C722" s="123" t="s">
        <v>7</v>
      </c>
      <c r="D722" s="130">
        <v>66000000</v>
      </c>
      <c r="E722" s="132" t="s">
        <v>63</v>
      </c>
      <c r="F722" s="128" t="s">
        <v>64</v>
      </c>
      <c r="G722" s="128"/>
      <c r="H722" s="128"/>
      <c r="I722" s="128"/>
      <c r="J722" s="128"/>
      <c r="K722" s="128"/>
      <c r="L722" s="128"/>
      <c r="M722" s="128"/>
      <c r="N722" s="128"/>
      <c r="O722" s="128"/>
      <c r="P722" s="128"/>
      <c r="Q722" s="128"/>
      <c r="R722" s="128"/>
      <c r="S722" s="128"/>
      <c r="T722" s="128"/>
      <c r="U722" s="128"/>
      <c r="V722" s="128"/>
      <c r="W722" s="128"/>
      <c r="X722" s="128"/>
      <c r="Y722" s="128"/>
      <c r="Z722" s="128"/>
      <c r="AA722" s="128"/>
      <c r="AB722" s="128"/>
      <c r="AC722" s="128"/>
      <c r="AD722" s="128"/>
      <c r="AE722" s="128"/>
      <c r="AF722" s="128"/>
      <c r="AG722" s="128"/>
      <c r="AH722" s="128"/>
      <c r="AI722" s="128"/>
      <c r="AJ722" s="128"/>
      <c r="AK722" s="128"/>
      <c r="AL722" s="128"/>
      <c r="AM722" s="128"/>
      <c r="AN722" s="128"/>
      <c r="AO722" s="128"/>
      <c r="AP722" s="128"/>
      <c r="AQ722" s="128"/>
      <c r="AR722" s="128"/>
      <c r="AS722" s="128"/>
      <c r="AT722" s="128"/>
      <c r="AU722" s="128"/>
      <c r="AV722" s="128"/>
      <c r="AW722" s="128"/>
      <c r="AX722" s="128"/>
      <c r="AY722" s="128"/>
      <c r="AZ722" s="128"/>
    </row>
    <row r="723" spans="1:52" s="126" customFormat="1" ht="54">
      <c r="A723" s="121" t="s">
        <v>1607</v>
      </c>
      <c r="B723" s="129" t="s">
        <v>2119</v>
      </c>
      <c r="C723" s="123" t="s">
        <v>7</v>
      </c>
      <c r="D723" s="130">
        <v>50000000</v>
      </c>
      <c r="E723" s="132" t="s">
        <v>63</v>
      </c>
      <c r="F723" s="128" t="s">
        <v>64</v>
      </c>
      <c r="G723" s="128"/>
      <c r="H723" s="128"/>
      <c r="I723" s="128"/>
      <c r="J723" s="128"/>
      <c r="K723" s="128"/>
      <c r="L723" s="128"/>
      <c r="M723" s="128"/>
      <c r="N723" s="128"/>
      <c r="O723" s="128"/>
      <c r="P723" s="128"/>
      <c r="Q723" s="128"/>
      <c r="R723" s="128"/>
      <c r="S723" s="128"/>
      <c r="T723" s="128"/>
      <c r="U723" s="128"/>
      <c r="V723" s="128"/>
      <c r="W723" s="128"/>
      <c r="X723" s="128"/>
      <c r="Y723" s="128"/>
      <c r="Z723" s="128"/>
      <c r="AA723" s="128"/>
      <c r="AB723" s="128"/>
      <c r="AC723" s="128"/>
      <c r="AD723" s="128"/>
      <c r="AE723" s="128"/>
      <c r="AF723" s="128"/>
      <c r="AG723" s="128"/>
      <c r="AH723" s="128"/>
      <c r="AI723" s="128"/>
      <c r="AJ723" s="128"/>
      <c r="AK723" s="128"/>
      <c r="AL723" s="128"/>
      <c r="AM723" s="128"/>
      <c r="AN723" s="128"/>
      <c r="AO723" s="128"/>
      <c r="AP723" s="128"/>
      <c r="AQ723" s="128"/>
      <c r="AR723" s="128"/>
      <c r="AS723" s="128"/>
      <c r="AT723" s="128"/>
      <c r="AU723" s="128"/>
      <c r="AV723" s="128"/>
      <c r="AW723" s="128"/>
      <c r="AX723" s="128"/>
      <c r="AY723" s="128"/>
      <c r="AZ723" s="128"/>
    </row>
    <row r="724" spans="1:52" s="126" customFormat="1" ht="40.5">
      <c r="A724" s="121" t="s">
        <v>1609</v>
      </c>
      <c r="B724" s="129" t="s">
        <v>2121</v>
      </c>
      <c r="C724" s="123" t="s">
        <v>7</v>
      </c>
      <c r="D724" s="130">
        <v>15000000</v>
      </c>
      <c r="E724" s="132" t="s">
        <v>63</v>
      </c>
      <c r="F724" s="128" t="s">
        <v>64</v>
      </c>
      <c r="G724" s="128"/>
      <c r="H724" s="128"/>
      <c r="I724" s="128"/>
      <c r="J724" s="128"/>
      <c r="K724" s="128"/>
      <c r="L724" s="128"/>
      <c r="M724" s="128"/>
      <c r="N724" s="128"/>
      <c r="O724" s="128"/>
      <c r="P724" s="128"/>
      <c r="Q724" s="128"/>
      <c r="R724" s="128"/>
      <c r="S724" s="128"/>
      <c r="T724" s="128"/>
      <c r="U724" s="128"/>
      <c r="V724" s="128"/>
      <c r="W724" s="128"/>
      <c r="X724" s="128"/>
      <c r="Y724" s="128"/>
      <c r="Z724" s="128"/>
      <c r="AA724" s="128"/>
      <c r="AB724" s="128"/>
      <c r="AC724" s="128"/>
      <c r="AD724" s="128"/>
      <c r="AE724" s="128"/>
      <c r="AF724" s="128"/>
      <c r="AG724" s="128"/>
      <c r="AH724" s="128"/>
      <c r="AI724" s="128"/>
      <c r="AJ724" s="128"/>
      <c r="AK724" s="128"/>
      <c r="AL724" s="128"/>
      <c r="AM724" s="128"/>
      <c r="AN724" s="128"/>
      <c r="AO724" s="128"/>
      <c r="AP724" s="128"/>
      <c r="AQ724" s="128"/>
      <c r="AR724" s="128"/>
      <c r="AS724" s="128"/>
      <c r="AT724" s="128"/>
      <c r="AU724" s="128"/>
      <c r="AV724" s="128"/>
      <c r="AW724" s="128"/>
      <c r="AX724" s="128"/>
      <c r="AY724" s="128"/>
      <c r="AZ724" s="128"/>
    </row>
    <row r="725" spans="1:52" s="126" customFormat="1" ht="27">
      <c r="A725" s="121" t="s">
        <v>1611</v>
      </c>
      <c r="B725" s="129" t="s">
        <v>2123</v>
      </c>
      <c r="C725" s="123" t="s">
        <v>7</v>
      </c>
      <c r="D725" s="130">
        <v>11000000</v>
      </c>
      <c r="E725" s="132" t="s">
        <v>63</v>
      </c>
      <c r="F725" s="128" t="s">
        <v>64</v>
      </c>
      <c r="G725" s="128"/>
      <c r="H725" s="128"/>
      <c r="I725" s="128"/>
      <c r="J725" s="128"/>
      <c r="K725" s="128"/>
      <c r="L725" s="128"/>
      <c r="M725" s="128"/>
      <c r="N725" s="128"/>
      <c r="O725" s="128"/>
      <c r="P725" s="128"/>
      <c r="Q725" s="128"/>
      <c r="R725" s="128"/>
      <c r="S725" s="128"/>
      <c r="T725" s="128"/>
      <c r="U725" s="128"/>
      <c r="V725" s="128"/>
      <c r="W725" s="128"/>
      <c r="X725" s="128"/>
      <c r="Y725" s="128"/>
      <c r="Z725" s="128"/>
      <c r="AA725" s="128"/>
      <c r="AB725" s="128"/>
      <c r="AC725" s="128"/>
      <c r="AD725" s="128"/>
      <c r="AE725" s="128"/>
      <c r="AF725" s="128"/>
      <c r="AG725" s="128"/>
      <c r="AH725" s="128"/>
      <c r="AI725" s="128"/>
      <c r="AJ725" s="128"/>
      <c r="AK725" s="128"/>
      <c r="AL725" s="128"/>
      <c r="AM725" s="128"/>
      <c r="AN725" s="128"/>
      <c r="AO725" s="128"/>
      <c r="AP725" s="128"/>
      <c r="AQ725" s="128"/>
      <c r="AR725" s="128"/>
      <c r="AS725" s="128"/>
      <c r="AT725" s="128"/>
      <c r="AU725" s="128"/>
      <c r="AV725" s="128"/>
      <c r="AW725" s="128"/>
      <c r="AX725" s="128"/>
      <c r="AY725" s="128"/>
      <c r="AZ725" s="128"/>
    </row>
    <row r="726" spans="1:52" s="126" customFormat="1" ht="40.5">
      <c r="A726" s="121" t="s">
        <v>1613</v>
      </c>
      <c r="B726" s="129" t="s">
        <v>2125</v>
      </c>
      <c r="C726" s="123" t="s">
        <v>7</v>
      </c>
      <c r="D726" s="130">
        <v>66000000</v>
      </c>
      <c r="E726" s="132" t="s">
        <v>63</v>
      </c>
      <c r="F726" s="128" t="s">
        <v>64</v>
      </c>
      <c r="G726" s="128"/>
      <c r="H726" s="128"/>
      <c r="I726" s="128"/>
      <c r="J726" s="128"/>
      <c r="K726" s="128"/>
      <c r="L726" s="128"/>
      <c r="M726" s="128"/>
      <c r="N726" s="128"/>
      <c r="O726" s="128"/>
      <c r="P726" s="128"/>
      <c r="Q726" s="128"/>
      <c r="R726" s="128"/>
      <c r="S726" s="128"/>
      <c r="T726" s="128"/>
      <c r="U726" s="128"/>
      <c r="V726" s="128"/>
      <c r="W726" s="128"/>
      <c r="X726" s="128"/>
      <c r="Y726" s="128"/>
      <c r="Z726" s="128"/>
      <c r="AA726" s="128"/>
      <c r="AB726" s="128"/>
      <c r="AC726" s="128"/>
      <c r="AD726" s="128"/>
      <c r="AE726" s="128"/>
      <c r="AF726" s="128"/>
      <c r="AG726" s="128"/>
      <c r="AH726" s="128"/>
      <c r="AI726" s="128"/>
      <c r="AJ726" s="128"/>
      <c r="AK726" s="128"/>
      <c r="AL726" s="128"/>
      <c r="AM726" s="128"/>
      <c r="AN726" s="128"/>
      <c r="AO726" s="128"/>
      <c r="AP726" s="128"/>
      <c r="AQ726" s="128"/>
      <c r="AR726" s="128"/>
      <c r="AS726" s="128"/>
      <c r="AT726" s="128"/>
      <c r="AU726" s="128"/>
      <c r="AV726" s="128"/>
      <c r="AW726" s="128"/>
      <c r="AX726" s="128"/>
      <c r="AY726" s="128"/>
      <c r="AZ726" s="128"/>
    </row>
    <row r="727" spans="1:52" s="126" customFormat="1" ht="54">
      <c r="A727" s="121" t="s">
        <v>1615</v>
      </c>
      <c r="B727" s="129" t="s">
        <v>2127</v>
      </c>
      <c r="C727" s="123" t="s">
        <v>7</v>
      </c>
      <c r="D727" s="130">
        <v>40000000</v>
      </c>
      <c r="E727" s="132" t="s">
        <v>63</v>
      </c>
      <c r="F727" s="128" t="s">
        <v>64</v>
      </c>
      <c r="G727" s="128"/>
      <c r="H727" s="128"/>
      <c r="I727" s="128"/>
      <c r="J727" s="128"/>
      <c r="K727" s="128"/>
      <c r="L727" s="128"/>
      <c r="M727" s="128"/>
      <c r="N727" s="128"/>
      <c r="O727" s="128"/>
      <c r="P727" s="128"/>
      <c r="Q727" s="128"/>
      <c r="R727" s="128"/>
      <c r="S727" s="128"/>
      <c r="T727" s="128"/>
      <c r="U727" s="128"/>
      <c r="V727" s="128"/>
      <c r="W727" s="128"/>
      <c r="X727" s="128"/>
      <c r="Y727" s="128"/>
      <c r="Z727" s="128"/>
      <c r="AA727" s="128"/>
      <c r="AB727" s="128"/>
      <c r="AC727" s="128"/>
      <c r="AD727" s="128"/>
      <c r="AE727" s="128"/>
      <c r="AF727" s="128"/>
      <c r="AG727" s="128"/>
      <c r="AH727" s="128"/>
      <c r="AI727" s="128"/>
      <c r="AJ727" s="128"/>
      <c r="AK727" s="128"/>
      <c r="AL727" s="128"/>
      <c r="AM727" s="128"/>
      <c r="AN727" s="128"/>
      <c r="AO727" s="128"/>
      <c r="AP727" s="128"/>
      <c r="AQ727" s="128"/>
      <c r="AR727" s="128"/>
      <c r="AS727" s="128"/>
      <c r="AT727" s="128"/>
      <c r="AU727" s="128"/>
      <c r="AV727" s="128"/>
      <c r="AW727" s="128"/>
      <c r="AX727" s="128"/>
      <c r="AY727" s="128"/>
      <c r="AZ727" s="128"/>
    </row>
    <row r="728" spans="1:52" s="126" customFormat="1" ht="54">
      <c r="A728" s="121" t="s">
        <v>1617</v>
      </c>
      <c r="B728" s="129" t="s">
        <v>2129</v>
      </c>
      <c r="C728" s="123" t="s">
        <v>7</v>
      </c>
      <c r="D728" s="130">
        <v>40000000</v>
      </c>
      <c r="E728" s="132" t="s">
        <v>63</v>
      </c>
      <c r="F728" s="128" t="s">
        <v>64</v>
      </c>
      <c r="G728" s="128"/>
      <c r="H728" s="128"/>
      <c r="I728" s="128"/>
      <c r="J728" s="128"/>
      <c r="K728" s="128"/>
      <c r="L728" s="128"/>
      <c r="M728" s="128"/>
      <c r="N728" s="128"/>
      <c r="O728" s="128"/>
      <c r="P728" s="128"/>
      <c r="Q728" s="128"/>
      <c r="R728" s="128"/>
      <c r="S728" s="128"/>
      <c r="T728" s="128"/>
      <c r="U728" s="128"/>
      <c r="V728" s="128"/>
      <c r="W728" s="128"/>
      <c r="X728" s="128"/>
      <c r="Y728" s="128"/>
      <c r="Z728" s="128"/>
      <c r="AA728" s="128"/>
      <c r="AB728" s="128"/>
      <c r="AC728" s="128"/>
      <c r="AD728" s="128"/>
      <c r="AE728" s="128"/>
      <c r="AF728" s="128"/>
      <c r="AG728" s="128"/>
      <c r="AH728" s="128"/>
      <c r="AI728" s="128"/>
      <c r="AJ728" s="128"/>
      <c r="AK728" s="128"/>
      <c r="AL728" s="128"/>
      <c r="AM728" s="128"/>
      <c r="AN728" s="128"/>
      <c r="AO728" s="128"/>
      <c r="AP728" s="128"/>
      <c r="AQ728" s="128"/>
      <c r="AR728" s="128"/>
      <c r="AS728" s="128"/>
      <c r="AT728" s="128"/>
      <c r="AU728" s="128"/>
      <c r="AV728" s="128"/>
      <c r="AW728" s="128"/>
      <c r="AX728" s="128"/>
      <c r="AY728" s="128"/>
      <c r="AZ728" s="128"/>
    </row>
    <row r="729" spans="1:52" s="126" customFormat="1" ht="40.5">
      <c r="A729" s="121" t="s">
        <v>1619</v>
      </c>
      <c r="B729" s="129" t="s">
        <v>2131</v>
      </c>
      <c r="C729" s="123" t="s">
        <v>7</v>
      </c>
      <c r="D729" s="130">
        <v>40000000</v>
      </c>
      <c r="E729" s="132" t="s">
        <v>63</v>
      </c>
      <c r="F729" s="128" t="s">
        <v>64</v>
      </c>
      <c r="G729" s="128"/>
      <c r="H729" s="128"/>
      <c r="I729" s="128"/>
      <c r="J729" s="128"/>
      <c r="K729" s="128"/>
      <c r="L729" s="128"/>
      <c r="M729" s="128"/>
      <c r="N729" s="128"/>
      <c r="O729" s="128"/>
      <c r="P729" s="128"/>
      <c r="Q729" s="128"/>
      <c r="R729" s="128"/>
      <c r="S729" s="128"/>
      <c r="T729" s="128"/>
      <c r="U729" s="128"/>
      <c r="V729" s="128"/>
      <c r="W729" s="128"/>
      <c r="X729" s="128"/>
      <c r="Y729" s="128"/>
      <c r="Z729" s="128"/>
      <c r="AA729" s="128"/>
      <c r="AB729" s="128"/>
      <c r="AC729" s="128"/>
      <c r="AD729" s="128"/>
      <c r="AE729" s="128"/>
      <c r="AF729" s="128"/>
      <c r="AG729" s="128"/>
      <c r="AH729" s="128"/>
      <c r="AI729" s="128"/>
      <c r="AJ729" s="128"/>
      <c r="AK729" s="128"/>
      <c r="AL729" s="128"/>
      <c r="AM729" s="128"/>
      <c r="AN729" s="128"/>
      <c r="AO729" s="128"/>
      <c r="AP729" s="128"/>
      <c r="AQ729" s="128"/>
      <c r="AR729" s="128"/>
      <c r="AS729" s="128"/>
      <c r="AT729" s="128"/>
      <c r="AU729" s="128"/>
      <c r="AV729" s="128"/>
      <c r="AW729" s="128"/>
      <c r="AX729" s="128"/>
      <c r="AY729" s="128"/>
      <c r="AZ729" s="128"/>
    </row>
    <row r="730" spans="1:52" s="126" customFormat="1" ht="40.5">
      <c r="A730" s="121" t="s">
        <v>1621</v>
      </c>
      <c r="B730" s="129" t="s">
        <v>2133</v>
      </c>
      <c r="C730" s="123" t="s">
        <v>7</v>
      </c>
      <c r="D730" s="130">
        <v>26000000</v>
      </c>
      <c r="E730" s="132" t="s">
        <v>63</v>
      </c>
      <c r="F730" s="128" t="s">
        <v>64</v>
      </c>
      <c r="G730" s="128"/>
      <c r="H730" s="128"/>
      <c r="I730" s="128"/>
      <c r="J730" s="128"/>
      <c r="K730" s="128"/>
      <c r="L730" s="128"/>
      <c r="M730" s="128"/>
      <c r="N730" s="128"/>
      <c r="O730" s="128"/>
      <c r="P730" s="128"/>
      <c r="Q730" s="128"/>
      <c r="R730" s="128"/>
      <c r="S730" s="128"/>
      <c r="T730" s="128"/>
      <c r="U730" s="128"/>
      <c r="V730" s="128"/>
      <c r="W730" s="128"/>
      <c r="X730" s="128"/>
      <c r="Y730" s="128"/>
      <c r="Z730" s="128"/>
      <c r="AA730" s="128"/>
      <c r="AB730" s="128"/>
      <c r="AC730" s="128"/>
      <c r="AD730" s="128"/>
      <c r="AE730" s="128"/>
      <c r="AF730" s="128"/>
      <c r="AG730" s="128"/>
      <c r="AH730" s="128"/>
      <c r="AI730" s="128"/>
      <c r="AJ730" s="128"/>
      <c r="AK730" s="128"/>
      <c r="AL730" s="128"/>
      <c r="AM730" s="128"/>
      <c r="AN730" s="128"/>
      <c r="AO730" s="128"/>
      <c r="AP730" s="128"/>
      <c r="AQ730" s="128"/>
      <c r="AR730" s="128"/>
      <c r="AS730" s="128"/>
      <c r="AT730" s="128"/>
      <c r="AU730" s="128"/>
      <c r="AV730" s="128"/>
      <c r="AW730" s="128"/>
      <c r="AX730" s="128"/>
      <c r="AY730" s="128"/>
      <c r="AZ730" s="128"/>
    </row>
    <row r="731" spans="1:52" s="126" customFormat="1" ht="40.5">
      <c r="A731" s="121" t="s">
        <v>1623</v>
      </c>
      <c r="B731" s="129" t="s">
        <v>2135</v>
      </c>
      <c r="C731" s="123" t="s">
        <v>7</v>
      </c>
      <c r="D731" s="130">
        <v>66000000</v>
      </c>
      <c r="E731" s="132" t="s">
        <v>63</v>
      </c>
      <c r="F731" s="128" t="s">
        <v>64</v>
      </c>
      <c r="G731" s="128"/>
      <c r="H731" s="128"/>
      <c r="I731" s="128"/>
      <c r="J731" s="128"/>
      <c r="K731" s="128"/>
      <c r="L731" s="128"/>
      <c r="M731" s="128"/>
      <c r="N731" s="128"/>
      <c r="O731" s="128"/>
      <c r="P731" s="128"/>
      <c r="Q731" s="128"/>
      <c r="R731" s="128"/>
      <c r="S731" s="128"/>
      <c r="T731" s="128"/>
      <c r="U731" s="128"/>
      <c r="V731" s="128"/>
      <c r="W731" s="128"/>
      <c r="X731" s="128"/>
      <c r="Y731" s="128"/>
      <c r="Z731" s="128"/>
      <c r="AA731" s="128"/>
      <c r="AB731" s="128"/>
      <c r="AC731" s="128"/>
      <c r="AD731" s="128"/>
      <c r="AE731" s="128"/>
      <c r="AF731" s="128"/>
      <c r="AG731" s="128"/>
      <c r="AH731" s="128"/>
      <c r="AI731" s="128"/>
      <c r="AJ731" s="128"/>
      <c r="AK731" s="128"/>
      <c r="AL731" s="128"/>
      <c r="AM731" s="128"/>
      <c r="AN731" s="128"/>
      <c r="AO731" s="128"/>
      <c r="AP731" s="128"/>
      <c r="AQ731" s="128"/>
      <c r="AR731" s="128"/>
      <c r="AS731" s="128"/>
      <c r="AT731" s="128"/>
      <c r="AU731" s="128"/>
      <c r="AV731" s="128"/>
      <c r="AW731" s="128"/>
      <c r="AX731" s="128"/>
      <c r="AY731" s="128"/>
      <c r="AZ731" s="128"/>
    </row>
    <row r="732" spans="1:52" s="126" customFormat="1" ht="54">
      <c r="A732" s="121" t="s">
        <v>1625</v>
      </c>
      <c r="B732" s="129" t="s">
        <v>2137</v>
      </c>
      <c r="C732" s="123" t="s">
        <v>7</v>
      </c>
      <c r="D732" s="113">
        <v>50000000</v>
      </c>
      <c r="E732" s="132" t="s">
        <v>63</v>
      </c>
      <c r="F732" s="114" t="s">
        <v>64</v>
      </c>
      <c r="G732" s="128"/>
      <c r="H732" s="128"/>
      <c r="I732" s="128"/>
      <c r="J732" s="128"/>
      <c r="K732" s="128"/>
      <c r="L732" s="128"/>
      <c r="M732" s="128"/>
      <c r="N732" s="128"/>
      <c r="O732" s="128"/>
      <c r="P732" s="128"/>
      <c r="Q732" s="128"/>
      <c r="R732" s="128"/>
      <c r="S732" s="128"/>
      <c r="T732" s="128"/>
      <c r="U732" s="128"/>
      <c r="V732" s="128"/>
      <c r="W732" s="128"/>
      <c r="X732" s="128"/>
      <c r="Y732" s="128"/>
      <c r="Z732" s="128"/>
      <c r="AA732" s="128"/>
      <c r="AB732" s="128"/>
      <c r="AC732" s="128"/>
      <c r="AD732" s="128"/>
      <c r="AE732" s="128"/>
      <c r="AF732" s="128"/>
      <c r="AG732" s="128"/>
      <c r="AH732" s="128"/>
      <c r="AI732" s="128"/>
      <c r="AJ732" s="128"/>
      <c r="AK732" s="128"/>
      <c r="AL732" s="128"/>
      <c r="AM732" s="128"/>
      <c r="AN732" s="128"/>
      <c r="AO732" s="128"/>
      <c r="AP732" s="128"/>
      <c r="AQ732" s="128"/>
      <c r="AR732" s="128"/>
      <c r="AS732" s="128"/>
      <c r="AT732" s="128"/>
      <c r="AU732" s="128"/>
      <c r="AV732" s="128"/>
      <c r="AW732" s="128"/>
      <c r="AX732" s="128"/>
      <c r="AY732" s="128"/>
      <c r="AZ732" s="128"/>
    </row>
    <row r="733" spans="1:52" s="126" customFormat="1" ht="40.5">
      <c r="A733" s="121" t="s">
        <v>1628</v>
      </c>
      <c r="B733" s="129" t="s">
        <v>2139</v>
      </c>
      <c r="C733" s="123" t="s">
        <v>7</v>
      </c>
      <c r="D733" s="113">
        <v>100000000</v>
      </c>
      <c r="E733" s="132" t="s">
        <v>63</v>
      </c>
      <c r="F733" s="129" t="s">
        <v>64</v>
      </c>
      <c r="G733" s="128"/>
      <c r="H733" s="128"/>
      <c r="I733" s="128"/>
      <c r="J733" s="128"/>
      <c r="K733" s="128"/>
      <c r="L733" s="128"/>
      <c r="M733" s="128"/>
      <c r="N733" s="128"/>
      <c r="O733" s="128"/>
      <c r="P733" s="128"/>
      <c r="Q733" s="128"/>
      <c r="R733" s="128"/>
      <c r="S733" s="128"/>
      <c r="T733" s="128"/>
      <c r="U733" s="128"/>
      <c r="V733" s="128"/>
      <c r="W733" s="128"/>
      <c r="X733" s="128"/>
      <c r="Y733" s="128"/>
      <c r="Z733" s="128"/>
      <c r="AA733" s="128"/>
      <c r="AB733" s="128"/>
      <c r="AC733" s="128"/>
      <c r="AD733" s="128"/>
      <c r="AE733" s="128"/>
      <c r="AF733" s="128"/>
      <c r="AG733" s="128"/>
      <c r="AH733" s="128"/>
      <c r="AI733" s="128"/>
      <c r="AJ733" s="128"/>
      <c r="AK733" s="128"/>
      <c r="AL733" s="128"/>
      <c r="AM733" s="128"/>
      <c r="AN733" s="128"/>
      <c r="AO733" s="128"/>
      <c r="AP733" s="128"/>
      <c r="AQ733" s="128"/>
      <c r="AR733" s="128"/>
      <c r="AS733" s="128"/>
      <c r="AT733" s="128"/>
      <c r="AU733" s="128"/>
      <c r="AV733" s="128"/>
      <c r="AW733" s="128"/>
      <c r="AX733" s="128"/>
      <c r="AY733" s="128"/>
      <c r="AZ733" s="128"/>
    </row>
    <row r="734" spans="1:52" s="126" customFormat="1" ht="40.5">
      <c r="A734" s="121" t="s">
        <v>1630</v>
      </c>
      <c r="B734" s="129" t="s">
        <v>2141</v>
      </c>
      <c r="C734" s="123" t="s">
        <v>7</v>
      </c>
      <c r="D734" s="113">
        <v>100000000</v>
      </c>
      <c r="E734" s="132" t="s">
        <v>63</v>
      </c>
      <c r="F734" s="129" t="s">
        <v>64</v>
      </c>
      <c r="G734" s="128"/>
      <c r="H734" s="128"/>
      <c r="I734" s="128"/>
      <c r="J734" s="128"/>
      <c r="K734" s="128"/>
      <c r="L734" s="128"/>
      <c r="M734" s="128"/>
      <c r="N734" s="128"/>
      <c r="O734" s="128"/>
      <c r="P734" s="128"/>
      <c r="Q734" s="128"/>
      <c r="R734" s="128"/>
      <c r="S734" s="128"/>
      <c r="T734" s="128"/>
      <c r="U734" s="128"/>
      <c r="V734" s="128"/>
      <c r="W734" s="128"/>
      <c r="X734" s="128"/>
      <c r="Y734" s="128"/>
      <c r="Z734" s="128"/>
      <c r="AA734" s="128"/>
      <c r="AB734" s="128"/>
      <c r="AC734" s="128"/>
      <c r="AD734" s="128"/>
      <c r="AE734" s="128"/>
      <c r="AF734" s="128"/>
      <c r="AG734" s="128"/>
      <c r="AH734" s="128"/>
      <c r="AI734" s="128"/>
      <c r="AJ734" s="128"/>
      <c r="AK734" s="128"/>
      <c r="AL734" s="128"/>
      <c r="AM734" s="128"/>
      <c r="AN734" s="128"/>
      <c r="AO734" s="128"/>
      <c r="AP734" s="128"/>
      <c r="AQ734" s="128"/>
      <c r="AR734" s="128"/>
      <c r="AS734" s="128"/>
      <c r="AT734" s="128"/>
      <c r="AU734" s="128"/>
      <c r="AV734" s="128"/>
      <c r="AW734" s="128"/>
      <c r="AX734" s="128"/>
      <c r="AY734" s="128"/>
      <c r="AZ734" s="128"/>
    </row>
    <row r="735" spans="1:52" s="126" customFormat="1" ht="40.5">
      <c r="A735" s="121" t="s">
        <v>1633</v>
      </c>
      <c r="B735" s="129" t="s">
        <v>2143</v>
      </c>
      <c r="C735" s="123" t="s">
        <v>7</v>
      </c>
      <c r="D735" s="113">
        <v>100000000</v>
      </c>
      <c r="E735" s="132" t="s">
        <v>63</v>
      </c>
      <c r="F735" s="114" t="s">
        <v>64</v>
      </c>
      <c r="G735" s="128"/>
      <c r="H735" s="128"/>
      <c r="I735" s="128"/>
      <c r="J735" s="128"/>
      <c r="K735" s="128"/>
      <c r="L735" s="128"/>
      <c r="M735" s="128"/>
      <c r="N735" s="128"/>
      <c r="O735" s="128"/>
      <c r="P735" s="128"/>
      <c r="Q735" s="128"/>
      <c r="R735" s="128"/>
      <c r="S735" s="128"/>
      <c r="T735" s="128"/>
      <c r="U735" s="128"/>
      <c r="V735" s="128"/>
      <c r="W735" s="128"/>
      <c r="X735" s="128"/>
      <c r="Y735" s="128"/>
      <c r="Z735" s="128"/>
      <c r="AA735" s="128"/>
      <c r="AB735" s="128"/>
      <c r="AC735" s="128"/>
      <c r="AD735" s="128"/>
      <c r="AE735" s="128"/>
      <c r="AF735" s="128"/>
      <c r="AG735" s="128"/>
      <c r="AH735" s="128"/>
      <c r="AI735" s="128"/>
      <c r="AJ735" s="128"/>
      <c r="AK735" s="128"/>
      <c r="AL735" s="128"/>
      <c r="AM735" s="128"/>
      <c r="AN735" s="128"/>
      <c r="AO735" s="128"/>
      <c r="AP735" s="128"/>
      <c r="AQ735" s="128"/>
      <c r="AR735" s="128"/>
      <c r="AS735" s="128"/>
      <c r="AT735" s="128"/>
      <c r="AU735" s="128"/>
      <c r="AV735" s="128"/>
      <c r="AW735" s="128"/>
      <c r="AX735" s="128"/>
      <c r="AY735" s="128"/>
      <c r="AZ735" s="128"/>
    </row>
    <row r="736" spans="1:52" s="126" customFormat="1" ht="40.5">
      <c r="A736" s="121" t="s">
        <v>1635</v>
      </c>
      <c r="B736" s="129" t="s">
        <v>2145</v>
      </c>
      <c r="C736" s="123" t="s">
        <v>7</v>
      </c>
      <c r="D736" s="113">
        <v>100000000</v>
      </c>
      <c r="E736" s="132" t="s">
        <v>63</v>
      </c>
      <c r="F736" s="114" t="s">
        <v>64</v>
      </c>
      <c r="G736" s="128"/>
      <c r="H736" s="128"/>
      <c r="I736" s="128"/>
      <c r="J736" s="128"/>
      <c r="K736" s="128"/>
      <c r="L736" s="128"/>
      <c r="M736" s="128"/>
      <c r="N736" s="128"/>
      <c r="O736" s="128"/>
      <c r="P736" s="128"/>
      <c r="Q736" s="128"/>
      <c r="R736" s="128"/>
      <c r="S736" s="128"/>
      <c r="T736" s="128"/>
      <c r="U736" s="128"/>
      <c r="V736" s="128"/>
      <c r="W736" s="128"/>
      <c r="X736" s="128"/>
      <c r="Y736" s="128"/>
      <c r="Z736" s="128"/>
      <c r="AA736" s="128"/>
      <c r="AB736" s="128"/>
      <c r="AC736" s="128"/>
      <c r="AD736" s="128"/>
      <c r="AE736" s="128"/>
      <c r="AF736" s="128"/>
      <c r="AG736" s="128"/>
      <c r="AH736" s="128"/>
      <c r="AI736" s="128"/>
      <c r="AJ736" s="128"/>
      <c r="AK736" s="128"/>
      <c r="AL736" s="128"/>
      <c r="AM736" s="128"/>
      <c r="AN736" s="128"/>
      <c r="AO736" s="128"/>
      <c r="AP736" s="128"/>
      <c r="AQ736" s="128"/>
      <c r="AR736" s="128"/>
      <c r="AS736" s="128"/>
      <c r="AT736" s="128"/>
      <c r="AU736" s="128"/>
      <c r="AV736" s="128"/>
      <c r="AW736" s="128"/>
      <c r="AX736" s="128"/>
      <c r="AY736" s="128"/>
      <c r="AZ736" s="128"/>
    </row>
    <row r="737" spans="1:52" s="126" customFormat="1" ht="67.5">
      <c r="A737" s="121" t="s">
        <v>1637</v>
      </c>
      <c r="B737" s="129" t="s">
        <v>2147</v>
      </c>
      <c r="C737" s="123" t="s">
        <v>7</v>
      </c>
      <c r="D737" s="113">
        <v>100000000</v>
      </c>
      <c r="E737" s="132" t="s">
        <v>63</v>
      </c>
      <c r="F737" s="114" t="s">
        <v>64</v>
      </c>
      <c r="G737" s="128"/>
      <c r="H737" s="128"/>
      <c r="I737" s="128"/>
      <c r="J737" s="128"/>
      <c r="K737" s="128"/>
      <c r="L737" s="128"/>
      <c r="M737" s="128"/>
      <c r="N737" s="128"/>
      <c r="O737" s="128"/>
      <c r="P737" s="128"/>
      <c r="Q737" s="128"/>
      <c r="R737" s="128"/>
      <c r="S737" s="128"/>
      <c r="T737" s="128"/>
      <c r="U737" s="128"/>
      <c r="V737" s="128"/>
      <c r="W737" s="128"/>
      <c r="X737" s="128"/>
      <c r="Y737" s="128"/>
      <c r="Z737" s="128"/>
      <c r="AA737" s="128"/>
      <c r="AB737" s="128"/>
      <c r="AC737" s="128"/>
      <c r="AD737" s="128"/>
      <c r="AE737" s="128"/>
      <c r="AF737" s="128"/>
      <c r="AG737" s="128"/>
      <c r="AH737" s="128"/>
      <c r="AI737" s="128"/>
      <c r="AJ737" s="128"/>
      <c r="AK737" s="128"/>
      <c r="AL737" s="128"/>
      <c r="AM737" s="128"/>
      <c r="AN737" s="128"/>
      <c r="AO737" s="128"/>
      <c r="AP737" s="128"/>
      <c r="AQ737" s="128"/>
      <c r="AR737" s="128"/>
      <c r="AS737" s="128"/>
      <c r="AT737" s="128"/>
      <c r="AU737" s="128"/>
      <c r="AV737" s="128"/>
      <c r="AW737" s="128"/>
      <c r="AX737" s="128"/>
      <c r="AY737" s="128"/>
      <c r="AZ737" s="128"/>
    </row>
    <row r="738" spans="1:52" s="126" customFormat="1" ht="54">
      <c r="A738" s="121" t="s">
        <v>1639</v>
      </c>
      <c r="B738" s="129" t="s">
        <v>2149</v>
      </c>
      <c r="C738" s="123" t="s">
        <v>7</v>
      </c>
      <c r="D738" s="113">
        <v>200000000</v>
      </c>
      <c r="E738" s="132" t="s">
        <v>63</v>
      </c>
      <c r="F738" s="114" t="s">
        <v>64</v>
      </c>
      <c r="G738" s="128"/>
      <c r="H738" s="128"/>
      <c r="I738" s="128"/>
      <c r="J738" s="128"/>
      <c r="K738" s="128"/>
      <c r="L738" s="128"/>
      <c r="M738" s="128"/>
      <c r="N738" s="128"/>
      <c r="O738" s="128"/>
      <c r="P738" s="128"/>
      <c r="Q738" s="128"/>
      <c r="R738" s="128"/>
      <c r="S738" s="128"/>
      <c r="T738" s="128"/>
      <c r="U738" s="128"/>
      <c r="V738" s="128"/>
      <c r="W738" s="128"/>
      <c r="X738" s="128"/>
      <c r="Y738" s="128"/>
      <c r="Z738" s="128"/>
      <c r="AA738" s="128"/>
      <c r="AB738" s="128"/>
      <c r="AC738" s="128"/>
      <c r="AD738" s="128"/>
      <c r="AE738" s="128"/>
      <c r="AF738" s="128"/>
      <c r="AG738" s="128"/>
      <c r="AH738" s="128"/>
      <c r="AI738" s="128"/>
      <c r="AJ738" s="128"/>
      <c r="AK738" s="128"/>
      <c r="AL738" s="128"/>
      <c r="AM738" s="128"/>
      <c r="AN738" s="128"/>
      <c r="AO738" s="128"/>
      <c r="AP738" s="128"/>
      <c r="AQ738" s="128"/>
      <c r="AR738" s="128"/>
      <c r="AS738" s="128"/>
      <c r="AT738" s="128"/>
      <c r="AU738" s="128"/>
      <c r="AV738" s="128"/>
      <c r="AW738" s="128"/>
      <c r="AX738" s="128"/>
      <c r="AY738" s="128"/>
      <c r="AZ738" s="128"/>
    </row>
    <row r="739" spans="1:52" s="126" customFormat="1" ht="67.5">
      <c r="A739" s="121" t="s">
        <v>1641</v>
      </c>
      <c r="B739" s="129" t="s">
        <v>2151</v>
      </c>
      <c r="C739" s="123" t="s">
        <v>7</v>
      </c>
      <c r="D739" s="113">
        <v>200000000</v>
      </c>
      <c r="E739" s="132" t="s">
        <v>63</v>
      </c>
      <c r="F739" s="114" t="s">
        <v>64</v>
      </c>
      <c r="G739" s="128"/>
      <c r="H739" s="128"/>
      <c r="I739" s="128"/>
      <c r="J739" s="128"/>
      <c r="K739" s="128"/>
      <c r="L739" s="128"/>
      <c r="M739" s="128"/>
      <c r="N739" s="128"/>
      <c r="O739" s="128"/>
      <c r="P739" s="128"/>
      <c r="Q739" s="128"/>
      <c r="R739" s="128"/>
      <c r="S739" s="128"/>
      <c r="T739" s="128"/>
      <c r="U739" s="128"/>
      <c r="V739" s="128"/>
      <c r="W739" s="128"/>
      <c r="X739" s="128"/>
      <c r="Y739" s="128"/>
      <c r="Z739" s="128"/>
      <c r="AA739" s="128"/>
      <c r="AB739" s="128"/>
      <c r="AC739" s="128"/>
      <c r="AD739" s="128"/>
      <c r="AE739" s="128"/>
      <c r="AF739" s="128"/>
      <c r="AG739" s="128"/>
      <c r="AH739" s="128"/>
      <c r="AI739" s="128"/>
      <c r="AJ739" s="128"/>
      <c r="AK739" s="128"/>
      <c r="AL739" s="128"/>
      <c r="AM739" s="128"/>
      <c r="AN739" s="128"/>
      <c r="AO739" s="128"/>
      <c r="AP739" s="128"/>
      <c r="AQ739" s="128"/>
      <c r="AR739" s="128"/>
      <c r="AS739" s="128"/>
      <c r="AT739" s="128"/>
      <c r="AU739" s="128"/>
      <c r="AV739" s="128"/>
      <c r="AW739" s="128"/>
      <c r="AX739" s="128"/>
      <c r="AY739" s="128"/>
      <c r="AZ739" s="128"/>
    </row>
    <row r="740" spans="1:52" s="126" customFormat="1" ht="54">
      <c r="A740" s="121" t="s">
        <v>1643</v>
      </c>
      <c r="B740" s="129" t="s">
        <v>2153</v>
      </c>
      <c r="C740" s="123" t="s">
        <v>7</v>
      </c>
      <c r="D740" s="113">
        <v>200000000</v>
      </c>
      <c r="E740" s="132" t="s">
        <v>63</v>
      </c>
      <c r="F740" s="114" t="s">
        <v>64</v>
      </c>
      <c r="G740" s="128"/>
      <c r="H740" s="128"/>
      <c r="I740" s="128"/>
      <c r="J740" s="128"/>
      <c r="K740" s="128"/>
      <c r="L740" s="128"/>
      <c r="M740" s="128"/>
      <c r="N740" s="128"/>
      <c r="O740" s="128"/>
      <c r="P740" s="128"/>
      <c r="Q740" s="128"/>
      <c r="R740" s="128"/>
      <c r="S740" s="128"/>
      <c r="T740" s="128"/>
      <c r="U740" s="128"/>
      <c r="V740" s="128"/>
      <c r="W740" s="128"/>
      <c r="X740" s="128"/>
      <c r="Y740" s="128"/>
      <c r="Z740" s="128"/>
      <c r="AA740" s="128"/>
      <c r="AB740" s="128"/>
      <c r="AC740" s="128"/>
      <c r="AD740" s="128"/>
      <c r="AE740" s="128"/>
      <c r="AF740" s="128"/>
      <c r="AG740" s="128"/>
      <c r="AH740" s="128"/>
      <c r="AI740" s="128"/>
      <c r="AJ740" s="128"/>
      <c r="AK740" s="128"/>
      <c r="AL740" s="128"/>
      <c r="AM740" s="128"/>
      <c r="AN740" s="128"/>
      <c r="AO740" s="128"/>
      <c r="AP740" s="128"/>
      <c r="AQ740" s="128"/>
      <c r="AR740" s="128"/>
      <c r="AS740" s="128"/>
      <c r="AT740" s="128"/>
      <c r="AU740" s="128"/>
      <c r="AV740" s="128"/>
      <c r="AW740" s="128"/>
      <c r="AX740" s="128"/>
      <c r="AY740" s="128"/>
      <c r="AZ740" s="128"/>
    </row>
    <row r="741" spans="1:52" s="126" customFormat="1" ht="27">
      <c r="A741" s="121" t="s">
        <v>1645</v>
      </c>
      <c r="B741" s="129" t="s">
        <v>2155</v>
      </c>
      <c r="C741" s="123" t="s">
        <v>54</v>
      </c>
      <c r="D741" s="113">
        <v>75000000</v>
      </c>
      <c r="E741" s="132" t="s">
        <v>63</v>
      </c>
      <c r="F741" s="114" t="s">
        <v>64</v>
      </c>
      <c r="G741" s="128"/>
      <c r="H741" s="128"/>
      <c r="I741" s="128"/>
      <c r="J741" s="128"/>
      <c r="K741" s="128"/>
      <c r="L741" s="128"/>
      <c r="M741" s="128"/>
      <c r="N741" s="128"/>
      <c r="O741" s="128"/>
      <c r="P741" s="128"/>
      <c r="Q741" s="128"/>
      <c r="R741" s="128"/>
      <c r="S741" s="128"/>
      <c r="T741" s="128"/>
      <c r="U741" s="128"/>
      <c r="V741" s="128"/>
      <c r="W741" s="128"/>
      <c r="X741" s="128"/>
      <c r="Y741" s="128"/>
      <c r="Z741" s="128"/>
      <c r="AA741" s="128"/>
      <c r="AB741" s="128"/>
      <c r="AC741" s="128"/>
      <c r="AD741" s="128"/>
      <c r="AE741" s="128"/>
      <c r="AF741" s="128"/>
      <c r="AG741" s="128"/>
      <c r="AH741" s="128"/>
      <c r="AI741" s="128"/>
      <c r="AJ741" s="128"/>
      <c r="AK741" s="128"/>
      <c r="AL741" s="128"/>
      <c r="AM741" s="128"/>
      <c r="AN741" s="128"/>
      <c r="AO741" s="128"/>
      <c r="AP741" s="128"/>
      <c r="AQ741" s="128"/>
      <c r="AR741" s="128"/>
      <c r="AS741" s="128"/>
      <c r="AT741" s="128"/>
      <c r="AU741" s="128"/>
      <c r="AV741" s="128"/>
      <c r="AW741" s="128"/>
      <c r="AX741" s="128"/>
      <c r="AY741" s="128"/>
      <c r="AZ741" s="128"/>
    </row>
    <row r="742" spans="1:52" s="126" customFormat="1" ht="27">
      <c r="A742" s="121" t="s">
        <v>1647</v>
      </c>
      <c r="B742" s="129" t="s">
        <v>2157</v>
      </c>
      <c r="C742" s="123" t="s">
        <v>54</v>
      </c>
      <c r="D742" s="113">
        <v>25000000</v>
      </c>
      <c r="E742" s="132" t="s">
        <v>63</v>
      </c>
      <c r="F742" s="114" t="s">
        <v>64</v>
      </c>
      <c r="G742" s="128"/>
      <c r="H742" s="128"/>
      <c r="I742" s="128"/>
      <c r="J742" s="128"/>
      <c r="K742" s="128"/>
      <c r="L742" s="128"/>
      <c r="M742" s="128"/>
      <c r="N742" s="128"/>
      <c r="O742" s="128"/>
      <c r="P742" s="128"/>
      <c r="Q742" s="128"/>
      <c r="R742" s="128"/>
      <c r="S742" s="128"/>
      <c r="T742" s="128"/>
      <c r="U742" s="128"/>
      <c r="V742" s="128"/>
      <c r="W742" s="128"/>
      <c r="X742" s="128"/>
      <c r="Y742" s="128"/>
      <c r="Z742" s="128"/>
      <c r="AA742" s="128"/>
      <c r="AB742" s="128"/>
      <c r="AC742" s="128"/>
      <c r="AD742" s="128"/>
      <c r="AE742" s="128"/>
      <c r="AF742" s="128"/>
      <c r="AG742" s="128"/>
      <c r="AH742" s="128"/>
      <c r="AI742" s="128"/>
      <c r="AJ742" s="128"/>
      <c r="AK742" s="128"/>
      <c r="AL742" s="128"/>
      <c r="AM742" s="128"/>
      <c r="AN742" s="128"/>
      <c r="AO742" s="128"/>
      <c r="AP742" s="128"/>
      <c r="AQ742" s="128"/>
      <c r="AR742" s="128"/>
      <c r="AS742" s="128"/>
      <c r="AT742" s="128"/>
      <c r="AU742" s="128"/>
      <c r="AV742" s="128"/>
      <c r="AW742" s="128"/>
      <c r="AX742" s="128"/>
      <c r="AY742" s="128"/>
      <c r="AZ742" s="128"/>
    </row>
    <row r="743" spans="1:52" s="126" customFormat="1" ht="40.5">
      <c r="A743" s="121" t="s">
        <v>1649</v>
      </c>
      <c r="B743" s="129" t="s">
        <v>2159</v>
      </c>
      <c r="C743" s="123" t="s">
        <v>7</v>
      </c>
      <c r="D743" s="112">
        <v>50000000</v>
      </c>
      <c r="E743" s="132" t="s">
        <v>63</v>
      </c>
      <c r="F743" s="129" t="s">
        <v>64</v>
      </c>
      <c r="G743" s="128"/>
      <c r="H743" s="128"/>
      <c r="I743" s="128"/>
      <c r="J743" s="128"/>
      <c r="K743" s="128"/>
      <c r="L743" s="128"/>
      <c r="M743" s="128"/>
      <c r="N743" s="128"/>
      <c r="O743" s="128"/>
      <c r="P743" s="128"/>
      <c r="Q743" s="128"/>
      <c r="R743" s="128"/>
      <c r="S743" s="128"/>
      <c r="T743" s="128"/>
      <c r="U743" s="128"/>
      <c r="V743" s="128"/>
      <c r="W743" s="128"/>
      <c r="X743" s="128"/>
      <c r="Y743" s="128"/>
      <c r="Z743" s="128"/>
      <c r="AA743" s="128"/>
      <c r="AB743" s="128"/>
      <c r="AC743" s="128"/>
      <c r="AD743" s="128"/>
      <c r="AE743" s="128"/>
      <c r="AF743" s="128"/>
      <c r="AG743" s="128"/>
      <c r="AH743" s="128"/>
      <c r="AI743" s="128"/>
      <c r="AJ743" s="128"/>
      <c r="AK743" s="128"/>
      <c r="AL743" s="128"/>
      <c r="AM743" s="128"/>
      <c r="AN743" s="128"/>
      <c r="AO743" s="128"/>
      <c r="AP743" s="128"/>
      <c r="AQ743" s="128"/>
      <c r="AR743" s="128"/>
      <c r="AS743" s="128"/>
      <c r="AT743" s="128"/>
      <c r="AU743" s="128"/>
      <c r="AV743" s="128"/>
      <c r="AW743" s="128"/>
      <c r="AX743" s="128"/>
      <c r="AY743" s="128"/>
      <c r="AZ743" s="128"/>
    </row>
    <row r="744" spans="1:52" s="126" customFormat="1" ht="40.5">
      <c r="A744" s="121" t="s">
        <v>1651</v>
      </c>
      <c r="B744" s="129" t="s">
        <v>2161</v>
      </c>
      <c r="C744" s="123" t="s">
        <v>7</v>
      </c>
      <c r="D744" s="112">
        <v>75000000</v>
      </c>
      <c r="E744" s="132" t="s">
        <v>63</v>
      </c>
      <c r="F744" s="129" t="s">
        <v>64</v>
      </c>
      <c r="G744" s="128"/>
      <c r="H744" s="128"/>
      <c r="I744" s="128"/>
      <c r="J744" s="128"/>
      <c r="K744" s="128"/>
      <c r="L744" s="128"/>
      <c r="M744" s="128"/>
      <c r="N744" s="128"/>
      <c r="O744" s="128"/>
      <c r="P744" s="128"/>
      <c r="Q744" s="128"/>
      <c r="R744" s="128"/>
      <c r="S744" s="128"/>
      <c r="T744" s="128"/>
      <c r="U744" s="128"/>
      <c r="V744" s="128"/>
      <c r="W744" s="128"/>
      <c r="X744" s="128"/>
      <c r="Y744" s="128"/>
      <c r="Z744" s="128"/>
      <c r="AA744" s="128"/>
      <c r="AB744" s="128"/>
      <c r="AC744" s="128"/>
      <c r="AD744" s="128"/>
      <c r="AE744" s="128"/>
      <c r="AF744" s="128"/>
      <c r="AG744" s="128"/>
      <c r="AH744" s="128"/>
      <c r="AI744" s="128"/>
      <c r="AJ744" s="128"/>
      <c r="AK744" s="128"/>
      <c r="AL744" s="128"/>
      <c r="AM744" s="128"/>
      <c r="AN744" s="128"/>
      <c r="AO744" s="128"/>
      <c r="AP744" s="128"/>
      <c r="AQ744" s="128"/>
      <c r="AR744" s="128"/>
      <c r="AS744" s="128"/>
      <c r="AT744" s="128"/>
      <c r="AU744" s="128"/>
      <c r="AV744" s="128"/>
      <c r="AW744" s="128"/>
      <c r="AX744" s="128"/>
      <c r="AY744" s="128"/>
      <c r="AZ744" s="128"/>
    </row>
    <row r="745" spans="1:52" s="126" customFormat="1" ht="40.5">
      <c r="A745" s="121" t="s">
        <v>1653</v>
      </c>
      <c r="B745" s="129" t="s">
        <v>2163</v>
      </c>
      <c r="C745" s="123" t="s">
        <v>7</v>
      </c>
      <c r="D745" s="112">
        <v>30000000</v>
      </c>
      <c r="E745" s="132" t="s">
        <v>63</v>
      </c>
      <c r="F745" s="129" t="s">
        <v>64</v>
      </c>
      <c r="G745" s="128"/>
      <c r="H745" s="128"/>
      <c r="I745" s="128"/>
      <c r="J745" s="128"/>
      <c r="K745" s="128"/>
      <c r="L745" s="128"/>
      <c r="M745" s="128"/>
      <c r="N745" s="128"/>
      <c r="O745" s="128"/>
      <c r="P745" s="128"/>
      <c r="Q745" s="128"/>
      <c r="R745" s="128"/>
      <c r="S745" s="128"/>
      <c r="T745" s="128"/>
      <c r="U745" s="128"/>
      <c r="V745" s="128"/>
      <c r="W745" s="128"/>
      <c r="X745" s="128"/>
      <c r="Y745" s="128"/>
      <c r="Z745" s="128"/>
      <c r="AA745" s="128"/>
      <c r="AB745" s="128"/>
      <c r="AC745" s="128"/>
      <c r="AD745" s="128"/>
      <c r="AE745" s="128"/>
      <c r="AF745" s="128"/>
      <c r="AG745" s="128"/>
      <c r="AH745" s="128"/>
      <c r="AI745" s="128"/>
      <c r="AJ745" s="128"/>
      <c r="AK745" s="128"/>
      <c r="AL745" s="128"/>
      <c r="AM745" s="128"/>
      <c r="AN745" s="128"/>
      <c r="AO745" s="128"/>
      <c r="AP745" s="128"/>
      <c r="AQ745" s="128"/>
      <c r="AR745" s="128"/>
      <c r="AS745" s="128"/>
      <c r="AT745" s="128"/>
      <c r="AU745" s="128"/>
      <c r="AV745" s="128"/>
      <c r="AW745" s="128"/>
      <c r="AX745" s="128"/>
      <c r="AY745" s="128"/>
      <c r="AZ745" s="128"/>
    </row>
    <row r="746" spans="1:52" s="126" customFormat="1" ht="54">
      <c r="A746" s="121" t="s">
        <v>1657</v>
      </c>
      <c r="B746" s="129" t="s">
        <v>2165</v>
      </c>
      <c r="C746" s="123" t="s">
        <v>7</v>
      </c>
      <c r="D746" s="112">
        <v>9000000</v>
      </c>
      <c r="E746" s="132" t="s">
        <v>63</v>
      </c>
      <c r="F746" s="129" t="s">
        <v>64</v>
      </c>
      <c r="G746" s="128"/>
      <c r="H746" s="128"/>
      <c r="I746" s="128"/>
      <c r="J746" s="128"/>
      <c r="K746" s="128"/>
      <c r="L746" s="128"/>
      <c r="M746" s="128"/>
      <c r="N746" s="128"/>
      <c r="O746" s="128"/>
      <c r="P746" s="128"/>
      <c r="Q746" s="128"/>
      <c r="R746" s="128"/>
      <c r="S746" s="128"/>
      <c r="T746" s="128"/>
      <c r="U746" s="128"/>
      <c r="V746" s="128"/>
      <c r="W746" s="128"/>
      <c r="X746" s="128"/>
      <c r="Y746" s="128"/>
      <c r="Z746" s="128"/>
      <c r="AA746" s="128"/>
      <c r="AB746" s="128"/>
      <c r="AC746" s="128"/>
      <c r="AD746" s="128"/>
      <c r="AE746" s="128"/>
      <c r="AF746" s="128"/>
      <c r="AG746" s="128"/>
      <c r="AH746" s="128"/>
      <c r="AI746" s="128"/>
      <c r="AJ746" s="128"/>
      <c r="AK746" s="128"/>
      <c r="AL746" s="128"/>
      <c r="AM746" s="128"/>
      <c r="AN746" s="128"/>
      <c r="AO746" s="128"/>
      <c r="AP746" s="128"/>
      <c r="AQ746" s="128"/>
      <c r="AR746" s="128"/>
      <c r="AS746" s="128"/>
      <c r="AT746" s="128"/>
      <c r="AU746" s="128"/>
      <c r="AV746" s="128"/>
      <c r="AW746" s="128"/>
      <c r="AX746" s="128"/>
      <c r="AY746" s="128"/>
      <c r="AZ746" s="128"/>
    </row>
    <row r="747" spans="1:52" s="126" customFormat="1" ht="40.5">
      <c r="A747" s="121" t="s">
        <v>1659</v>
      </c>
      <c r="B747" s="129" t="s">
        <v>2167</v>
      </c>
      <c r="C747" s="123" t="s">
        <v>7</v>
      </c>
      <c r="D747" s="112">
        <v>50000000</v>
      </c>
      <c r="E747" s="132" t="s">
        <v>63</v>
      </c>
      <c r="F747" s="129" t="s">
        <v>64</v>
      </c>
      <c r="G747" s="128"/>
      <c r="H747" s="128"/>
      <c r="I747" s="128"/>
      <c r="J747" s="128"/>
      <c r="K747" s="128"/>
      <c r="L747" s="128"/>
      <c r="M747" s="128"/>
      <c r="N747" s="128"/>
      <c r="O747" s="128"/>
      <c r="P747" s="128"/>
      <c r="Q747" s="128"/>
      <c r="R747" s="128"/>
      <c r="S747" s="128"/>
      <c r="T747" s="128"/>
      <c r="U747" s="128"/>
      <c r="V747" s="128"/>
      <c r="W747" s="128"/>
      <c r="X747" s="128"/>
      <c r="Y747" s="128"/>
      <c r="Z747" s="128"/>
      <c r="AA747" s="128"/>
      <c r="AB747" s="128"/>
      <c r="AC747" s="128"/>
      <c r="AD747" s="128"/>
      <c r="AE747" s="128"/>
      <c r="AF747" s="128"/>
      <c r="AG747" s="128"/>
      <c r="AH747" s="128"/>
      <c r="AI747" s="128"/>
      <c r="AJ747" s="128"/>
      <c r="AK747" s="128"/>
      <c r="AL747" s="128"/>
      <c r="AM747" s="128"/>
      <c r="AN747" s="128"/>
      <c r="AO747" s="128"/>
      <c r="AP747" s="128"/>
      <c r="AQ747" s="128"/>
      <c r="AR747" s="128"/>
      <c r="AS747" s="128"/>
      <c r="AT747" s="128"/>
      <c r="AU747" s="128"/>
      <c r="AV747" s="128"/>
      <c r="AW747" s="128"/>
      <c r="AX747" s="128"/>
      <c r="AY747" s="128"/>
      <c r="AZ747" s="128"/>
    </row>
    <row r="748" spans="1:52" s="126" customFormat="1" ht="40.5">
      <c r="A748" s="121" t="s">
        <v>1661</v>
      </c>
      <c r="B748" s="124" t="s">
        <v>2169</v>
      </c>
      <c r="C748" s="123" t="s">
        <v>7</v>
      </c>
      <c r="D748" s="132">
        <v>80000000</v>
      </c>
      <c r="E748" s="132" t="s">
        <v>63</v>
      </c>
      <c r="F748" s="124" t="s">
        <v>64</v>
      </c>
      <c r="G748" s="128"/>
      <c r="H748" s="128"/>
      <c r="I748" s="128"/>
      <c r="J748" s="128"/>
      <c r="K748" s="128"/>
      <c r="L748" s="128"/>
      <c r="M748" s="128"/>
      <c r="N748" s="128"/>
      <c r="O748" s="128"/>
      <c r="P748" s="128"/>
      <c r="Q748" s="128"/>
      <c r="R748" s="128"/>
      <c r="S748" s="128"/>
      <c r="T748" s="128"/>
      <c r="U748" s="128"/>
      <c r="V748" s="128"/>
      <c r="W748" s="128"/>
      <c r="X748" s="128"/>
      <c r="Y748" s="128"/>
      <c r="Z748" s="128"/>
      <c r="AA748" s="128"/>
      <c r="AB748" s="128"/>
      <c r="AC748" s="128"/>
      <c r="AD748" s="128"/>
      <c r="AE748" s="128"/>
      <c r="AF748" s="128"/>
      <c r="AG748" s="128"/>
      <c r="AH748" s="128"/>
      <c r="AI748" s="128"/>
      <c r="AJ748" s="128"/>
      <c r="AK748" s="128"/>
      <c r="AL748" s="128"/>
      <c r="AM748" s="128"/>
      <c r="AN748" s="128"/>
      <c r="AO748" s="128"/>
      <c r="AP748" s="128"/>
      <c r="AQ748" s="128"/>
      <c r="AR748" s="128"/>
      <c r="AS748" s="128"/>
      <c r="AT748" s="128"/>
      <c r="AU748" s="128"/>
      <c r="AV748" s="128"/>
      <c r="AW748" s="128"/>
      <c r="AX748" s="128"/>
      <c r="AY748" s="128"/>
      <c r="AZ748" s="128"/>
    </row>
    <row r="749" spans="1:52" s="126" customFormat="1" ht="40.5">
      <c r="A749" s="121" t="s">
        <v>1663</v>
      </c>
      <c r="B749" s="129" t="s">
        <v>2171</v>
      </c>
      <c r="C749" s="123" t="s">
        <v>7</v>
      </c>
      <c r="D749" s="112">
        <v>100000000</v>
      </c>
      <c r="E749" s="132" t="s">
        <v>63</v>
      </c>
      <c r="F749" s="124" t="s">
        <v>64</v>
      </c>
      <c r="G749" s="128"/>
      <c r="H749" s="128"/>
      <c r="I749" s="128"/>
      <c r="J749" s="128"/>
      <c r="K749" s="128"/>
      <c r="L749" s="128"/>
      <c r="M749" s="128"/>
      <c r="N749" s="128"/>
      <c r="O749" s="128"/>
      <c r="P749" s="128"/>
      <c r="Q749" s="128"/>
      <c r="R749" s="128"/>
      <c r="S749" s="128"/>
      <c r="T749" s="128"/>
      <c r="U749" s="128"/>
      <c r="V749" s="128"/>
      <c r="W749" s="128"/>
      <c r="X749" s="128"/>
      <c r="Y749" s="128"/>
      <c r="Z749" s="128"/>
      <c r="AA749" s="128"/>
      <c r="AB749" s="128"/>
      <c r="AC749" s="128"/>
      <c r="AD749" s="128"/>
      <c r="AE749" s="128"/>
      <c r="AF749" s="128"/>
      <c r="AG749" s="128"/>
      <c r="AH749" s="128"/>
      <c r="AI749" s="128"/>
      <c r="AJ749" s="128"/>
      <c r="AK749" s="128"/>
      <c r="AL749" s="128"/>
      <c r="AM749" s="128"/>
      <c r="AN749" s="128"/>
      <c r="AO749" s="128"/>
      <c r="AP749" s="128"/>
      <c r="AQ749" s="128"/>
      <c r="AR749" s="128"/>
      <c r="AS749" s="128"/>
      <c r="AT749" s="128"/>
      <c r="AU749" s="128"/>
      <c r="AV749" s="128"/>
      <c r="AW749" s="128"/>
      <c r="AX749" s="128"/>
      <c r="AY749" s="128"/>
      <c r="AZ749" s="128"/>
    </row>
    <row r="750" spans="1:52" s="126" customFormat="1" ht="54">
      <c r="A750" s="121" t="s">
        <v>1665</v>
      </c>
      <c r="B750" s="124" t="s">
        <v>2173</v>
      </c>
      <c r="C750" s="123" t="s">
        <v>7</v>
      </c>
      <c r="D750" s="132">
        <v>42000000</v>
      </c>
      <c r="E750" s="132" t="s">
        <v>63</v>
      </c>
      <c r="F750" s="124" t="s">
        <v>64</v>
      </c>
      <c r="G750" s="128"/>
      <c r="H750" s="128"/>
      <c r="I750" s="128"/>
      <c r="J750" s="128"/>
      <c r="K750" s="128"/>
      <c r="L750" s="128"/>
      <c r="M750" s="128"/>
      <c r="N750" s="128"/>
      <c r="O750" s="128"/>
      <c r="P750" s="128"/>
      <c r="Q750" s="128"/>
      <c r="R750" s="128"/>
      <c r="S750" s="128"/>
      <c r="T750" s="128"/>
      <c r="U750" s="128"/>
      <c r="V750" s="128"/>
      <c r="W750" s="128"/>
      <c r="X750" s="128"/>
      <c r="Y750" s="128"/>
      <c r="Z750" s="128"/>
      <c r="AA750" s="128"/>
      <c r="AB750" s="128"/>
      <c r="AC750" s="128"/>
      <c r="AD750" s="128"/>
      <c r="AE750" s="128"/>
      <c r="AF750" s="128"/>
      <c r="AG750" s="128"/>
      <c r="AH750" s="128"/>
      <c r="AI750" s="128"/>
      <c r="AJ750" s="128"/>
      <c r="AK750" s="128"/>
      <c r="AL750" s="128"/>
      <c r="AM750" s="128"/>
      <c r="AN750" s="128"/>
      <c r="AO750" s="128"/>
      <c r="AP750" s="128"/>
      <c r="AQ750" s="128"/>
      <c r="AR750" s="128"/>
      <c r="AS750" s="128"/>
      <c r="AT750" s="128"/>
      <c r="AU750" s="128"/>
      <c r="AV750" s="128"/>
      <c r="AW750" s="128"/>
      <c r="AX750" s="128"/>
      <c r="AY750" s="128"/>
      <c r="AZ750" s="128"/>
    </row>
    <row r="751" spans="1:52" s="126" customFormat="1" ht="27">
      <c r="A751" s="121" t="s">
        <v>1667</v>
      </c>
      <c r="B751" s="129" t="s">
        <v>2177</v>
      </c>
      <c r="C751" s="123" t="s">
        <v>54</v>
      </c>
      <c r="D751" s="113">
        <v>50000000</v>
      </c>
      <c r="E751" s="132" t="s">
        <v>63</v>
      </c>
      <c r="F751" s="114" t="s">
        <v>64</v>
      </c>
      <c r="G751" s="128"/>
      <c r="H751" s="128"/>
      <c r="I751" s="128"/>
      <c r="J751" s="128"/>
      <c r="K751" s="128"/>
      <c r="L751" s="128"/>
      <c r="M751" s="128"/>
      <c r="N751" s="128"/>
      <c r="O751" s="128"/>
      <c r="P751" s="128"/>
      <c r="Q751" s="128"/>
      <c r="R751" s="128"/>
      <c r="S751" s="128"/>
      <c r="T751" s="128"/>
      <c r="U751" s="128"/>
      <c r="V751" s="128"/>
      <c r="W751" s="128"/>
      <c r="X751" s="128"/>
      <c r="Y751" s="128"/>
      <c r="Z751" s="128"/>
      <c r="AA751" s="128"/>
      <c r="AB751" s="128"/>
      <c r="AC751" s="128"/>
      <c r="AD751" s="128"/>
      <c r="AE751" s="128"/>
      <c r="AF751" s="128"/>
      <c r="AG751" s="128"/>
      <c r="AH751" s="128"/>
      <c r="AI751" s="128"/>
      <c r="AJ751" s="128"/>
      <c r="AK751" s="128"/>
      <c r="AL751" s="128"/>
      <c r="AM751" s="128"/>
      <c r="AN751" s="128"/>
      <c r="AO751" s="128"/>
      <c r="AP751" s="128"/>
      <c r="AQ751" s="128"/>
      <c r="AR751" s="128"/>
      <c r="AS751" s="128"/>
      <c r="AT751" s="128"/>
      <c r="AU751" s="128"/>
      <c r="AV751" s="128"/>
      <c r="AW751" s="128"/>
      <c r="AX751" s="128"/>
      <c r="AY751" s="128"/>
      <c r="AZ751" s="128"/>
    </row>
    <row r="752" spans="1:52" s="126" customFormat="1" ht="67.5">
      <c r="A752" s="121" t="s">
        <v>1669</v>
      </c>
      <c r="B752" s="129" t="s">
        <v>2179</v>
      </c>
      <c r="C752" s="123" t="s">
        <v>7</v>
      </c>
      <c r="D752" s="113">
        <v>250000000</v>
      </c>
      <c r="E752" s="132" t="s">
        <v>63</v>
      </c>
      <c r="F752" s="128" t="s">
        <v>64</v>
      </c>
      <c r="G752" s="128"/>
      <c r="H752" s="128"/>
      <c r="I752" s="128"/>
      <c r="J752" s="128"/>
      <c r="K752" s="128"/>
      <c r="L752" s="128"/>
      <c r="M752" s="128"/>
      <c r="N752" s="128"/>
      <c r="O752" s="128"/>
      <c r="P752" s="128"/>
      <c r="Q752" s="128"/>
      <c r="R752" s="128"/>
      <c r="S752" s="128"/>
      <c r="T752" s="128"/>
      <c r="U752" s="128"/>
      <c r="V752" s="128"/>
      <c r="W752" s="128"/>
      <c r="X752" s="128"/>
      <c r="Y752" s="128"/>
      <c r="Z752" s="128"/>
      <c r="AA752" s="128"/>
      <c r="AB752" s="128"/>
      <c r="AC752" s="128"/>
      <c r="AD752" s="128"/>
      <c r="AE752" s="128"/>
      <c r="AF752" s="128"/>
      <c r="AG752" s="128"/>
      <c r="AH752" s="128"/>
      <c r="AI752" s="128"/>
      <c r="AJ752" s="128"/>
      <c r="AK752" s="128"/>
      <c r="AL752" s="128"/>
      <c r="AM752" s="128"/>
      <c r="AN752" s="128"/>
      <c r="AO752" s="128"/>
      <c r="AP752" s="128"/>
      <c r="AQ752" s="128"/>
      <c r="AR752" s="128"/>
      <c r="AS752" s="128"/>
      <c r="AT752" s="128"/>
      <c r="AU752" s="128"/>
      <c r="AV752" s="128"/>
      <c r="AW752" s="128"/>
      <c r="AX752" s="128"/>
      <c r="AY752" s="128"/>
      <c r="AZ752" s="128"/>
    </row>
    <row r="753" spans="1:52" s="126" customFormat="1" ht="40.5">
      <c r="A753" s="121" t="s">
        <v>1671</v>
      </c>
      <c r="B753" s="104" t="s">
        <v>2181</v>
      </c>
      <c r="C753" s="123" t="s">
        <v>7</v>
      </c>
      <c r="D753" s="112">
        <v>60000000</v>
      </c>
      <c r="E753" s="132" t="s">
        <v>63</v>
      </c>
      <c r="F753" s="129" t="s">
        <v>64</v>
      </c>
      <c r="G753" s="128"/>
      <c r="H753" s="128"/>
      <c r="I753" s="128"/>
      <c r="J753" s="128"/>
      <c r="K753" s="128"/>
      <c r="L753" s="128"/>
      <c r="M753" s="128"/>
      <c r="N753" s="128"/>
      <c r="O753" s="128"/>
      <c r="P753" s="128"/>
      <c r="Q753" s="128"/>
      <c r="R753" s="128"/>
      <c r="S753" s="128"/>
      <c r="T753" s="128"/>
      <c r="U753" s="128"/>
      <c r="V753" s="128"/>
      <c r="W753" s="128"/>
      <c r="X753" s="128"/>
      <c r="Y753" s="128"/>
      <c r="Z753" s="128"/>
      <c r="AA753" s="128"/>
      <c r="AB753" s="128"/>
      <c r="AC753" s="128"/>
      <c r="AD753" s="128"/>
      <c r="AE753" s="128"/>
      <c r="AF753" s="128"/>
      <c r="AG753" s="128"/>
      <c r="AH753" s="128"/>
      <c r="AI753" s="128"/>
      <c r="AJ753" s="128"/>
      <c r="AK753" s="128"/>
      <c r="AL753" s="128"/>
      <c r="AM753" s="128"/>
      <c r="AN753" s="128"/>
      <c r="AO753" s="128"/>
      <c r="AP753" s="128"/>
      <c r="AQ753" s="128"/>
      <c r="AR753" s="128"/>
      <c r="AS753" s="128"/>
      <c r="AT753" s="128"/>
      <c r="AU753" s="128"/>
      <c r="AV753" s="128"/>
      <c r="AW753" s="128"/>
      <c r="AX753" s="128"/>
      <c r="AY753" s="128"/>
      <c r="AZ753" s="128"/>
    </row>
    <row r="754" spans="1:52" s="126" customFormat="1" ht="40.5">
      <c r="A754" s="121" t="s">
        <v>1673</v>
      </c>
      <c r="B754" s="129" t="s">
        <v>2183</v>
      </c>
      <c r="C754" s="123" t="s">
        <v>7</v>
      </c>
      <c r="D754" s="113">
        <v>135000000</v>
      </c>
      <c r="E754" s="132" t="s">
        <v>63</v>
      </c>
      <c r="F754" s="114" t="s">
        <v>64</v>
      </c>
      <c r="G754" s="128"/>
      <c r="H754" s="128"/>
      <c r="I754" s="128"/>
      <c r="J754" s="128"/>
      <c r="K754" s="128"/>
      <c r="L754" s="128"/>
      <c r="M754" s="128"/>
      <c r="N754" s="128"/>
      <c r="O754" s="128"/>
      <c r="P754" s="128"/>
      <c r="Q754" s="128"/>
      <c r="R754" s="128"/>
      <c r="S754" s="128"/>
      <c r="T754" s="128"/>
      <c r="U754" s="128"/>
      <c r="V754" s="128"/>
      <c r="W754" s="128"/>
      <c r="X754" s="128"/>
      <c r="Y754" s="128"/>
      <c r="Z754" s="128"/>
      <c r="AA754" s="128"/>
      <c r="AB754" s="128"/>
      <c r="AC754" s="128"/>
      <c r="AD754" s="128"/>
      <c r="AE754" s="128"/>
      <c r="AF754" s="128"/>
      <c r="AG754" s="128"/>
      <c r="AH754" s="128"/>
      <c r="AI754" s="128"/>
      <c r="AJ754" s="128"/>
      <c r="AK754" s="128"/>
      <c r="AL754" s="128"/>
      <c r="AM754" s="128"/>
      <c r="AN754" s="128"/>
      <c r="AO754" s="128"/>
      <c r="AP754" s="128"/>
      <c r="AQ754" s="128"/>
      <c r="AR754" s="128"/>
      <c r="AS754" s="128"/>
      <c r="AT754" s="128"/>
      <c r="AU754" s="128"/>
      <c r="AV754" s="128"/>
      <c r="AW754" s="128"/>
      <c r="AX754" s="128"/>
      <c r="AY754" s="128"/>
      <c r="AZ754" s="128"/>
    </row>
    <row r="755" spans="1:52" s="126" customFormat="1" ht="94.5">
      <c r="A755" s="121" t="s">
        <v>1675</v>
      </c>
      <c r="B755" s="122" t="s">
        <v>119</v>
      </c>
      <c r="C755" s="123" t="s">
        <v>7</v>
      </c>
      <c r="D755" s="99">
        <v>100000000</v>
      </c>
      <c r="E755" s="122" t="s">
        <v>120</v>
      </c>
      <c r="F755" s="122" t="s">
        <v>64</v>
      </c>
    </row>
    <row r="756" spans="1:52" s="126" customFormat="1" ht="40.5">
      <c r="A756" s="121" t="s">
        <v>1677</v>
      </c>
      <c r="B756" s="122" t="s">
        <v>134</v>
      </c>
      <c r="C756" s="123" t="s">
        <v>7</v>
      </c>
      <c r="D756" s="99">
        <v>50000000</v>
      </c>
      <c r="E756" s="122" t="s">
        <v>120</v>
      </c>
      <c r="F756" s="122" t="s">
        <v>64</v>
      </c>
    </row>
    <row r="757" spans="1:52" s="126" customFormat="1" ht="67.5">
      <c r="A757" s="121" t="s">
        <v>1679</v>
      </c>
      <c r="B757" s="122" t="s">
        <v>203</v>
      </c>
      <c r="C757" s="123" t="s">
        <v>7</v>
      </c>
      <c r="D757" s="99">
        <v>43000000</v>
      </c>
      <c r="E757" s="122" t="s">
        <v>120</v>
      </c>
      <c r="F757" s="122" t="s">
        <v>64</v>
      </c>
    </row>
    <row r="758" spans="1:52" s="126" customFormat="1" ht="54">
      <c r="A758" s="121" t="s">
        <v>1681</v>
      </c>
      <c r="B758" s="122" t="s">
        <v>480</v>
      </c>
      <c r="C758" s="123" t="s">
        <v>7</v>
      </c>
      <c r="D758" s="99">
        <v>30000000</v>
      </c>
      <c r="E758" s="122" t="s">
        <v>120</v>
      </c>
      <c r="F758" s="122" t="s">
        <v>64</v>
      </c>
    </row>
    <row r="759" spans="1:52" s="126" customFormat="1" ht="54">
      <c r="A759" s="121" t="s">
        <v>1683</v>
      </c>
      <c r="B759" s="122" t="s">
        <v>484</v>
      </c>
      <c r="C759" s="123" t="s">
        <v>7</v>
      </c>
      <c r="D759" s="99">
        <v>29000000</v>
      </c>
      <c r="E759" s="122" t="s">
        <v>120</v>
      </c>
      <c r="F759" s="122" t="s">
        <v>64</v>
      </c>
    </row>
    <row r="760" spans="1:52" s="126" customFormat="1" ht="54">
      <c r="A760" s="121" t="s">
        <v>1685</v>
      </c>
      <c r="B760" s="122" t="s">
        <v>692</v>
      </c>
      <c r="C760" s="123" t="s">
        <v>7</v>
      </c>
      <c r="D760" s="99">
        <v>43750000</v>
      </c>
      <c r="E760" s="122" t="s">
        <v>120</v>
      </c>
      <c r="F760" s="122" t="s">
        <v>64</v>
      </c>
    </row>
    <row r="761" spans="1:52" s="126" customFormat="1" ht="40.5">
      <c r="A761" s="121" t="s">
        <v>1687</v>
      </c>
      <c r="B761" s="122" t="s">
        <v>694</v>
      </c>
      <c r="C761" s="123" t="s">
        <v>7</v>
      </c>
      <c r="D761" s="99">
        <v>80000000</v>
      </c>
      <c r="E761" s="122" t="s">
        <v>120</v>
      </c>
      <c r="F761" s="122" t="s">
        <v>64</v>
      </c>
    </row>
    <row r="762" spans="1:52" s="126" customFormat="1" ht="40.5">
      <c r="A762" s="121" t="s">
        <v>1689</v>
      </c>
      <c r="B762" s="122" t="s">
        <v>1072</v>
      </c>
      <c r="C762" s="123" t="s">
        <v>7</v>
      </c>
      <c r="D762" s="99">
        <v>75000000</v>
      </c>
      <c r="E762" s="122" t="s">
        <v>120</v>
      </c>
      <c r="F762" s="122" t="s">
        <v>64</v>
      </c>
      <c r="G762" s="131"/>
      <c r="H762" s="131"/>
      <c r="I762" s="131"/>
      <c r="J762" s="131"/>
      <c r="K762" s="131"/>
      <c r="L762" s="131"/>
    </row>
    <row r="763" spans="1:52" s="126" customFormat="1" ht="40.5">
      <c r="A763" s="121" t="s">
        <v>1692</v>
      </c>
      <c r="B763" s="122" t="s">
        <v>1672</v>
      </c>
      <c r="C763" s="123" t="s">
        <v>7</v>
      </c>
      <c r="D763" s="99">
        <v>50000000</v>
      </c>
      <c r="E763" s="122" t="s">
        <v>120</v>
      </c>
      <c r="F763" s="122" t="s">
        <v>64</v>
      </c>
    </row>
    <row r="764" spans="1:52" s="126" customFormat="1" ht="54">
      <c r="A764" s="121" t="s">
        <v>1694</v>
      </c>
      <c r="B764" s="129" t="s">
        <v>2462</v>
      </c>
      <c r="C764" s="123" t="s">
        <v>7</v>
      </c>
      <c r="D764" s="113">
        <v>250000000</v>
      </c>
      <c r="E764" s="128" t="s">
        <v>2463</v>
      </c>
      <c r="F764" s="129" t="s">
        <v>2464</v>
      </c>
      <c r="G764" s="128"/>
      <c r="H764" s="128"/>
      <c r="I764" s="128"/>
      <c r="J764" s="128"/>
      <c r="K764" s="128"/>
      <c r="L764" s="128"/>
      <c r="M764" s="128"/>
      <c r="N764" s="128"/>
      <c r="O764" s="128"/>
      <c r="P764" s="128"/>
      <c r="Q764" s="128"/>
      <c r="R764" s="128"/>
      <c r="S764" s="128"/>
      <c r="T764" s="128"/>
      <c r="U764" s="128"/>
      <c r="V764" s="128"/>
      <c r="W764" s="128"/>
      <c r="X764" s="128"/>
      <c r="Y764" s="128"/>
      <c r="Z764" s="128"/>
      <c r="AA764" s="128"/>
      <c r="AB764" s="128"/>
      <c r="AC764" s="128"/>
      <c r="AD764" s="128"/>
      <c r="AE764" s="128"/>
      <c r="AF764" s="128"/>
      <c r="AG764" s="128"/>
      <c r="AH764" s="128"/>
      <c r="AI764" s="128"/>
      <c r="AJ764" s="128"/>
      <c r="AK764" s="128"/>
      <c r="AL764" s="128"/>
      <c r="AM764" s="128"/>
      <c r="AN764" s="128"/>
      <c r="AO764" s="128"/>
      <c r="AP764" s="128"/>
      <c r="AQ764" s="128"/>
      <c r="AR764" s="128"/>
      <c r="AS764" s="128"/>
      <c r="AT764" s="128"/>
      <c r="AU764" s="128"/>
      <c r="AV764" s="128"/>
      <c r="AW764" s="128"/>
      <c r="AX764" s="128"/>
      <c r="AY764" s="128"/>
      <c r="AZ764" s="128"/>
    </row>
    <row r="765" spans="1:52" s="126" customFormat="1" ht="40.5">
      <c r="A765" s="121" t="s">
        <v>1696</v>
      </c>
      <c r="B765" s="122" t="s">
        <v>1552</v>
      </c>
      <c r="C765" s="123" t="s">
        <v>7</v>
      </c>
      <c r="D765" s="99">
        <v>1875000000</v>
      </c>
      <c r="E765" s="122" t="s">
        <v>1553</v>
      </c>
      <c r="F765" s="122" t="s">
        <v>1554</v>
      </c>
    </row>
    <row r="766" spans="1:52" s="126" customFormat="1" ht="40.5">
      <c r="A766" s="121" t="s">
        <v>1698</v>
      </c>
      <c r="B766" s="122" t="s">
        <v>1154</v>
      </c>
      <c r="C766" s="123" t="s">
        <v>7</v>
      </c>
      <c r="D766" s="99">
        <v>113000000</v>
      </c>
      <c r="E766" s="122" t="s">
        <v>1155</v>
      </c>
      <c r="F766" s="122" t="s">
        <v>1156</v>
      </c>
      <c r="G766" s="122"/>
      <c r="H766" s="122"/>
      <c r="I766" s="122"/>
      <c r="J766" s="122"/>
      <c r="K766" s="122"/>
      <c r="L766" s="122"/>
    </row>
    <row r="767" spans="1:52" s="128" customFormat="1" ht="40.5">
      <c r="A767" s="121" t="s">
        <v>1700</v>
      </c>
      <c r="B767" s="122" t="s">
        <v>382</v>
      </c>
      <c r="C767" s="123" t="s">
        <v>7</v>
      </c>
      <c r="D767" s="99">
        <v>60000000</v>
      </c>
      <c r="E767" s="122" t="s">
        <v>383</v>
      </c>
      <c r="F767" s="122" t="s">
        <v>384</v>
      </c>
      <c r="G767" s="126"/>
      <c r="H767" s="126"/>
      <c r="I767" s="126"/>
      <c r="J767" s="126"/>
      <c r="K767" s="126"/>
      <c r="L767" s="126"/>
      <c r="M767" s="126"/>
      <c r="N767" s="126"/>
      <c r="O767" s="126"/>
      <c r="P767" s="126"/>
      <c r="Q767" s="126"/>
      <c r="R767" s="126"/>
      <c r="S767" s="126"/>
      <c r="T767" s="126"/>
      <c r="U767" s="126"/>
      <c r="V767" s="126"/>
      <c r="W767" s="126"/>
      <c r="X767" s="126"/>
      <c r="Y767" s="126"/>
      <c r="Z767" s="126"/>
      <c r="AA767" s="126"/>
      <c r="AB767" s="126"/>
      <c r="AC767" s="126"/>
      <c r="AD767" s="126"/>
      <c r="AE767" s="126"/>
      <c r="AF767" s="126"/>
      <c r="AG767" s="126"/>
      <c r="AH767" s="126"/>
      <c r="AI767" s="126"/>
      <c r="AJ767" s="126"/>
      <c r="AK767" s="126"/>
      <c r="AL767" s="126"/>
      <c r="AM767" s="126"/>
      <c r="AN767" s="126"/>
      <c r="AO767" s="126"/>
      <c r="AP767" s="126"/>
      <c r="AQ767" s="126"/>
      <c r="AR767" s="126"/>
      <c r="AS767" s="126"/>
      <c r="AT767" s="126"/>
      <c r="AU767" s="126"/>
      <c r="AV767" s="126"/>
      <c r="AW767" s="126"/>
      <c r="AX767" s="126"/>
      <c r="AY767" s="126"/>
      <c r="AZ767" s="126"/>
    </row>
    <row r="768" spans="1:52" s="128" customFormat="1" ht="40.5">
      <c r="A768" s="121" t="s">
        <v>1703</v>
      </c>
      <c r="B768" s="122" t="s">
        <v>386</v>
      </c>
      <c r="C768" s="123" t="s">
        <v>7</v>
      </c>
      <c r="D768" s="99">
        <v>53000000</v>
      </c>
      <c r="E768" s="122" t="s">
        <v>383</v>
      </c>
      <c r="F768" s="122" t="s">
        <v>384</v>
      </c>
      <c r="G768" s="126"/>
      <c r="H768" s="126"/>
      <c r="I768" s="126"/>
      <c r="J768" s="126"/>
      <c r="K768" s="126"/>
      <c r="L768" s="126"/>
      <c r="M768" s="126"/>
      <c r="N768" s="126"/>
      <c r="O768" s="126"/>
      <c r="P768" s="126"/>
      <c r="Q768" s="126"/>
      <c r="R768" s="126"/>
      <c r="S768" s="126"/>
      <c r="T768" s="126"/>
      <c r="U768" s="126"/>
      <c r="V768" s="126"/>
      <c r="W768" s="126"/>
      <c r="X768" s="126"/>
      <c r="Y768" s="126"/>
      <c r="Z768" s="126"/>
      <c r="AA768" s="126"/>
      <c r="AB768" s="126"/>
      <c r="AC768" s="126"/>
      <c r="AD768" s="126"/>
      <c r="AE768" s="126"/>
      <c r="AF768" s="126"/>
      <c r="AG768" s="126"/>
      <c r="AH768" s="126"/>
      <c r="AI768" s="126"/>
      <c r="AJ768" s="126"/>
      <c r="AK768" s="126"/>
      <c r="AL768" s="126"/>
      <c r="AM768" s="126"/>
      <c r="AN768" s="126"/>
      <c r="AO768" s="126"/>
      <c r="AP768" s="126"/>
      <c r="AQ768" s="126"/>
      <c r="AR768" s="126"/>
      <c r="AS768" s="126"/>
      <c r="AT768" s="126"/>
      <c r="AU768" s="126"/>
      <c r="AV768" s="126"/>
      <c r="AW768" s="126"/>
      <c r="AX768" s="126"/>
      <c r="AY768" s="126"/>
      <c r="AZ768" s="126"/>
    </row>
    <row r="769" spans="1:52" s="128" customFormat="1" ht="54">
      <c r="A769" s="121" t="s">
        <v>1705</v>
      </c>
      <c r="B769" s="122" t="s">
        <v>805</v>
      </c>
      <c r="C769" s="123" t="s">
        <v>54</v>
      </c>
      <c r="D769" s="99">
        <v>43000000</v>
      </c>
      <c r="E769" s="122" t="s">
        <v>806</v>
      </c>
      <c r="F769" s="122" t="s">
        <v>807</v>
      </c>
      <c r="G769" s="126"/>
      <c r="H769" s="126"/>
      <c r="I769" s="126"/>
      <c r="J769" s="126"/>
      <c r="K769" s="126"/>
      <c r="L769" s="126"/>
      <c r="M769" s="126"/>
      <c r="N769" s="126"/>
      <c r="O769" s="126"/>
      <c r="P769" s="126"/>
      <c r="Q769" s="126"/>
      <c r="R769" s="126"/>
      <c r="S769" s="126"/>
      <c r="T769" s="126"/>
      <c r="U769" s="126"/>
      <c r="V769" s="126"/>
      <c r="W769" s="126"/>
      <c r="X769" s="126"/>
      <c r="Y769" s="126"/>
      <c r="Z769" s="126"/>
      <c r="AA769" s="126"/>
      <c r="AB769" s="126"/>
      <c r="AC769" s="126"/>
      <c r="AD769" s="126"/>
      <c r="AE769" s="126"/>
      <c r="AF769" s="126"/>
      <c r="AG769" s="126"/>
      <c r="AH769" s="126"/>
      <c r="AI769" s="126"/>
      <c r="AJ769" s="126"/>
      <c r="AK769" s="126"/>
      <c r="AL769" s="126"/>
      <c r="AM769" s="126"/>
      <c r="AN769" s="126"/>
      <c r="AO769" s="126"/>
      <c r="AP769" s="126"/>
      <c r="AQ769" s="126"/>
      <c r="AR769" s="126"/>
      <c r="AS769" s="126"/>
      <c r="AT769" s="126"/>
      <c r="AU769" s="126"/>
      <c r="AV769" s="126"/>
      <c r="AW769" s="126"/>
      <c r="AX769" s="126"/>
      <c r="AY769" s="126"/>
      <c r="AZ769" s="126"/>
    </row>
    <row r="770" spans="1:52" s="128" customFormat="1" ht="40.5">
      <c r="A770" s="121" t="s">
        <v>1707</v>
      </c>
      <c r="B770" s="122" t="s">
        <v>1133</v>
      </c>
      <c r="C770" s="123" t="s">
        <v>7</v>
      </c>
      <c r="D770" s="99">
        <v>113000000</v>
      </c>
      <c r="E770" s="122" t="s">
        <v>1134</v>
      </c>
      <c r="F770" s="122" t="s">
        <v>807</v>
      </c>
      <c r="G770" s="122"/>
      <c r="H770" s="122"/>
      <c r="I770" s="122"/>
      <c r="J770" s="122"/>
      <c r="K770" s="122"/>
      <c r="L770" s="122"/>
      <c r="M770" s="126"/>
      <c r="N770" s="126"/>
      <c r="O770" s="126"/>
      <c r="P770" s="126"/>
      <c r="Q770" s="126"/>
      <c r="R770" s="126"/>
      <c r="S770" s="126"/>
      <c r="T770" s="126"/>
      <c r="U770" s="126"/>
      <c r="V770" s="126"/>
      <c r="W770" s="126"/>
      <c r="X770" s="126"/>
      <c r="Y770" s="126"/>
      <c r="Z770" s="126"/>
      <c r="AA770" s="126"/>
      <c r="AB770" s="126"/>
      <c r="AC770" s="126"/>
      <c r="AD770" s="126"/>
      <c r="AE770" s="126"/>
      <c r="AF770" s="126"/>
      <c r="AG770" s="126"/>
      <c r="AH770" s="126"/>
      <c r="AI770" s="126"/>
      <c r="AJ770" s="126"/>
      <c r="AK770" s="126"/>
      <c r="AL770" s="126"/>
      <c r="AM770" s="126"/>
      <c r="AN770" s="126"/>
      <c r="AO770" s="126"/>
      <c r="AP770" s="126"/>
      <c r="AQ770" s="126"/>
      <c r="AR770" s="126"/>
      <c r="AS770" s="126"/>
      <c r="AT770" s="126"/>
      <c r="AU770" s="126"/>
      <c r="AV770" s="126"/>
      <c r="AW770" s="126"/>
      <c r="AX770" s="126"/>
      <c r="AY770" s="126"/>
      <c r="AZ770" s="126"/>
    </row>
    <row r="771" spans="1:52" s="128" customFormat="1" ht="54">
      <c r="A771" s="121" t="s">
        <v>1709</v>
      </c>
      <c r="B771" s="122" t="s">
        <v>928</v>
      </c>
      <c r="C771" s="123" t="s">
        <v>7</v>
      </c>
      <c r="D771" s="99">
        <v>125000000</v>
      </c>
      <c r="E771" s="115" t="s">
        <v>929</v>
      </c>
      <c r="F771" s="122" t="s">
        <v>807</v>
      </c>
      <c r="G771" s="126"/>
      <c r="H771" s="126"/>
      <c r="I771" s="126"/>
      <c r="J771" s="126"/>
      <c r="K771" s="126"/>
      <c r="L771" s="126"/>
      <c r="M771" s="126"/>
      <c r="N771" s="126"/>
      <c r="O771" s="126"/>
      <c r="P771" s="126"/>
      <c r="Q771" s="126"/>
      <c r="R771" s="126"/>
      <c r="S771" s="126"/>
      <c r="T771" s="126"/>
      <c r="U771" s="126"/>
      <c r="V771" s="126"/>
      <c r="W771" s="126"/>
      <c r="X771" s="126"/>
      <c r="Y771" s="126"/>
      <c r="Z771" s="126"/>
      <c r="AA771" s="126"/>
      <c r="AB771" s="126"/>
      <c r="AC771" s="126"/>
      <c r="AD771" s="126"/>
      <c r="AE771" s="126"/>
      <c r="AF771" s="126"/>
      <c r="AG771" s="126"/>
      <c r="AH771" s="126"/>
      <c r="AI771" s="126"/>
      <c r="AJ771" s="126"/>
      <c r="AK771" s="126"/>
      <c r="AL771" s="126"/>
      <c r="AM771" s="126"/>
      <c r="AN771" s="126"/>
      <c r="AO771" s="126"/>
      <c r="AP771" s="126"/>
      <c r="AQ771" s="126"/>
      <c r="AR771" s="126"/>
      <c r="AS771" s="126"/>
      <c r="AT771" s="126"/>
      <c r="AU771" s="126"/>
      <c r="AV771" s="126"/>
      <c r="AW771" s="126"/>
      <c r="AX771" s="126"/>
      <c r="AY771" s="126"/>
      <c r="AZ771" s="126"/>
    </row>
    <row r="772" spans="1:52" s="128" customFormat="1" ht="67.5">
      <c r="A772" s="121" t="s">
        <v>1711</v>
      </c>
      <c r="B772" s="122" t="s">
        <v>1465</v>
      </c>
      <c r="C772" s="123" t="s">
        <v>7</v>
      </c>
      <c r="D772" s="99">
        <v>50000000</v>
      </c>
      <c r="E772" s="122" t="s">
        <v>1466</v>
      </c>
      <c r="F772" s="122" t="s">
        <v>99</v>
      </c>
      <c r="G772" s="126"/>
      <c r="H772" s="126"/>
      <c r="I772" s="126"/>
      <c r="J772" s="126"/>
      <c r="K772" s="126"/>
      <c r="L772" s="126"/>
      <c r="M772" s="126"/>
      <c r="N772" s="126"/>
      <c r="O772" s="126"/>
      <c r="P772" s="126"/>
      <c r="Q772" s="126"/>
      <c r="R772" s="126"/>
      <c r="S772" s="126"/>
      <c r="T772" s="126"/>
      <c r="U772" s="126"/>
      <c r="V772" s="126"/>
      <c r="W772" s="126"/>
      <c r="X772" s="126"/>
      <c r="Y772" s="126"/>
      <c r="Z772" s="126"/>
      <c r="AA772" s="126"/>
      <c r="AB772" s="126"/>
      <c r="AC772" s="126"/>
      <c r="AD772" s="126"/>
      <c r="AE772" s="126"/>
      <c r="AF772" s="126"/>
      <c r="AG772" s="126"/>
      <c r="AH772" s="126"/>
      <c r="AI772" s="126"/>
      <c r="AJ772" s="126"/>
      <c r="AK772" s="126"/>
      <c r="AL772" s="126"/>
      <c r="AM772" s="126"/>
      <c r="AN772" s="126"/>
      <c r="AO772" s="126"/>
      <c r="AP772" s="126"/>
      <c r="AQ772" s="126"/>
      <c r="AR772" s="126"/>
      <c r="AS772" s="126"/>
      <c r="AT772" s="126"/>
      <c r="AU772" s="126"/>
      <c r="AV772" s="126"/>
      <c r="AW772" s="126"/>
      <c r="AX772" s="126"/>
      <c r="AY772" s="126"/>
      <c r="AZ772" s="126"/>
    </row>
    <row r="773" spans="1:52" s="128" customFormat="1" ht="54">
      <c r="A773" s="121" t="s">
        <v>1713</v>
      </c>
      <c r="B773" s="124" t="s">
        <v>2342</v>
      </c>
      <c r="C773" s="123" t="s">
        <v>7</v>
      </c>
      <c r="D773" s="132">
        <v>300000000</v>
      </c>
      <c r="E773" s="132" t="s">
        <v>2343</v>
      </c>
      <c r="F773" s="124" t="s">
        <v>99</v>
      </c>
    </row>
    <row r="774" spans="1:52" s="128" customFormat="1" ht="54">
      <c r="A774" s="121" t="s">
        <v>1715</v>
      </c>
      <c r="B774" s="124" t="s">
        <v>2345</v>
      </c>
      <c r="C774" s="123" t="s">
        <v>7</v>
      </c>
      <c r="D774" s="132">
        <v>200000000</v>
      </c>
      <c r="E774" s="132" t="s">
        <v>2343</v>
      </c>
      <c r="F774" s="124" t="s">
        <v>99</v>
      </c>
    </row>
    <row r="775" spans="1:52" s="128" customFormat="1" ht="54">
      <c r="A775" s="121" t="s">
        <v>1717</v>
      </c>
      <c r="B775" s="122" t="s">
        <v>778</v>
      </c>
      <c r="C775" s="123" t="s">
        <v>7</v>
      </c>
      <c r="D775" s="99">
        <v>88000000</v>
      </c>
      <c r="E775" s="122" t="s">
        <v>779</v>
      </c>
      <c r="F775" s="122" t="s">
        <v>99</v>
      </c>
      <c r="G775" s="126"/>
      <c r="H775" s="126"/>
      <c r="I775" s="126"/>
      <c r="J775" s="126"/>
      <c r="K775" s="126"/>
      <c r="L775" s="126"/>
      <c r="M775" s="126"/>
      <c r="N775" s="126"/>
      <c r="O775" s="126"/>
      <c r="P775" s="126"/>
      <c r="Q775" s="126"/>
      <c r="R775" s="126"/>
      <c r="S775" s="126"/>
      <c r="T775" s="126"/>
      <c r="U775" s="126"/>
      <c r="V775" s="126"/>
      <c r="W775" s="126"/>
      <c r="X775" s="126"/>
      <c r="Y775" s="126"/>
      <c r="Z775" s="126"/>
      <c r="AA775" s="126"/>
      <c r="AB775" s="126"/>
      <c r="AC775" s="126"/>
      <c r="AD775" s="126"/>
      <c r="AE775" s="126"/>
      <c r="AF775" s="126"/>
      <c r="AG775" s="126"/>
      <c r="AH775" s="126"/>
      <c r="AI775" s="126"/>
      <c r="AJ775" s="126"/>
      <c r="AK775" s="126"/>
      <c r="AL775" s="126"/>
      <c r="AM775" s="126"/>
      <c r="AN775" s="126"/>
      <c r="AO775" s="126"/>
      <c r="AP775" s="126"/>
      <c r="AQ775" s="126"/>
      <c r="AR775" s="126"/>
      <c r="AS775" s="126"/>
      <c r="AT775" s="126"/>
      <c r="AU775" s="126"/>
      <c r="AV775" s="126"/>
      <c r="AW775" s="126"/>
      <c r="AX775" s="126"/>
      <c r="AY775" s="126"/>
      <c r="AZ775" s="126"/>
    </row>
    <row r="776" spans="1:52" s="128" customFormat="1" ht="81">
      <c r="A776" s="121" t="s">
        <v>1719</v>
      </c>
      <c r="B776" s="122" t="s">
        <v>97</v>
      </c>
      <c r="C776" s="123" t="s">
        <v>7</v>
      </c>
      <c r="D776" s="99">
        <v>100000000</v>
      </c>
      <c r="E776" s="122" t="s">
        <v>98</v>
      </c>
      <c r="F776" s="122" t="s">
        <v>99</v>
      </c>
      <c r="G776" s="126"/>
      <c r="H776" s="126"/>
      <c r="I776" s="126"/>
      <c r="J776" s="126"/>
      <c r="K776" s="126"/>
      <c r="L776" s="126"/>
      <c r="M776" s="126"/>
      <c r="N776" s="126"/>
      <c r="O776" s="126"/>
      <c r="P776" s="126"/>
      <c r="Q776" s="126"/>
      <c r="R776" s="126"/>
      <c r="S776" s="126"/>
      <c r="T776" s="126"/>
      <c r="U776" s="126"/>
      <c r="V776" s="126"/>
      <c r="W776" s="126"/>
      <c r="X776" s="126"/>
      <c r="Y776" s="126"/>
      <c r="Z776" s="126"/>
      <c r="AA776" s="126"/>
      <c r="AB776" s="126"/>
      <c r="AC776" s="126"/>
      <c r="AD776" s="126"/>
      <c r="AE776" s="126"/>
      <c r="AF776" s="126"/>
      <c r="AG776" s="126"/>
      <c r="AH776" s="126"/>
      <c r="AI776" s="126"/>
      <c r="AJ776" s="126"/>
      <c r="AK776" s="126"/>
      <c r="AL776" s="126"/>
      <c r="AM776" s="126"/>
      <c r="AN776" s="126"/>
      <c r="AO776" s="126"/>
      <c r="AP776" s="126"/>
      <c r="AQ776" s="126"/>
      <c r="AR776" s="126"/>
      <c r="AS776" s="126"/>
      <c r="AT776" s="126"/>
      <c r="AU776" s="126"/>
      <c r="AV776" s="126"/>
      <c r="AW776" s="126"/>
      <c r="AX776" s="126"/>
      <c r="AY776" s="126"/>
      <c r="AZ776" s="126"/>
    </row>
    <row r="777" spans="1:52" s="128" customFormat="1" ht="40.5">
      <c r="A777" s="121" t="s">
        <v>1721</v>
      </c>
      <c r="B777" s="122" t="s">
        <v>101</v>
      </c>
      <c r="C777" s="123" t="s">
        <v>7</v>
      </c>
      <c r="D777" s="99">
        <v>22000000</v>
      </c>
      <c r="E777" s="122" t="s">
        <v>98</v>
      </c>
      <c r="F777" s="122" t="s">
        <v>99</v>
      </c>
      <c r="G777" s="126"/>
      <c r="H777" s="126"/>
      <c r="I777" s="126"/>
      <c r="J777" s="126"/>
      <c r="K777" s="126"/>
      <c r="L777" s="126"/>
      <c r="M777" s="126"/>
      <c r="N777" s="126"/>
      <c r="O777" s="126"/>
      <c r="P777" s="126"/>
      <c r="Q777" s="126"/>
      <c r="R777" s="126"/>
      <c r="S777" s="126"/>
      <c r="T777" s="126"/>
      <c r="U777" s="126"/>
      <c r="V777" s="126"/>
      <c r="W777" s="126"/>
      <c r="X777" s="126"/>
      <c r="Y777" s="126"/>
      <c r="Z777" s="126"/>
      <c r="AA777" s="126"/>
      <c r="AB777" s="126"/>
      <c r="AC777" s="126"/>
      <c r="AD777" s="126"/>
      <c r="AE777" s="126"/>
      <c r="AF777" s="126"/>
      <c r="AG777" s="126"/>
      <c r="AH777" s="126"/>
      <c r="AI777" s="126"/>
      <c r="AJ777" s="126"/>
      <c r="AK777" s="126"/>
      <c r="AL777" s="126"/>
      <c r="AM777" s="126"/>
      <c r="AN777" s="126"/>
      <c r="AO777" s="126"/>
      <c r="AP777" s="126"/>
      <c r="AQ777" s="126"/>
      <c r="AR777" s="126"/>
      <c r="AS777" s="126"/>
      <c r="AT777" s="126"/>
      <c r="AU777" s="126"/>
      <c r="AV777" s="126"/>
      <c r="AW777" s="126"/>
      <c r="AX777" s="126"/>
      <c r="AY777" s="126"/>
      <c r="AZ777" s="126"/>
    </row>
    <row r="778" spans="1:52" s="128" customFormat="1" ht="54">
      <c r="A778" s="121" t="s">
        <v>1723</v>
      </c>
      <c r="B778" s="122" t="s">
        <v>1690</v>
      </c>
      <c r="C778" s="123" t="s">
        <v>54</v>
      </c>
      <c r="D778" s="99">
        <v>187500000</v>
      </c>
      <c r="E778" s="122" t="s">
        <v>1691</v>
      </c>
      <c r="F778" s="122" t="s">
        <v>99</v>
      </c>
      <c r="G778" s="126"/>
      <c r="H778" s="126"/>
      <c r="I778" s="126"/>
      <c r="J778" s="126"/>
      <c r="K778" s="126"/>
      <c r="L778" s="126"/>
      <c r="M778" s="126"/>
      <c r="N778" s="126"/>
      <c r="O778" s="126"/>
      <c r="P778" s="126"/>
      <c r="Q778" s="126"/>
      <c r="R778" s="126"/>
      <c r="S778" s="126"/>
      <c r="T778" s="126"/>
      <c r="U778" s="126"/>
      <c r="V778" s="126"/>
      <c r="W778" s="126"/>
      <c r="X778" s="126"/>
      <c r="Y778" s="126"/>
      <c r="Z778" s="126"/>
      <c r="AA778" s="126"/>
      <c r="AB778" s="126"/>
      <c r="AC778" s="126"/>
      <c r="AD778" s="126"/>
      <c r="AE778" s="126"/>
      <c r="AF778" s="126"/>
      <c r="AG778" s="126"/>
      <c r="AH778" s="126"/>
      <c r="AI778" s="126"/>
      <c r="AJ778" s="126"/>
      <c r="AK778" s="126"/>
      <c r="AL778" s="126"/>
      <c r="AM778" s="126"/>
      <c r="AN778" s="126"/>
      <c r="AO778" s="126"/>
      <c r="AP778" s="126"/>
      <c r="AQ778" s="126"/>
      <c r="AR778" s="126"/>
      <c r="AS778" s="126"/>
      <c r="AT778" s="126"/>
      <c r="AU778" s="126"/>
      <c r="AV778" s="126"/>
      <c r="AW778" s="126"/>
      <c r="AX778" s="126"/>
      <c r="AY778" s="126"/>
      <c r="AZ778" s="126"/>
    </row>
    <row r="779" spans="1:52" s="128" customFormat="1" ht="54">
      <c r="A779" s="121" t="s">
        <v>1725</v>
      </c>
      <c r="B779" s="129" t="s">
        <v>2347</v>
      </c>
      <c r="C779" s="123" t="s">
        <v>7</v>
      </c>
      <c r="D779" s="113">
        <v>100000000</v>
      </c>
      <c r="E779" s="129" t="s">
        <v>879</v>
      </c>
      <c r="F779" s="114" t="s">
        <v>2348</v>
      </c>
    </row>
    <row r="780" spans="1:52" s="128" customFormat="1" ht="40.5">
      <c r="A780" s="121" t="s">
        <v>1727</v>
      </c>
      <c r="B780" s="129" t="s">
        <v>2350</v>
      </c>
      <c r="C780" s="123" t="s">
        <v>7</v>
      </c>
      <c r="D780" s="113">
        <v>40000000</v>
      </c>
      <c r="E780" s="129" t="s">
        <v>879</v>
      </c>
      <c r="F780" s="114" t="s">
        <v>2348</v>
      </c>
    </row>
    <row r="781" spans="1:52" s="128" customFormat="1" ht="54">
      <c r="A781" s="121" t="s">
        <v>1729</v>
      </c>
      <c r="B781" s="129" t="s">
        <v>2352</v>
      </c>
      <c r="C781" s="123" t="s">
        <v>7</v>
      </c>
      <c r="D781" s="113">
        <v>30000000</v>
      </c>
      <c r="E781" s="129" t="s">
        <v>879</v>
      </c>
      <c r="F781" s="114" t="s">
        <v>2348</v>
      </c>
    </row>
    <row r="782" spans="1:52" s="128" customFormat="1" ht="40.5">
      <c r="A782" s="121" t="s">
        <v>1731</v>
      </c>
      <c r="B782" s="129" t="s">
        <v>2354</v>
      </c>
      <c r="C782" s="123" t="s">
        <v>54</v>
      </c>
      <c r="D782" s="113">
        <v>30000000</v>
      </c>
      <c r="E782" s="129" t="s">
        <v>879</v>
      </c>
      <c r="F782" s="114" t="s">
        <v>2348</v>
      </c>
    </row>
    <row r="783" spans="1:52" s="128" customFormat="1" ht="54">
      <c r="A783" s="121" t="s">
        <v>1733</v>
      </c>
      <c r="B783" s="122" t="s">
        <v>878</v>
      </c>
      <c r="C783" s="123" t="s">
        <v>54</v>
      </c>
      <c r="D783" s="99">
        <v>103000000</v>
      </c>
      <c r="E783" s="129" t="s">
        <v>879</v>
      </c>
      <c r="F783" s="122" t="s">
        <v>2348</v>
      </c>
      <c r="G783" s="126"/>
      <c r="H783" s="126"/>
      <c r="I783" s="126"/>
      <c r="J783" s="126"/>
      <c r="K783" s="126"/>
      <c r="L783" s="126"/>
      <c r="M783" s="122"/>
      <c r="N783" s="122"/>
      <c r="O783" s="122"/>
      <c r="P783" s="122"/>
      <c r="Q783" s="122"/>
      <c r="R783" s="122"/>
      <c r="S783" s="122"/>
      <c r="T783" s="122"/>
      <c r="U783" s="122"/>
      <c r="V783" s="122"/>
      <c r="W783" s="122"/>
      <c r="X783" s="122"/>
      <c r="Y783" s="122"/>
      <c r="Z783" s="122"/>
      <c r="AA783" s="122"/>
      <c r="AB783" s="122"/>
      <c r="AC783" s="122"/>
      <c r="AD783" s="122"/>
      <c r="AE783" s="122"/>
      <c r="AF783" s="122"/>
      <c r="AG783" s="122"/>
      <c r="AH783" s="122"/>
      <c r="AI783" s="122"/>
      <c r="AJ783" s="122"/>
      <c r="AK783" s="122"/>
      <c r="AL783" s="122"/>
      <c r="AM783" s="122"/>
      <c r="AN783" s="122"/>
      <c r="AO783" s="122"/>
      <c r="AP783" s="122"/>
      <c r="AQ783" s="122"/>
      <c r="AR783" s="122"/>
      <c r="AS783" s="122"/>
      <c r="AT783" s="122"/>
      <c r="AU783" s="122"/>
      <c r="AV783" s="122"/>
      <c r="AW783" s="122"/>
      <c r="AX783" s="122"/>
      <c r="AY783" s="122"/>
      <c r="AZ783" s="122"/>
    </row>
    <row r="784" spans="1:52" s="128" customFormat="1" ht="54">
      <c r="A784" s="121" t="s">
        <v>1736</v>
      </c>
      <c r="B784" s="122" t="s">
        <v>787</v>
      </c>
      <c r="C784" s="123" t="s">
        <v>7</v>
      </c>
      <c r="D784" s="99">
        <v>25000000</v>
      </c>
      <c r="E784" s="138" t="s">
        <v>788</v>
      </c>
      <c r="F784" s="124" t="s">
        <v>2004</v>
      </c>
      <c r="G784" s="126"/>
      <c r="H784" s="126"/>
      <c r="I784" s="126"/>
      <c r="J784" s="126"/>
      <c r="K784" s="126"/>
      <c r="L784" s="126"/>
      <c r="M784" s="126"/>
      <c r="N784" s="126"/>
      <c r="O784" s="126"/>
      <c r="P784" s="126"/>
      <c r="Q784" s="126"/>
      <c r="R784" s="126"/>
      <c r="S784" s="126"/>
      <c r="T784" s="126"/>
      <c r="U784" s="126"/>
      <c r="V784" s="126"/>
      <c r="W784" s="126"/>
      <c r="X784" s="126"/>
      <c r="Y784" s="126"/>
      <c r="Z784" s="126"/>
      <c r="AA784" s="126"/>
      <c r="AB784" s="126"/>
      <c r="AC784" s="126"/>
      <c r="AD784" s="126"/>
      <c r="AE784" s="126"/>
      <c r="AF784" s="126"/>
      <c r="AG784" s="126"/>
      <c r="AH784" s="126"/>
      <c r="AI784" s="126"/>
      <c r="AJ784" s="126"/>
      <c r="AK784" s="126"/>
      <c r="AL784" s="126"/>
      <c r="AM784" s="126"/>
      <c r="AN784" s="126"/>
      <c r="AO784" s="126"/>
      <c r="AP784" s="126"/>
      <c r="AQ784" s="126"/>
      <c r="AR784" s="126"/>
      <c r="AS784" s="126"/>
      <c r="AT784" s="126"/>
      <c r="AU784" s="126"/>
      <c r="AV784" s="126"/>
      <c r="AW784" s="126"/>
      <c r="AX784" s="126"/>
      <c r="AY784" s="126"/>
      <c r="AZ784" s="126"/>
    </row>
    <row r="785" spans="1:52" s="128" customFormat="1" ht="40.5">
      <c r="A785" s="121" t="s">
        <v>1738</v>
      </c>
      <c r="B785" s="122" t="s">
        <v>790</v>
      </c>
      <c r="C785" s="123" t="s">
        <v>7</v>
      </c>
      <c r="D785" s="99">
        <v>35000000</v>
      </c>
      <c r="E785" s="138" t="s">
        <v>788</v>
      </c>
      <c r="F785" s="124" t="s">
        <v>2004</v>
      </c>
      <c r="G785" s="126"/>
      <c r="H785" s="126"/>
      <c r="I785" s="126"/>
      <c r="J785" s="126"/>
      <c r="K785" s="126"/>
      <c r="L785" s="126"/>
      <c r="M785" s="126"/>
      <c r="N785" s="126"/>
      <c r="O785" s="126"/>
      <c r="P785" s="126"/>
      <c r="Q785" s="126"/>
      <c r="R785" s="126"/>
      <c r="S785" s="126"/>
      <c r="T785" s="126"/>
      <c r="U785" s="126"/>
      <c r="V785" s="126"/>
      <c r="W785" s="126"/>
      <c r="X785" s="126"/>
      <c r="Y785" s="126"/>
      <c r="Z785" s="126"/>
      <c r="AA785" s="126"/>
      <c r="AB785" s="126"/>
      <c r="AC785" s="126"/>
      <c r="AD785" s="126"/>
      <c r="AE785" s="126"/>
      <c r="AF785" s="126"/>
      <c r="AG785" s="126"/>
      <c r="AH785" s="126"/>
      <c r="AI785" s="126"/>
      <c r="AJ785" s="126"/>
      <c r="AK785" s="126"/>
      <c r="AL785" s="126"/>
      <c r="AM785" s="126"/>
      <c r="AN785" s="126"/>
      <c r="AO785" s="126"/>
      <c r="AP785" s="126"/>
      <c r="AQ785" s="126"/>
      <c r="AR785" s="126"/>
      <c r="AS785" s="126"/>
      <c r="AT785" s="126"/>
      <c r="AU785" s="126"/>
      <c r="AV785" s="126"/>
      <c r="AW785" s="126"/>
      <c r="AX785" s="126"/>
      <c r="AY785" s="126"/>
      <c r="AZ785" s="126"/>
    </row>
    <row r="786" spans="1:52" s="128" customFormat="1" ht="40.5">
      <c r="A786" s="121" t="s">
        <v>1741</v>
      </c>
      <c r="B786" s="122" t="s">
        <v>792</v>
      </c>
      <c r="C786" s="123" t="s">
        <v>7</v>
      </c>
      <c r="D786" s="99">
        <v>40000000</v>
      </c>
      <c r="E786" s="138" t="s">
        <v>788</v>
      </c>
      <c r="F786" s="124" t="s">
        <v>2004</v>
      </c>
      <c r="G786" s="126"/>
      <c r="H786" s="126"/>
      <c r="I786" s="126"/>
      <c r="J786" s="126"/>
      <c r="K786" s="126"/>
      <c r="L786" s="126"/>
      <c r="M786" s="126"/>
      <c r="N786" s="126"/>
      <c r="O786" s="126"/>
      <c r="P786" s="126"/>
      <c r="Q786" s="126"/>
      <c r="R786" s="126"/>
      <c r="S786" s="126"/>
      <c r="T786" s="126"/>
      <c r="U786" s="126"/>
      <c r="V786" s="126"/>
      <c r="W786" s="126"/>
      <c r="X786" s="126"/>
      <c r="Y786" s="126"/>
      <c r="Z786" s="126"/>
      <c r="AA786" s="126"/>
      <c r="AB786" s="126"/>
      <c r="AC786" s="126"/>
      <c r="AD786" s="126"/>
      <c r="AE786" s="126"/>
      <c r="AF786" s="126"/>
      <c r="AG786" s="126"/>
      <c r="AH786" s="126"/>
      <c r="AI786" s="126"/>
      <c r="AJ786" s="126"/>
      <c r="AK786" s="126"/>
      <c r="AL786" s="126"/>
      <c r="AM786" s="126"/>
      <c r="AN786" s="126"/>
      <c r="AO786" s="126"/>
      <c r="AP786" s="126"/>
      <c r="AQ786" s="126"/>
      <c r="AR786" s="126"/>
      <c r="AS786" s="126"/>
      <c r="AT786" s="126"/>
      <c r="AU786" s="126"/>
      <c r="AV786" s="126"/>
      <c r="AW786" s="126"/>
      <c r="AX786" s="126"/>
      <c r="AY786" s="126"/>
      <c r="AZ786" s="126"/>
    </row>
    <row r="787" spans="1:52" s="128" customFormat="1" ht="54">
      <c r="A787" s="121" t="s">
        <v>1743</v>
      </c>
      <c r="B787" s="124" t="s">
        <v>2052</v>
      </c>
      <c r="C787" s="123" t="s">
        <v>7</v>
      </c>
      <c r="D787" s="132">
        <v>100000000</v>
      </c>
      <c r="E787" s="124" t="s">
        <v>2053</v>
      </c>
      <c r="F787" s="124" t="s">
        <v>2004</v>
      </c>
    </row>
    <row r="788" spans="1:52" s="128" customFormat="1" ht="67.5">
      <c r="A788" s="121" t="s">
        <v>1745</v>
      </c>
      <c r="B788" s="124" t="s">
        <v>2055</v>
      </c>
      <c r="C788" s="123" t="s">
        <v>7</v>
      </c>
      <c r="D788" s="132">
        <v>122000000</v>
      </c>
      <c r="E788" s="124" t="s">
        <v>2053</v>
      </c>
      <c r="F788" s="124" t="s">
        <v>2004</v>
      </c>
    </row>
    <row r="789" spans="1:52" s="136" customFormat="1" ht="54">
      <c r="A789" s="121" t="s">
        <v>1747</v>
      </c>
      <c r="B789" s="129" t="s">
        <v>2042</v>
      </c>
      <c r="C789" s="123" t="s">
        <v>7</v>
      </c>
      <c r="D789" s="132">
        <v>200000000</v>
      </c>
      <c r="E789" s="132" t="s">
        <v>2043</v>
      </c>
      <c r="F789" s="124" t="s">
        <v>2004</v>
      </c>
    </row>
    <row r="790" spans="1:52" s="128" customFormat="1" ht="54">
      <c r="A790" s="121" t="s">
        <v>1749</v>
      </c>
      <c r="B790" s="129" t="s">
        <v>2069</v>
      </c>
      <c r="C790" s="123" t="s">
        <v>7</v>
      </c>
      <c r="D790" s="132">
        <v>100000000</v>
      </c>
      <c r="E790" s="132" t="s">
        <v>2043</v>
      </c>
      <c r="F790" s="124" t="s">
        <v>2004</v>
      </c>
      <c r="G790" s="136"/>
      <c r="H790" s="136"/>
      <c r="I790" s="136"/>
      <c r="J790" s="136"/>
      <c r="K790" s="136"/>
      <c r="L790" s="136"/>
      <c r="M790" s="136"/>
      <c r="N790" s="136"/>
      <c r="O790" s="136"/>
      <c r="P790" s="136"/>
      <c r="Q790" s="136"/>
      <c r="R790" s="136"/>
      <c r="S790" s="136"/>
      <c r="T790" s="136"/>
      <c r="U790" s="136"/>
      <c r="V790" s="136"/>
      <c r="W790" s="136"/>
      <c r="X790" s="136"/>
      <c r="Y790" s="136"/>
      <c r="Z790" s="136"/>
      <c r="AA790" s="136"/>
      <c r="AB790" s="136"/>
      <c r="AC790" s="136"/>
      <c r="AD790" s="136"/>
      <c r="AE790" s="136"/>
      <c r="AF790" s="136"/>
      <c r="AG790" s="136"/>
      <c r="AH790" s="136"/>
      <c r="AI790" s="136"/>
      <c r="AJ790" s="136"/>
      <c r="AK790" s="136"/>
      <c r="AL790" s="136"/>
      <c r="AM790" s="136"/>
      <c r="AN790" s="136"/>
      <c r="AO790" s="136"/>
      <c r="AP790" s="136"/>
      <c r="AQ790" s="136"/>
      <c r="AR790" s="136"/>
      <c r="AS790" s="136"/>
      <c r="AT790" s="136"/>
      <c r="AU790" s="136"/>
      <c r="AV790" s="136"/>
      <c r="AW790" s="136"/>
      <c r="AX790" s="136"/>
      <c r="AY790" s="136"/>
      <c r="AZ790" s="136"/>
    </row>
    <row r="791" spans="1:52" s="128" customFormat="1" ht="40.5">
      <c r="A791" s="121" t="s">
        <v>1752</v>
      </c>
      <c r="B791" s="122" t="s">
        <v>312</v>
      </c>
      <c r="C791" s="123" t="s">
        <v>7</v>
      </c>
      <c r="D791" s="99">
        <v>80000000</v>
      </c>
      <c r="E791" s="122" t="s">
        <v>313</v>
      </c>
      <c r="F791" s="124" t="s">
        <v>2004</v>
      </c>
      <c r="G791" s="126"/>
      <c r="H791" s="126"/>
      <c r="I791" s="126"/>
      <c r="J791" s="126"/>
      <c r="K791" s="126"/>
      <c r="L791" s="126"/>
      <c r="M791" s="126"/>
      <c r="N791" s="126"/>
      <c r="O791" s="126"/>
      <c r="P791" s="126"/>
      <c r="Q791" s="126"/>
      <c r="R791" s="126"/>
      <c r="S791" s="126"/>
      <c r="T791" s="126"/>
      <c r="U791" s="126"/>
      <c r="V791" s="126"/>
      <c r="W791" s="126"/>
      <c r="X791" s="126"/>
      <c r="Y791" s="126"/>
      <c r="Z791" s="126"/>
      <c r="AA791" s="126"/>
      <c r="AB791" s="126"/>
      <c r="AC791" s="126"/>
      <c r="AD791" s="126"/>
      <c r="AE791" s="126"/>
      <c r="AF791" s="126"/>
      <c r="AG791" s="126"/>
      <c r="AH791" s="126"/>
      <c r="AI791" s="126"/>
      <c r="AJ791" s="126"/>
      <c r="AK791" s="126"/>
      <c r="AL791" s="126"/>
      <c r="AM791" s="126"/>
      <c r="AN791" s="126"/>
      <c r="AO791" s="126"/>
      <c r="AP791" s="126"/>
      <c r="AQ791" s="126"/>
      <c r="AR791" s="126"/>
      <c r="AS791" s="126"/>
      <c r="AT791" s="126"/>
      <c r="AU791" s="126"/>
      <c r="AV791" s="126"/>
      <c r="AW791" s="126"/>
      <c r="AX791" s="126"/>
      <c r="AY791" s="126"/>
      <c r="AZ791" s="126"/>
    </row>
    <row r="792" spans="1:52" s="124" customFormat="1" ht="40.5">
      <c r="A792" s="121" t="s">
        <v>1754</v>
      </c>
      <c r="B792" s="122" t="s">
        <v>319</v>
      </c>
      <c r="C792" s="123" t="s">
        <v>7</v>
      </c>
      <c r="D792" s="99">
        <v>40000000</v>
      </c>
      <c r="E792" s="122" t="s">
        <v>313</v>
      </c>
      <c r="F792" s="124" t="s">
        <v>2004</v>
      </c>
      <c r="G792" s="126"/>
      <c r="H792" s="126"/>
      <c r="I792" s="126"/>
      <c r="J792" s="126"/>
      <c r="K792" s="126"/>
      <c r="L792" s="126"/>
      <c r="M792" s="126"/>
      <c r="N792" s="126"/>
      <c r="O792" s="126"/>
      <c r="P792" s="126"/>
      <c r="Q792" s="126"/>
      <c r="R792" s="126"/>
      <c r="S792" s="126"/>
      <c r="T792" s="126"/>
      <c r="U792" s="126"/>
      <c r="V792" s="126"/>
      <c r="W792" s="126"/>
      <c r="X792" s="126"/>
      <c r="Y792" s="126"/>
      <c r="Z792" s="126"/>
      <c r="AA792" s="126"/>
      <c r="AB792" s="126"/>
      <c r="AC792" s="126"/>
      <c r="AD792" s="126"/>
      <c r="AE792" s="126"/>
      <c r="AF792" s="126"/>
      <c r="AG792" s="126"/>
      <c r="AH792" s="126"/>
      <c r="AI792" s="126"/>
      <c r="AJ792" s="126"/>
      <c r="AK792" s="126"/>
      <c r="AL792" s="126"/>
      <c r="AM792" s="126"/>
      <c r="AN792" s="126"/>
      <c r="AO792" s="126"/>
      <c r="AP792" s="126"/>
      <c r="AQ792" s="126"/>
      <c r="AR792" s="126"/>
      <c r="AS792" s="126"/>
      <c r="AT792" s="126"/>
      <c r="AU792" s="126"/>
      <c r="AV792" s="126"/>
      <c r="AW792" s="126"/>
      <c r="AX792" s="126"/>
      <c r="AY792" s="126"/>
      <c r="AZ792" s="126"/>
    </row>
    <row r="793" spans="1:52" s="124" customFormat="1" ht="54">
      <c r="A793" s="121" t="s">
        <v>1757</v>
      </c>
      <c r="B793" s="122" t="s">
        <v>774</v>
      </c>
      <c r="C793" s="123" t="s">
        <v>7</v>
      </c>
      <c r="D793" s="99">
        <v>50000000</v>
      </c>
      <c r="E793" s="122" t="s">
        <v>313</v>
      </c>
      <c r="F793" s="124" t="s">
        <v>2004</v>
      </c>
      <c r="G793" s="126"/>
      <c r="H793" s="126"/>
      <c r="I793" s="126"/>
      <c r="J793" s="126"/>
      <c r="K793" s="126"/>
      <c r="L793" s="126"/>
      <c r="M793" s="126"/>
      <c r="N793" s="126"/>
      <c r="O793" s="126"/>
      <c r="P793" s="126"/>
      <c r="Q793" s="126"/>
      <c r="R793" s="126"/>
      <c r="S793" s="126"/>
      <c r="T793" s="126"/>
      <c r="U793" s="126"/>
      <c r="V793" s="126"/>
      <c r="W793" s="126"/>
      <c r="X793" s="126"/>
      <c r="Y793" s="126"/>
      <c r="Z793" s="126"/>
      <c r="AA793" s="126"/>
      <c r="AB793" s="126"/>
      <c r="AC793" s="126"/>
      <c r="AD793" s="126"/>
      <c r="AE793" s="126"/>
      <c r="AF793" s="126"/>
      <c r="AG793" s="126"/>
      <c r="AH793" s="126"/>
      <c r="AI793" s="126"/>
      <c r="AJ793" s="126"/>
      <c r="AK793" s="126"/>
      <c r="AL793" s="126"/>
      <c r="AM793" s="126"/>
      <c r="AN793" s="126"/>
      <c r="AO793" s="126"/>
      <c r="AP793" s="126"/>
      <c r="AQ793" s="126"/>
      <c r="AR793" s="126"/>
      <c r="AS793" s="126"/>
      <c r="AT793" s="126"/>
      <c r="AU793" s="126"/>
      <c r="AV793" s="126"/>
      <c r="AW793" s="126"/>
      <c r="AX793" s="126"/>
      <c r="AY793" s="126"/>
      <c r="AZ793" s="126"/>
    </row>
    <row r="794" spans="1:52" s="124" customFormat="1" ht="40.5">
      <c r="A794" s="121" t="s">
        <v>1760</v>
      </c>
      <c r="B794" s="129" t="s">
        <v>2086</v>
      </c>
      <c r="C794" s="123" t="s">
        <v>7</v>
      </c>
      <c r="D794" s="113">
        <v>200000000</v>
      </c>
      <c r="E794" s="122" t="s">
        <v>313</v>
      </c>
      <c r="F794" s="124" t="s">
        <v>2004</v>
      </c>
      <c r="G794" s="128"/>
      <c r="H794" s="128"/>
      <c r="I794" s="128"/>
      <c r="J794" s="128"/>
      <c r="K794" s="128"/>
      <c r="L794" s="128"/>
      <c r="M794" s="128"/>
      <c r="N794" s="128"/>
      <c r="O794" s="128"/>
      <c r="P794" s="128"/>
      <c r="Q794" s="128"/>
      <c r="R794" s="128"/>
      <c r="S794" s="128"/>
      <c r="T794" s="128"/>
      <c r="U794" s="128"/>
      <c r="V794" s="128"/>
      <c r="W794" s="128"/>
      <c r="X794" s="128"/>
      <c r="Y794" s="128"/>
      <c r="Z794" s="128"/>
      <c r="AA794" s="128"/>
      <c r="AB794" s="128"/>
      <c r="AC794" s="128"/>
      <c r="AD794" s="128"/>
      <c r="AE794" s="128"/>
      <c r="AF794" s="128"/>
      <c r="AG794" s="128"/>
      <c r="AH794" s="128"/>
      <c r="AI794" s="128"/>
      <c r="AJ794" s="128"/>
      <c r="AK794" s="128"/>
      <c r="AL794" s="128"/>
      <c r="AM794" s="128"/>
      <c r="AN794" s="128"/>
      <c r="AO794" s="128"/>
      <c r="AP794" s="128"/>
      <c r="AQ794" s="128"/>
      <c r="AR794" s="128"/>
      <c r="AS794" s="128"/>
      <c r="AT794" s="128"/>
      <c r="AU794" s="128"/>
      <c r="AV794" s="128"/>
      <c r="AW794" s="128"/>
      <c r="AX794" s="128"/>
      <c r="AY794" s="128"/>
      <c r="AZ794" s="128"/>
    </row>
    <row r="795" spans="1:52" s="128" customFormat="1" ht="40.5">
      <c r="A795" s="121" t="s">
        <v>1762</v>
      </c>
      <c r="B795" s="122" t="s">
        <v>757</v>
      </c>
      <c r="C795" s="123" t="s">
        <v>7</v>
      </c>
      <c r="D795" s="99">
        <v>54000000</v>
      </c>
      <c r="E795" s="122" t="s">
        <v>758</v>
      </c>
      <c r="F795" s="124" t="s">
        <v>2004</v>
      </c>
      <c r="G795" s="126"/>
      <c r="H795" s="126"/>
      <c r="I795" s="126"/>
      <c r="J795" s="126"/>
      <c r="K795" s="126"/>
      <c r="L795" s="126"/>
      <c r="M795" s="122"/>
      <c r="N795" s="122"/>
      <c r="O795" s="122"/>
      <c r="P795" s="122"/>
      <c r="Q795" s="122"/>
      <c r="R795" s="122"/>
      <c r="S795" s="122"/>
      <c r="T795" s="122"/>
      <c r="U795" s="122"/>
      <c r="V795" s="122"/>
      <c r="W795" s="122"/>
      <c r="X795" s="122"/>
      <c r="Y795" s="122"/>
      <c r="Z795" s="122"/>
      <c r="AA795" s="122"/>
      <c r="AB795" s="122"/>
      <c r="AC795" s="122"/>
      <c r="AD795" s="122"/>
      <c r="AE795" s="122"/>
      <c r="AF795" s="122"/>
      <c r="AG795" s="122"/>
      <c r="AH795" s="122"/>
      <c r="AI795" s="122"/>
      <c r="AJ795" s="122"/>
      <c r="AK795" s="122"/>
      <c r="AL795" s="122"/>
      <c r="AM795" s="122"/>
      <c r="AN795" s="122"/>
      <c r="AO795" s="122"/>
      <c r="AP795" s="122"/>
      <c r="AQ795" s="122"/>
      <c r="AR795" s="122"/>
      <c r="AS795" s="122"/>
      <c r="AT795" s="122"/>
      <c r="AU795" s="122"/>
      <c r="AV795" s="122"/>
      <c r="AW795" s="122"/>
      <c r="AX795" s="122"/>
      <c r="AY795" s="122"/>
      <c r="AZ795" s="122"/>
    </row>
    <row r="796" spans="1:52" s="128" customFormat="1" ht="40.5">
      <c r="A796" s="121" t="s">
        <v>1765</v>
      </c>
      <c r="B796" s="122" t="s">
        <v>1631</v>
      </c>
      <c r="C796" s="123" t="s">
        <v>7</v>
      </c>
      <c r="D796" s="99">
        <v>50000000</v>
      </c>
      <c r="E796" s="122" t="s">
        <v>1632</v>
      </c>
      <c r="F796" s="124" t="s">
        <v>2004</v>
      </c>
      <c r="G796" s="126"/>
      <c r="H796" s="126"/>
      <c r="I796" s="126"/>
      <c r="J796" s="126"/>
      <c r="K796" s="126"/>
      <c r="L796" s="126"/>
      <c r="M796" s="126"/>
      <c r="N796" s="126"/>
      <c r="O796" s="126"/>
      <c r="P796" s="126"/>
      <c r="Q796" s="126"/>
      <c r="R796" s="126"/>
      <c r="S796" s="126"/>
      <c r="T796" s="126"/>
      <c r="U796" s="126"/>
      <c r="V796" s="126"/>
      <c r="W796" s="126"/>
      <c r="X796" s="126"/>
      <c r="Y796" s="126"/>
      <c r="Z796" s="126"/>
      <c r="AA796" s="126"/>
      <c r="AB796" s="126"/>
      <c r="AC796" s="126"/>
      <c r="AD796" s="126"/>
      <c r="AE796" s="126"/>
      <c r="AF796" s="126"/>
      <c r="AG796" s="126"/>
      <c r="AH796" s="126"/>
      <c r="AI796" s="126"/>
      <c r="AJ796" s="126"/>
      <c r="AK796" s="126"/>
      <c r="AL796" s="126"/>
      <c r="AM796" s="126"/>
      <c r="AN796" s="126"/>
      <c r="AO796" s="126"/>
      <c r="AP796" s="126"/>
      <c r="AQ796" s="126"/>
      <c r="AR796" s="126"/>
      <c r="AS796" s="126"/>
      <c r="AT796" s="126"/>
      <c r="AU796" s="126"/>
      <c r="AV796" s="126"/>
      <c r="AW796" s="126"/>
      <c r="AX796" s="126"/>
      <c r="AY796" s="126"/>
      <c r="AZ796" s="126"/>
    </row>
    <row r="797" spans="1:52" s="128" customFormat="1" ht="40.5">
      <c r="A797" s="121" t="s">
        <v>1767</v>
      </c>
      <c r="B797" s="124" t="s">
        <v>2071</v>
      </c>
      <c r="C797" s="123" t="s">
        <v>7</v>
      </c>
      <c r="D797" s="132">
        <v>50000000</v>
      </c>
      <c r="E797" s="132" t="s">
        <v>2072</v>
      </c>
      <c r="F797" s="124" t="s">
        <v>2004</v>
      </c>
      <c r="G797" s="132">
        <v>50000000</v>
      </c>
      <c r="H797" s="136"/>
      <c r="I797" s="136"/>
      <c r="J797" s="136"/>
      <c r="K797" s="136"/>
      <c r="L797" s="136"/>
      <c r="M797" s="136"/>
      <c r="N797" s="136"/>
      <c r="O797" s="136"/>
      <c r="P797" s="136"/>
      <c r="Q797" s="136"/>
      <c r="R797" s="136"/>
      <c r="S797" s="136"/>
      <c r="T797" s="136"/>
      <c r="U797" s="136"/>
      <c r="V797" s="136"/>
      <c r="W797" s="136"/>
      <c r="X797" s="136"/>
      <c r="Y797" s="136"/>
      <c r="Z797" s="136"/>
      <c r="AA797" s="136"/>
      <c r="AB797" s="136"/>
      <c r="AC797" s="136"/>
      <c r="AD797" s="136"/>
      <c r="AE797" s="136"/>
      <c r="AF797" s="136"/>
      <c r="AG797" s="136"/>
      <c r="AH797" s="136"/>
      <c r="AI797" s="136"/>
      <c r="AJ797" s="136"/>
      <c r="AK797" s="136"/>
      <c r="AL797" s="136"/>
      <c r="AM797" s="136"/>
      <c r="AN797" s="136"/>
      <c r="AO797" s="136"/>
      <c r="AP797" s="136"/>
      <c r="AQ797" s="136"/>
      <c r="AR797" s="136"/>
      <c r="AS797" s="136"/>
      <c r="AT797" s="136"/>
      <c r="AU797" s="136"/>
      <c r="AV797" s="136"/>
      <c r="AW797" s="136"/>
      <c r="AX797" s="136"/>
      <c r="AY797" s="136"/>
      <c r="AZ797" s="136"/>
    </row>
    <row r="798" spans="1:52" s="128" customFormat="1" ht="40.5">
      <c r="A798" s="121" t="s">
        <v>1770</v>
      </c>
      <c r="B798" s="124" t="s">
        <v>2074</v>
      </c>
      <c r="C798" s="123" t="s">
        <v>7</v>
      </c>
      <c r="D798" s="132">
        <v>20000000</v>
      </c>
      <c r="E798" s="132" t="s">
        <v>2072</v>
      </c>
      <c r="F798" s="124" t="s">
        <v>2004</v>
      </c>
      <c r="G798" s="132">
        <v>20000000</v>
      </c>
    </row>
    <row r="799" spans="1:52" s="128" customFormat="1" ht="40.5">
      <c r="A799" s="121" t="s">
        <v>1773</v>
      </c>
      <c r="B799" s="122" t="s">
        <v>1028</v>
      </c>
      <c r="C799" s="123" t="s">
        <v>7</v>
      </c>
      <c r="D799" s="99">
        <v>166000000</v>
      </c>
      <c r="E799" s="122" t="s">
        <v>1029</v>
      </c>
      <c r="F799" s="124" t="s">
        <v>2004</v>
      </c>
      <c r="G799" s="131"/>
      <c r="H799" s="131"/>
      <c r="I799" s="131"/>
      <c r="J799" s="131"/>
      <c r="K799" s="131"/>
      <c r="L799" s="131"/>
      <c r="M799" s="126"/>
      <c r="N799" s="126"/>
      <c r="O799" s="126"/>
      <c r="P799" s="126"/>
      <c r="Q799" s="126"/>
      <c r="R799" s="126"/>
      <c r="S799" s="126"/>
      <c r="T799" s="126"/>
      <c r="U799" s="126"/>
      <c r="V799" s="126"/>
      <c r="W799" s="126"/>
      <c r="X799" s="126"/>
      <c r="Y799" s="126"/>
      <c r="Z799" s="126"/>
      <c r="AA799" s="126"/>
      <c r="AB799" s="126"/>
      <c r="AC799" s="126"/>
      <c r="AD799" s="126"/>
      <c r="AE799" s="126"/>
      <c r="AF799" s="126"/>
      <c r="AG799" s="126"/>
      <c r="AH799" s="126"/>
      <c r="AI799" s="126"/>
      <c r="AJ799" s="126"/>
      <c r="AK799" s="126"/>
      <c r="AL799" s="126"/>
      <c r="AM799" s="126"/>
      <c r="AN799" s="126"/>
      <c r="AO799" s="126"/>
      <c r="AP799" s="126"/>
      <c r="AQ799" s="126"/>
      <c r="AR799" s="126"/>
      <c r="AS799" s="126"/>
      <c r="AT799" s="126"/>
      <c r="AU799" s="126"/>
      <c r="AV799" s="126"/>
      <c r="AW799" s="126"/>
      <c r="AX799" s="126"/>
      <c r="AY799" s="126"/>
      <c r="AZ799" s="126"/>
    </row>
    <row r="800" spans="1:52" s="128" customFormat="1" ht="54">
      <c r="A800" s="121" t="s">
        <v>1775</v>
      </c>
      <c r="B800" s="124" t="s">
        <v>2047</v>
      </c>
      <c r="C800" s="123" t="s">
        <v>7</v>
      </c>
      <c r="D800" s="132">
        <v>22000000</v>
      </c>
      <c r="E800" s="132" t="s">
        <v>2048</v>
      </c>
      <c r="F800" s="124" t="s">
        <v>2004</v>
      </c>
    </row>
    <row r="801" spans="1:52" s="128" customFormat="1" ht="40.5">
      <c r="A801" s="121" t="s">
        <v>1778</v>
      </c>
      <c r="B801" s="122" t="s">
        <v>678</v>
      </c>
      <c r="C801" s="123" t="s">
        <v>7</v>
      </c>
      <c r="D801" s="99">
        <v>123750000</v>
      </c>
      <c r="E801" s="122" t="s">
        <v>679</v>
      </c>
      <c r="F801" s="124" t="s">
        <v>2004</v>
      </c>
      <c r="G801" s="126"/>
      <c r="H801" s="126"/>
      <c r="I801" s="126"/>
      <c r="J801" s="126"/>
      <c r="K801" s="126"/>
      <c r="L801" s="126"/>
      <c r="M801" s="126"/>
      <c r="N801" s="126"/>
      <c r="O801" s="126"/>
      <c r="P801" s="126"/>
      <c r="Q801" s="126"/>
      <c r="R801" s="126"/>
      <c r="S801" s="126"/>
      <c r="T801" s="126"/>
      <c r="U801" s="126"/>
      <c r="V801" s="126"/>
      <c r="W801" s="126"/>
      <c r="X801" s="126"/>
      <c r="Y801" s="126"/>
      <c r="Z801" s="126"/>
      <c r="AA801" s="126"/>
      <c r="AB801" s="126"/>
      <c r="AC801" s="126"/>
      <c r="AD801" s="126"/>
      <c r="AE801" s="126"/>
      <c r="AF801" s="126"/>
      <c r="AG801" s="126"/>
      <c r="AH801" s="126"/>
      <c r="AI801" s="126"/>
      <c r="AJ801" s="126"/>
      <c r="AK801" s="126"/>
      <c r="AL801" s="126"/>
      <c r="AM801" s="126"/>
      <c r="AN801" s="126"/>
      <c r="AO801" s="126"/>
      <c r="AP801" s="126"/>
      <c r="AQ801" s="126"/>
      <c r="AR801" s="126"/>
      <c r="AS801" s="126"/>
      <c r="AT801" s="126"/>
      <c r="AU801" s="126"/>
      <c r="AV801" s="126"/>
      <c r="AW801" s="126"/>
      <c r="AX801" s="126"/>
      <c r="AY801" s="126"/>
      <c r="AZ801" s="126"/>
    </row>
    <row r="802" spans="1:52" s="124" customFormat="1" ht="54">
      <c r="A802" s="121" t="s">
        <v>1780</v>
      </c>
      <c r="B802" s="122" t="s">
        <v>87</v>
      </c>
      <c r="C802" s="123" t="s">
        <v>7</v>
      </c>
      <c r="D802" s="99">
        <v>20000000</v>
      </c>
      <c r="E802" s="122" t="s">
        <v>88</v>
      </c>
      <c r="F802" s="124" t="s">
        <v>2004</v>
      </c>
      <c r="G802" s="126"/>
      <c r="H802" s="126"/>
      <c r="I802" s="126"/>
      <c r="J802" s="126"/>
      <c r="K802" s="126"/>
      <c r="L802" s="126"/>
      <c r="M802" s="126"/>
      <c r="N802" s="126"/>
      <c r="O802" s="126"/>
      <c r="P802" s="126"/>
      <c r="Q802" s="126"/>
      <c r="R802" s="126"/>
      <c r="S802" s="126"/>
      <c r="T802" s="126"/>
      <c r="U802" s="126"/>
      <c r="V802" s="126"/>
      <c r="W802" s="126"/>
      <c r="X802" s="126"/>
      <c r="Y802" s="126"/>
      <c r="Z802" s="126"/>
      <c r="AA802" s="126"/>
      <c r="AB802" s="126"/>
      <c r="AC802" s="126"/>
      <c r="AD802" s="126"/>
      <c r="AE802" s="126"/>
      <c r="AF802" s="126"/>
      <c r="AG802" s="126"/>
      <c r="AH802" s="126"/>
      <c r="AI802" s="126"/>
      <c r="AJ802" s="126"/>
      <c r="AK802" s="126"/>
      <c r="AL802" s="126"/>
      <c r="AM802" s="126"/>
      <c r="AN802" s="126"/>
      <c r="AO802" s="126"/>
      <c r="AP802" s="126"/>
      <c r="AQ802" s="126"/>
      <c r="AR802" s="126"/>
      <c r="AS802" s="126"/>
      <c r="AT802" s="126"/>
      <c r="AU802" s="126"/>
      <c r="AV802" s="126"/>
      <c r="AW802" s="126"/>
      <c r="AX802" s="126"/>
      <c r="AY802" s="126"/>
      <c r="AZ802" s="126"/>
    </row>
    <row r="803" spans="1:52" s="124" customFormat="1" ht="54">
      <c r="A803" s="121" t="s">
        <v>1782</v>
      </c>
      <c r="B803" s="122" t="s">
        <v>1674</v>
      </c>
      <c r="C803" s="123" t="s">
        <v>7</v>
      </c>
      <c r="D803" s="99">
        <v>750000000</v>
      </c>
      <c r="E803" s="122" t="s">
        <v>88</v>
      </c>
      <c r="F803" s="124" t="s">
        <v>2004</v>
      </c>
      <c r="G803" s="126"/>
      <c r="H803" s="126"/>
      <c r="I803" s="126"/>
      <c r="J803" s="126"/>
      <c r="K803" s="126"/>
      <c r="L803" s="126"/>
      <c r="M803" s="126"/>
      <c r="N803" s="126"/>
      <c r="O803" s="126"/>
      <c r="P803" s="126"/>
      <c r="Q803" s="126"/>
      <c r="R803" s="126"/>
      <c r="S803" s="126"/>
      <c r="T803" s="126"/>
      <c r="U803" s="126"/>
      <c r="V803" s="126"/>
      <c r="W803" s="126"/>
      <c r="X803" s="126"/>
      <c r="Y803" s="126"/>
      <c r="Z803" s="126"/>
      <c r="AA803" s="126"/>
      <c r="AB803" s="126"/>
      <c r="AC803" s="126"/>
      <c r="AD803" s="126"/>
      <c r="AE803" s="126"/>
      <c r="AF803" s="126"/>
      <c r="AG803" s="126"/>
      <c r="AH803" s="126"/>
      <c r="AI803" s="126"/>
      <c r="AJ803" s="126"/>
      <c r="AK803" s="126"/>
      <c r="AL803" s="126"/>
      <c r="AM803" s="126"/>
      <c r="AN803" s="126"/>
      <c r="AO803" s="126"/>
      <c r="AP803" s="126"/>
      <c r="AQ803" s="126"/>
      <c r="AR803" s="126"/>
      <c r="AS803" s="126"/>
      <c r="AT803" s="126"/>
      <c r="AU803" s="126"/>
      <c r="AV803" s="126"/>
      <c r="AW803" s="126"/>
      <c r="AX803" s="126"/>
      <c r="AY803" s="126"/>
      <c r="AZ803" s="126"/>
    </row>
    <row r="804" spans="1:52" s="124" customFormat="1" ht="27">
      <c r="A804" s="121" t="s">
        <v>1784</v>
      </c>
      <c r="B804" s="122" t="s">
        <v>1695</v>
      </c>
      <c r="C804" s="123" t="s">
        <v>7</v>
      </c>
      <c r="D804" s="99">
        <v>50000000</v>
      </c>
      <c r="E804" s="122" t="s">
        <v>88</v>
      </c>
      <c r="F804" s="124" t="s">
        <v>2004</v>
      </c>
      <c r="G804" s="126"/>
      <c r="H804" s="126"/>
      <c r="I804" s="126"/>
      <c r="J804" s="126"/>
      <c r="K804" s="126"/>
      <c r="L804" s="126"/>
      <c r="M804" s="126"/>
      <c r="N804" s="126"/>
      <c r="O804" s="126"/>
      <c r="P804" s="126"/>
      <c r="Q804" s="126"/>
      <c r="R804" s="126"/>
      <c r="S804" s="126"/>
      <c r="T804" s="126"/>
      <c r="U804" s="126"/>
      <c r="V804" s="126"/>
      <c r="W804" s="126"/>
      <c r="X804" s="126"/>
      <c r="Y804" s="126"/>
      <c r="Z804" s="126"/>
      <c r="AA804" s="126"/>
      <c r="AB804" s="126"/>
      <c r="AC804" s="126"/>
      <c r="AD804" s="126"/>
      <c r="AE804" s="126"/>
      <c r="AF804" s="126"/>
      <c r="AG804" s="126"/>
      <c r="AH804" s="126"/>
      <c r="AI804" s="126"/>
      <c r="AJ804" s="126"/>
      <c r="AK804" s="126"/>
      <c r="AL804" s="126"/>
      <c r="AM804" s="126"/>
      <c r="AN804" s="126"/>
      <c r="AO804" s="126"/>
      <c r="AP804" s="126"/>
      <c r="AQ804" s="126"/>
      <c r="AR804" s="126"/>
      <c r="AS804" s="126"/>
      <c r="AT804" s="126"/>
      <c r="AU804" s="126"/>
      <c r="AV804" s="126"/>
      <c r="AW804" s="126"/>
      <c r="AX804" s="126"/>
      <c r="AY804" s="126"/>
      <c r="AZ804" s="126"/>
    </row>
    <row r="805" spans="1:52" s="124" customFormat="1" ht="40.5">
      <c r="A805" s="121" t="s">
        <v>1786</v>
      </c>
      <c r="B805" s="122" t="s">
        <v>1697</v>
      </c>
      <c r="C805" s="123" t="s">
        <v>7</v>
      </c>
      <c r="D805" s="99">
        <v>100000000</v>
      </c>
      <c r="E805" s="122" t="s">
        <v>88</v>
      </c>
      <c r="F805" s="124" t="s">
        <v>2004</v>
      </c>
      <c r="G805" s="126"/>
      <c r="H805" s="126"/>
      <c r="I805" s="126"/>
      <c r="J805" s="126"/>
      <c r="K805" s="126"/>
      <c r="L805" s="126"/>
      <c r="M805" s="126"/>
      <c r="N805" s="126"/>
      <c r="O805" s="126"/>
      <c r="P805" s="126"/>
      <c r="Q805" s="126"/>
      <c r="R805" s="126"/>
      <c r="S805" s="126"/>
      <c r="T805" s="126"/>
      <c r="U805" s="126"/>
      <c r="V805" s="126"/>
      <c r="W805" s="126"/>
      <c r="X805" s="126"/>
      <c r="Y805" s="126"/>
      <c r="Z805" s="126"/>
      <c r="AA805" s="126"/>
      <c r="AB805" s="126"/>
      <c r="AC805" s="126"/>
      <c r="AD805" s="126"/>
      <c r="AE805" s="126"/>
      <c r="AF805" s="126"/>
      <c r="AG805" s="126"/>
      <c r="AH805" s="126"/>
      <c r="AI805" s="126"/>
      <c r="AJ805" s="126"/>
      <c r="AK805" s="126"/>
      <c r="AL805" s="126"/>
      <c r="AM805" s="126"/>
      <c r="AN805" s="126"/>
      <c r="AO805" s="126"/>
      <c r="AP805" s="126"/>
      <c r="AQ805" s="126"/>
      <c r="AR805" s="126"/>
      <c r="AS805" s="126"/>
      <c r="AT805" s="126"/>
      <c r="AU805" s="126"/>
      <c r="AV805" s="126"/>
      <c r="AW805" s="126"/>
      <c r="AX805" s="126"/>
      <c r="AY805" s="126"/>
      <c r="AZ805" s="126"/>
    </row>
    <row r="806" spans="1:52" s="124" customFormat="1" ht="40.5">
      <c r="A806" s="121" t="s">
        <v>1788</v>
      </c>
      <c r="B806" s="122" t="s">
        <v>1699</v>
      </c>
      <c r="C806" s="123" t="s">
        <v>7</v>
      </c>
      <c r="D806" s="99">
        <v>50000000</v>
      </c>
      <c r="E806" s="122" t="s">
        <v>88</v>
      </c>
      <c r="F806" s="124" t="s">
        <v>2004</v>
      </c>
      <c r="G806" s="126"/>
      <c r="H806" s="126"/>
      <c r="I806" s="126"/>
      <c r="J806" s="126"/>
      <c r="K806" s="126"/>
      <c r="L806" s="126"/>
      <c r="M806" s="126"/>
      <c r="N806" s="126"/>
      <c r="O806" s="126"/>
      <c r="P806" s="126"/>
      <c r="Q806" s="126"/>
      <c r="R806" s="126"/>
      <c r="S806" s="126"/>
      <c r="T806" s="126"/>
      <c r="U806" s="126"/>
      <c r="V806" s="126"/>
      <c r="W806" s="126"/>
      <c r="X806" s="126"/>
      <c r="Y806" s="126"/>
      <c r="Z806" s="126"/>
      <c r="AA806" s="126"/>
      <c r="AB806" s="126"/>
      <c r="AC806" s="126"/>
      <c r="AD806" s="126"/>
      <c r="AE806" s="126"/>
      <c r="AF806" s="126"/>
      <c r="AG806" s="126"/>
      <c r="AH806" s="126"/>
      <c r="AI806" s="126"/>
      <c r="AJ806" s="126"/>
      <c r="AK806" s="126"/>
      <c r="AL806" s="126"/>
      <c r="AM806" s="126"/>
      <c r="AN806" s="126"/>
      <c r="AO806" s="126"/>
      <c r="AP806" s="126"/>
      <c r="AQ806" s="126"/>
      <c r="AR806" s="126"/>
      <c r="AS806" s="126"/>
      <c r="AT806" s="126"/>
      <c r="AU806" s="126"/>
      <c r="AV806" s="126"/>
      <c r="AW806" s="126"/>
      <c r="AX806" s="126"/>
      <c r="AY806" s="126"/>
      <c r="AZ806" s="126"/>
    </row>
    <row r="807" spans="1:52" s="124" customFormat="1" ht="40.5">
      <c r="A807" s="121" t="s">
        <v>1790</v>
      </c>
      <c r="B807" s="129" t="s">
        <v>2090</v>
      </c>
      <c r="C807" s="123" t="s">
        <v>7</v>
      </c>
      <c r="D807" s="113">
        <v>100000000</v>
      </c>
      <c r="E807" s="129" t="s">
        <v>88</v>
      </c>
      <c r="F807" s="124" t="s">
        <v>2004</v>
      </c>
      <c r="G807" s="128"/>
      <c r="H807" s="128"/>
      <c r="I807" s="128"/>
      <c r="J807" s="128"/>
      <c r="K807" s="128"/>
      <c r="L807" s="128"/>
      <c r="M807" s="128"/>
      <c r="N807" s="128"/>
      <c r="O807" s="128"/>
      <c r="P807" s="128"/>
      <c r="Q807" s="128"/>
      <c r="R807" s="128"/>
      <c r="S807" s="128"/>
      <c r="T807" s="128"/>
      <c r="U807" s="128"/>
      <c r="V807" s="128"/>
      <c r="W807" s="128"/>
      <c r="X807" s="128"/>
      <c r="Y807" s="128"/>
      <c r="Z807" s="128"/>
      <c r="AA807" s="128"/>
      <c r="AB807" s="128"/>
      <c r="AC807" s="128"/>
      <c r="AD807" s="128"/>
      <c r="AE807" s="128"/>
      <c r="AF807" s="128"/>
      <c r="AG807" s="128"/>
      <c r="AH807" s="128"/>
      <c r="AI807" s="128"/>
      <c r="AJ807" s="128"/>
      <c r="AK807" s="128"/>
      <c r="AL807" s="128"/>
      <c r="AM807" s="128"/>
      <c r="AN807" s="128"/>
      <c r="AO807" s="128"/>
      <c r="AP807" s="128"/>
      <c r="AQ807" s="128"/>
      <c r="AR807" s="128"/>
      <c r="AS807" s="128"/>
      <c r="AT807" s="128"/>
      <c r="AU807" s="128"/>
      <c r="AV807" s="128"/>
      <c r="AW807" s="128"/>
      <c r="AX807" s="128"/>
      <c r="AY807" s="128"/>
      <c r="AZ807" s="128"/>
    </row>
    <row r="808" spans="1:52" s="124" customFormat="1" ht="40.5">
      <c r="A808" s="121" t="s">
        <v>1792</v>
      </c>
      <c r="B808" s="122" t="s">
        <v>80</v>
      </c>
      <c r="C808" s="123" t="s">
        <v>7</v>
      </c>
      <c r="D808" s="99">
        <v>80000000</v>
      </c>
      <c r="E808" s="122" t="s">
        <v>81</v>
      </c>
      <c r="F808" s="124" t="s">
        <v>2004</v>
      </c>
      <c r="G808" s="126"/>
      <c r="H808" s="126"/>
      <c r="I808" s="126"/>
      <c r="J808" s="126"/>
      <c r="K808" s="126"/>
      <c r="L808" s="126"/>
      <c r="M808" s="126"/>
      <c r="N808" s="126"/>
      <c r="O808" s="126"/>
      <c r="P808" s="126"/>
      <c r="Q808" s="126"/>
      <c r="R808" s="126"/>
      <c r="S808" s="126"/>
      <c r="T808" s="126"/>
      <c r="U808" s="126"/>
      <c r="V808" s="126"/>
      <c r="W808" s="126"/>
      <c r="X808" s="126"/>
      <c r="Y808" s="126"/>
      <c r="Z808" s="126"/>
      <c r="AA808" s="126"/>
      <c r="AB808" s="126"/>
      <c r="AC808" s="126"/>
      <c r="AD808" s="126"/>
      <c r="AE808" s="126"/>
      <c r="AF808" s="126"/>
      <c r="AG808" s="126"/>
      <c r="AH808" s="126"/>
      <c r="AI808" s="126"/>
      <c r="AJ808" s="126"/>
      <c r="AK808" s="126"/>
      <c r="AL808" s="126"/>
      <c r="AM808" s="126"/>
      <c r="AN808" s="126"/>
      <c r="AO808" s="126"/>
      <c r="AP808" s="126"/>
      <c r="AQ808" s="126"/>
      <c r="AR808" s="126"/>
      <c r="AS808" s="126"/>
      <c r="AT808" s="126"/>
      <c r="AU808" s="126"/>
      <c r="AV808" s="126"/>
      <c r="AW808" s="126"/>
      <c r="AX808" s="126"/>
      <c r="AY808" s="126"/>
      <c r="AZ808" s="126"/>
    </row>
    <row r="809" spans="1:52" s="124" customFormat="1" ht="54">
      <c r="A809" s="121" t="s">
        <v>1794</v>
      </c>
      <c r="B809" s="122" t="s">
        <v>227</v>
      </c>
      <c r="C809" s="123" t="s">
        <v>7</v>
      </c>
      <c r="D809" s="99">
        <v>100000000</v>
      </c>
      <c r="E809" s="122" t="s">
        <v>81</v>
      </c>
      <c r="F809" s="124" t="s">
        <v>2004</v>
      </c>
      <c r="G809" s="126"/>
      <c r="H809" s="126"/>
      <c r="I809" s="126"/>
      <c r="J809" s="126"/>
      <c r="K809" s="126"/>
      <c r="L809" s="126"/>
      <c r="M809" s="126"/>
      <c r="N809" s="126"/>
      <c r="O809" s="126"/>
      <c r="P809" s="126"/>
      <c r="Q809" s="126"/>
      <c r="R809" s="126"/>
      <c r="S809" s="126"/>
      <c r="T809" s="126"/>
      <c r="U809" s="126"/>
      <c r="V809" s="126"/>
      <c r="W809" s="126"/>
      <c r="X809" s="126"/>
      <c r="Y809" s="126"/>
      <c r="Z809" s="126"/>
      <c r="AA809" s="126"/>
      <c r="AB809" s="126"/>
      <c r="AC809" s="126"/>
      <c r="AD809" s="126"/>
      <c r="AE809" s="126"/>
      <c r="AF809" s="126"/>
      <c r="AG809" s="126"/>
      <c r="AH809" s="126"/>
      <c r="AI809" s="126"/>
      <c r="AJ809" s="126"/>
      <c r="AK809" s="126"/>
      <c r="AL809" s="126"/>
      <c r="AM809" s="126"/>
      <c r="AN809" s="126"/>
      <c r="AO809" s="126"/>
      <c r="AP809" s="126"/>
      <c r="AQ809" s="126"/>
      <c r="AR809" s="126"/>
      <c r="AS809" s="126"/>
      <c r="AT809" s="126"/>
      <c r="AU809" s="126"/>
      <c r="AV809" s="126"/>
      <c r="AW809" s="126"/>
      <c r="AX809" s="126"/>
      <c r="AY809" s="126"/>
      <c r="AZ809" s="126"/>
    </row>
    <row r="810" spans="1:52" s="124" customFormat="1" ht="54">
      <c r="A810" s="121" t="s">
        <v>1796</v>
      </c>
      <c r="B810" s="122" t="s">
        <v>962</v>
      </c>
      <c r="C810" s="123" t="s">
        <v>7</v>
      </c>
      <c r="D810" s="99">
        <v>75000000</v>
      </c>
      <c r="E810" s="122" t="s">
        <v>81</v>
      </c>
      <c r="F810" s="124" t="s">
        <v>2004</v>
      </c>
      <c r="G810" s="126"/>
      <c r="H810" s="126"/>
      <c r="I810" s="126"/>
      <c r="J810" s="126"/>
      <c r="K810" s="126"/>
      <c r="L810" s="126"/>
      <c r="M810" s="131"/>
      <c r="N810" s="131"/>
      <c r="O810" s="131"/>
      <c r="P810" s="131"/>
      <c r="Q810" s="131"/>
      <c r="R810" s="131"/>
      <c r="S810" s="131"/>
      <c r="T810" s="131"/>
      <c r="U810" s="131"/>
      <c r="V810" s="131"/>
      <c r="W810" s="131"/>
      <c r="X810" s="131"/>
      <c r="Y810" s="131"/>
      <c r="Z810" s="131"/>
      <c r="AA810" s="131"/>
      <c r="AB810" s="131"/>
      <c r="AC810" s="131"/>
      <c r="AD810" s="131"/>
      <c r="AE810" s="131"/>
      <c r="AF810" s="131"/>
      <c r="AG810" s="131"/>
      <c r="AH810" s="131"/>
      <c r="AI810" s="131"/>
      <c r="AJ810" s="131"/>
      <c r="AK810" s="131"/>
      <c r="AL810" s="131"/>
      <c r="AM810" s="131"/>
      <c r="AN810" s="131"/>
      <c r="AO810" s="131"/>
      <c r="AP810" s="131"/>
      <c r="AQ810" s="131"/>
      <c r="AR810" s="131"/>
      <c r="AS810" s="131"/>
      <c r="AT810" s="131"/>
      <c r="AU810" s="131"/>
      <c r="AV810" s="131"/>
      <c r="AW810" s="131"/>
      <c r="AX810" s="131"/>
      <c r="AY810" s="131"/>
      <c r="AZ810" s="131"/>
    </row>
    <row r="811" spans="1:52" s="124" customFormat="1" ht="54">
      <c r="A811" s="121" t="s">
        <v>1799</v>
      </c>
      <c r="B811" s="122" t="s">
        <v>1099</v>
      </c>
      <c r="C811" s="123" t="s">
        <v>7</v>
      </c>
      <c r="D811" s="99">
        <v>32000000</v>
      </c>
      <c r="E811" s="122" t="s">
        <v>81</v>
      </c>
      <c r="F811" s="124" t="s">
        <v>2004</v>
      </c>
      <c r="G811" s="131"/>
      <c r="H811" s="131"/>
      <c r="I811" s="131"/>
      <c r="J811" s="131"/>
      <c r="K811" s="131"/>
      <c r="L811" s="131"/>
      <c r="M811" s="126"/>
      <c r="N811" s="126"/>
      <c r="O811" s="126"/>
      <c r="P811" s="126"/>
      <c r="Q811" s="126"/>
      <c r="R811" s="126"/>
      <c r="S811" s="126"/>
      <c r="T811" s="126"/>
      <c r="U811" s="126"/>
      <c r="V811" s="126"/>
      <c r="W811" s="126"/>
      <c r="X811" s="126"/>
      <c r="Y811" s="126"/>
      <c r="Z811" s="126"/>
      <c r="AA811" s="126"/>
      <c r="AB811" s="126"/>
      <c r="AC811" s="126"/>
      <c r="AD811" s="126"/>
      <c r="AE811" s="126"/>
      <c r="AF811" s="126"/>
      <c r="AG811" s="126"/>
      <c r="AH811" s="126"/>
      <c r="AI811" s="126"/>
      <c r="AJ811" s="126"/>
      <c r="AK811" s="126"/>
      <c r="AL811" s="126"/>
      <c r="AM811" s="126"/>
      <c r="AN811" s="126"/>
      <c r="AO811" s="126"/>
      <c r="AP811" s="126"/>
      <c r="AQ811" s="126"/>
      <c r="AR811" s="126"/>
      <c r="AS811" s="126"/>
      <c r="AT811" s="126"/>
      <c r="AU811" s="126"/>
      <c r="AV811" s="126"/>
      <c r="AW811" s="126"/>
      <c r="AX811" s="126"/>
      <c r="AY811" s="126"/>
      <c r="AZ811" s="126"/>
    </row>
    <row r="812" spans="1:52" s="124" customFormat="1" ht="67.5">
      <c r="A812" s="121" t="s">
        <v>1801</v>
      </c>
      <c r="B812" s="122" t="s">
        <v>1101</v>
      </c>
      <c r="C812" s="123" t="s">
        <v>7</v>
      </c>
      <c r="D812" s="99">
        <v>64000000</v>
      </c>
      <c r="E812" s="122" t="s">
        <v>81</v>
      </c>
      <c r="F812" s="124" t="s">
        <v>2004</v>
      </c>
      <c r="G812" s="131"/>
      <c r="H812" s="131"/>
      <c r="I812" s="131"/>
      <c r="J812" s="131"/>
      <c r="K812" s="131"/>
      <c r="L812" s="131"/>
      <c r="M812" s="126"/>
      <c r="N812" s="126"/>
      <c r="O812" s="126"/>
      <c r="P812" s="126"/>
      <c r="Q812" s="126"/>
      <c r="R812" s="126"/>
      <c r="S812" s="126"/>
      <c r="T812" s="126"/>
      <c r="U812" s="126"/>
      <c r="V812" s="126"/>
      <c r="W812" s="126"/>
      <c r="X812" s="126"/>
      <c r="Y812" s="126"/>
      <c r="Z812" s="126"/>
      <c r="AA812" s="126"/>
      <c r="AB812" s="126"/>
      <c r="AC812" s="126"/>
      <c r="AD812" s="126"/>
      <c r="AE812" s="126"/>
      <c r="AF812" s="126"/>
      <c r="AG812" s="126"/>
      <c r="AH812" s="126"/>
      <c r="AI812" s="126"/>
      <c r="AJ812" s="126"/>
      <c r="AK812" s="126"/>
      <c r="AL812" s="126"/>
      <c r="AM812" s="126"/>
      <c r="AN812" s="126"/>
      <c r="AO812" s="126"/>
      <c r="AP812" s="126"/>
      <c r="AQ812" s="126"/>
      <c r="AR812" s="126"/>
      <c r="AS812" s="126"/>
      <c r="AT812" s="126"/>
      <c r="AU812" s="126"/>
      <c r="AV812" s="126"/>
      <c r="AW812" s="126"/>
      <c r="AX812" s="126"/>
      <c r="AY812" s="126"/>
      <c r="AZ812" s="126"/>
    </row>
    <row r="813" spans="1:52" s="124" customFormat="1" ht="40.5">
      <c r="A813" s="121" t="s">
        <v>1803</v>
      </c>
      <c r="B813" s="122" t="s">
        <v>1163</v>
      </c>
      <c r="C813" s="123" t="s">
        <v>7</v>
      </c>
      <c r="D813" s="99">
        <v>69000000</v>
      </c>
      <c r="E813" s="122" t="s">
        <v>81</v>
      </c>
      <c r="F813" s="124" t="s">
        <v>2004</v>
      </c>
      <c r="G813" s="122"/>
      <c r="H813" s="122"/>
      <c r="I813" s="122"/>
      <c r="J813" s="122"/>
      <c r="K813" s="122"/>
      <c r="L813" s="122"/>
      <c r="M813" s="126"/>
      <c r="N813" s="126"/>
      <c r="O813" s="126"/>
      <c r="P813" s="126"/>
      <c r="Q813" s="126"/>
      <c r="R813" s="126"/>
      <c r="S813" s="126"/>
      <c r="T813" s="126"/>
      <c r="U813" s="126"/>
      <c r="V813" s="126"/>
      <c r="W813" s="126"/>
      <c r="X813" s="126"/>
      <c r="Y813" s="126"/>
      <c r="Z813" s="126"/>
      <c r="AA813" s="126"/>
      <c r="AB813" s="126"/>
      <c r="AC813" s="126"/>
      <c r="AD813" s="126"/>
      <c r="AE813" s="126"/>
      <c r="AF813" s="126"/>
      <c r="AG813" s="126"/>
      <c r="AH813" s="126"/>
      <c r="AI813" s="126"/>
      <c r="AJ813" s="126"/>
      <c r="AK813" s="126"/>
      <c r="AL813" s="126"/>
      <c r="AM813" s="126"/>
      <c r="AN813" s="126"/>
      <c r="AO813" s="126"/>
      <c r="AP813" s="126"/>
      <c r="AQ813" s="126"/>
      <c r="AR813" s="126"/>
      <c r="AS813" s="126"/>
      <c r="AT813" s="126"/>
      <c r="AU813" s="126"/>
      <c r="AV813" s="126"/>
      <c r="AW813" s="126"/>
      <c r="AX813" s="126"/>
      <c r="AY813" s="126"/>
      <c r="AZ813" s="126"/>
    </row>
    <row r="814" spans="1:52" s="124" customFormat="1" ht="40.5">
      <c r="A814" s="121" t="s">
        <v>1805</v>
      </c>
      <c r="B814" s="122" t="s">
        <v>1165</v>
      </c>
      <c r="C814" s="123" t="s">
        <v>7</v>
      </c>
      <c r="D814" s="99">
        <v>69000000</v>
      </c>
      <c r="E814" s="122" t="s">
        <v>81</v>
      </c>
      <c r="F814" s="124" t="s">
        <v>2004</v>
      </c>
      <c r="G814" s="131"/>
      <c r="H814" s="131"/>
      <c r="I814" s="131"/>
      <c r="J814" s="131"/>
      <c r="K814" s="131"/>
      <c r="L814" s="131"/>
      <c r="M814" s="126"/>
      <c r="N814" s="126"/>
      <c r="O814" s="126"/>
      <c r="P814" s="126"/>
      <c r="Q814" s="126"/>
      <c r="R814" s="126"/>
      <c r="S814" s="126"/>
      <c r="T814" s="126"/>
      <c r="U814" s="126"/>
      <c r="V814" s="126"/>
      <c r="W814" s="126"/>
      <c r="X814" s="126"/>
      <c r="Y814" s="126"/>
      <c r="Z814" s="126"/>
      <c r="AA814" s="126"/>
      <c r="AB814" s="126"/>
      <c r="AC814" s="126"/>
      <c r="AD814" s="126"/>
      <c r="AE814" s="126"/>
      <c r="AF814" s="126"/>
      <c r="AG814" s="126"/>
      <c r="AH814" s="126"/>
      <c r="AI814" s="126"/>
      <c r="AJ814" s="126"/>
      <c r="AK814" s="126"/>
      <c r="AL814" s="126"/>
      <c r="AM814" s="126"/>
      <c r="AN814" s="126"/>
      <c r="AO814" s="126"/>
      <c r="AP814" s="126"/>
      <c r="AQ814" s="126"/>
      <c r="AR814" s="126"/>
      <c r="AS814" s="126"/>
      <c r="AT814" s="126"/>
      <c r="AU814" s="126"/>
      <c r="AV814" s="126"/>
      <c r="AW814" s="126"/>
      <c r="AX814" s="126"/>
      <c r="AY814" s="126"/>
      <c r="AZ814" s="126"/>
    </row>
    <row r="815" spans="1:52" s="124" customFormat="1" ht="67.5">
      <c r="A815" s="121" t="s">
        <v>1807</v>
      </c>
      <c r="B815" s="122" t="s">
        <v>1019</v>
      </c>
      <c r="C815" s="123" t="s">
        <v>7</v>
      </c>
      <c r="D815" s="99">
        <v>166000000</v>
      </c>
      <c r="E815" s="122" t="s">
        <v>1020</v>
      </c>
      <c r="F815" s="124" t="s">
        <v>2004</v>
      </c>
      <c r="G815" s="126"/>
      <c r="H815" s="126"/>
      <c r="I815" s="126"/>
      <c r="J815" s="126"/>
      <c r="K815" s="126"/>
      <c r="L815" s="126"/>
      <c r="M815" s="131"/>
      <c r="N815" s="131"/>
      <c r="O815" s="131"/>
      <c r="P815" s="131"/>
      <c r="Q815" s="131"/>
      <c r="R815" s="131"/>
      <c r="S815" s="131"/>
      <c r="T815" s="131"/>
      <c r="U815" s="131"/>
      <c r="V815" s="131"/>
      <c r="W815" s="131"/>
      <c r="X815" s="131"/>
      <c r="Y815" s="131"/>
      <c r="Z815" s="131"/>
      <c r="AA815" s="131"/>
      <c r="AB815" s="131"/>
      <c r="AC815" s="131"/>
      <c r="AD815" s="131"/>
      <c r="AE815" s="131"/>
      <c r="AF815" s="131"/>
      <c r="AG815" s="131"/>
      <c r="AH815" s="131"/>
      <c r="AI815" s="131"/>
      <c r="AJ815" s="131"/>
      <c r="AK815" s="131"/>
      <c r="AL815" s="131"/>
      <c r="AM815" s="131"/>
      <c r="AN815" s="131"/>
      <c r="AO815" s="131"/>
      <c r="AP815" s="131"/>
      <c r="AQ815" s="131"/>
      <c r="AR815" s="131"/>
      <c r="AS815" s="131"/>
      <c r="AT815" s="131"/>
      <c r="AU815" s="131"/>
      <c r="AV815" s="131"/>
      <c r="AW815" s="131"/>
      <c r="AX815" s="131"/>
      <c r="AY815" s="131"/>
      <c r="AZ815" s="131"/>
    </row>
    <row r="816" spans="1:52" s="124" customFormat="1" ht="54">
      <c r="A816" s="121" t="s">
        <v>1809</v>
      </c>
      <c r="B816" s="122" t="s">
        <v>798</v>
      </c>
      <c r="C816" s="123" t="s">
        <v>7</v>
      </c>
      <c r="D816" s="99">
        <v>113000000</v>
      </c>
      <c r="E816" s="122" t="s">
        <v>799</v>
      </c>
      <c r="F816" s="124" t="s">
        <v>2004</v>
      </c>
      <c r="G816" s="126"/>
      <c r="H816" s="126"/>
      <c r="I816" s="126"/>
      <c r="J816" s="126"/>
      <c r="K816" s="126"/>
      <c r="L816" s="126"/>
      <c r="M816" s="126"/>
      <c r="N816" s="126"/>
      <c r="O816" s="126"/>
      <c r="P816" s="126"/>
      <c r="Q816" s="126"/>
      <c r="R816" s="126"/>
      <c r="S816" s="126"/>
      <c r="T816" s="126"/>
      <c r="U816" s="126"/>
      <c r="V816" s="126"/>
      <c r="W816" s="126"/>
      <c r="X816" s="126"/>
      <c r="Y816" s="126"/>
      <c r="Z816" s="126"/>
      <c r="AA816" s="126"/>
      <c r="AB816" s="126"/>
      <c r="AC816" s="126"/>
      <c r="AD816" s="126"/>
      <c r="AE816" s="126"/>
      <c r="AF816" s="126"/>
      <c r="AG816" s="126"/>
      <c r="AH816" s="126"/>
      <c r="AI816" s="126"/>
      <c r="AJ816" s="126"/>
      <c r="AK816" s="126"/>
      <c r="AL816" s="126"/>
      <c r="AM816" s="126"/>
      <c r="AN816" s="126"/>
      <c r="AO816" s="126"/>
      <c r="AP816" s="126"/>
      <c r="AQ816" s="126"/>
      <c r="AR816" s="126"/>
      <c r="AS816" s="126"/>
      <c r="AT816" s="126"/>
      <c r="AU816" s="126"/>
      <c r="AV816" s="126"/>
      <c r="AW816" s="126"/>
      <c r="AX816" s="126"/>
      <c r="AY816" s="126"/>
      <c r="AZ816" s="126"/>
    </row>
    <row r="817" spans="1:52" s="128" customFormat="1" ht="81">
      <c r="A817" s="121" t="s">
        <v>1811</v>
      </c>
      <c r="B817" s="122" t="s">
        <v>829</v>
      </c>
      <c r="C817" s="123" t="s">
        <v>54</v>
      </c>
      <c r="D817" s="99">
        <v>113000000</v>
      </c>
      <c r="E817" s="122" t="s">
        <v>799</v>
      </c>
      <c r="F817" s="124" t="s">
        <v>2004</v>
      </c>
      <c r="G817" s="126"/>
      <c r="H817" s="126"/>
      <c r="I817" s="126"/>
      <c r="J817" s="126"/>
      <c r="K817" s="126"/>
      <c r="L817" s="126"/>
      <c r="M817" s="126"/>
      <c r="N817" s="126"/>
      <c r="O817" s="126"/>
      <c r="P817" s="126"/>
      <c r="Q817" s="126"/>
      <c r="R817" s="126"/>
      <c r="S817" s="126"/>
      <c r="T817" s="126"/>
      <c r="U817" s="126"/>
      <c r="V817" s="126"/>
      <c r="W817" s="126"/>
      <c r="X817" s="126"/>
      <c r="Y817" s="126"/>
      <c r="Z817" s="126"/>
      <c r="AA817" s="126"/>
      <c r="AB817" s="126"/>
      <c r="AC817" s="126"/>
      <c r="AD817" s="126"/>
      <c r="AE817" s="126"/>
      <c r="AF817" s="126"/>
      <c r="AG817" s="126"/>
      <c r="AH817" s="126"/>
      <c r="AI817" s="126"/>
      <c r="AJ817" s="126"/>
      <c r="AK817" s="126"/>
      <c r="AL817" s="126"/>
      <c r="AM817" s="126"/>
      <c r="AN817" s="126"/>
      <c r="AO817" s="126"/>
      <c r="AP817" s="126"/>
      <c r="AQ817" s="126"/>
      <c r="AR817" s="126"/>
      <c r="AS817" s="126"/>
      <c r="AT817" s="126"/>
      <c r="AU817" s="126"/>
      <c r="AV817" s="126"/>
      <c r="AW817" s="126"/>
      <c r="AX817" s="126"/>
      <c r="AY817" s="126"/>
      <c r="AZ817" s="126"/>
    </row>
    <row r="818" spans="1:52" s="128" customFormat="1" ht="40.5">
      <c r="A818" s="121" t="s">
        <v>1813</v>
      </c>
      <c r="B818" s="122" t="s">
        <v>874</v>
      </c>
      <c r="C818" s="123" t="s">
        <v>7</v>
      </c>
      <c r="D818" s="99">
        <v>20000000</v>
      </c>
      <c r="E818" s="122" t="s">
        <v>799</v>
      </c>
      <c r="F818" s="124" t="s">
        <v>2004</v>
      </c>
      <c r="G818" s="126"/>
      <c r="H818" s="126"/>
      <c r="I818" s="126"/>
      <c r="J818" s="126"/>
      <c r="K818" s="126"/>
      <c r="L818" s="126"/>
      <c r="M818" s="122"/>
      <c r="N818" s="122"/>
      <c r="O818" s="122"/>
      <c r="P818" s="122"/>
      <c r="Q818" s="122"/>
      <c r="R818" s="122"/>
      <c r="S818" s="122"/>
      <c r="T818" s="122"/>
      <c r="U818" s="122"/>
      <c r="V818" s="122"/>
      <c r="W818" s="122"/>
      <c r="X818" s="122"/>
      <c r="Y818" s="122"/>
      <c r="Z818" s="122"/>
      <c r="AA818" s="122"/>
      <c r="AB818" s="122"/>
      <c r="AC818" s="122"/>
      <c r="AD818" s="122"/>
      <c r="AE818" s="122"/>
      <c r="AF818" s="122"/>
      <c r="AG818" s="122"/>
      <c r="AH818" s="122"/>
      <c r="AI818" s="122"/>
      <c r="AJ818" s="122"/>
      <c r="AK818" s="122"/>
      <c r="AL818" s="122"/>
      <c r="AM818" s="122"/>
      <c r="AN818" s="122"/>
      <c r="AO818" s="122"/>
      <c r="AP818" s="122"/>
      <c r="AQ818" s="122"/>
      <c r="AR818" s="122"/>
      <c r="AS818" s="122"/>
      <c r="AT818" s="122"/>
      <c r="AU818" s="122"/>
      <c r="AV818" s="122"/>
      <c r="AW818" s="122"/>
      <c r="AX818" s="122"/>
      <c r="AY818" s="122"/>
      <c r="AZ818" s="122"/>
    </row>
    <row r="819" spans="1:52" s="128" customFormat="1" ht="54">
      <c r="A819" s="121" t="s">
        <v>1815</v>
      </c>
      <c r="B819" s="122" t="s">
        <v>1367</v>
      </c>
      <c r="C819" s="123" t="s">
        <v>7</v>
      </c>
      <c r="D819" s="99">
        <v>40000000</v>
      </c>
      <c r="E819" s="122" t="s">
        <v>799</v>
      </c>
      <c r="F819" s="124" t="s">
        <v>2004</v>
      </c>
      <c r="G819" s="126"/>
      <c r="H819" s="126"/>
      <c r="I819" s="126"/>
      <c r="J819" s="126"/>
      <c r="K819" s="126"/>
      <c r="L819" s="126"/>
      <c r="M819" s="126"/>
      <c r="N819" s="126"/>
      <c r="O819" s="126"/>
      <c r="P819" s="126"/>
      <c r="Q819" s="126"/>
      <c r="R819" s="126"/>
      <c r="S819" s="126"/>
      <c r="T819" s="126"/>
      <c r="U819" s="126"/>
      <c r="V819" s="126"/>
      <c r="W819" s="126"/>
      <c r="X819" s="126"/>
      <c r="Y819" s="126"/>
      <c r="Z819" s="126"/>
      <c r="AA819" s="126"/>
      <c r="AB819" s="126"/>
      <c r="AC819" s="126"/>
      <c r="AD819" s="126"/>
      <c r="AE819" s="126"/>
      <c r="AF819" s="126"/>
      <c r="AG819" s="126"/>
      <c r="AH819" s="126"/>
      <c r="AI819" s="126"/>
      <c r="AJ819" s="126"/>
      <c r="AK819" s="126"/>
      <c r="AL819" s="126"/>
      <c r="AM819" s="126"/>
      <c r="AN819" s="126"/>
      <c r="AO819" s="126"/>
      <c r="AP819" s="126"/>
      <c r="AQ819" s="126"/>
      <c r="AR819" s="126"/>
      <c r="AS819" s="126"/>
      <c r="AT819" s="126"/>
      <c r="AU819" s="126"/>
      <c r="AV819" s="126"/>
      <c r="AW819" s="126"/>
      <c r="AX819" s="126"/>
      <c r="AY819" s="126"/>
      <c r="AZ819" s="126"/>
    </row>
    <row r="820" spans="1:52" s="128" customFormat="1" ht="54">
      <c r="A820" s="121" t="s">
        <v>1817</v>
      </c>
      <c r="B820" s="122" t="s">
        <v>1369</v>
      </c>
      <c r="C820" s="123" t="s">
        <v>7</v>
      </c>
      <c r="D820" s="99">
        <v>13000000</v>
      </c>
      <c r="E820" s="122" t="s">
        <v>799</v>
      </c>
      <c r="F820" s="124" t="s">
        <v>2004</v>
      </c>
      <c r="G820" s="126"/>
      <c r="H820" s="126"/>
      <c r="I820" s="126"/>
      <c r="J820" s="126"/>
      <c r="K820" s="126"/>
      <c r="L820" s="126"/>
      <c r="M820" s="126"/>
      <c r="N820" s="126"/>
      <c r="O820" s="126"/>
      <c r="P820" s="126"/>
      <c r="Q820" s="126"/>
      <c r="R820" s="126"/>
      <c r="S820" s="126"/>
      <c r="T820" s="126"/>
      <c r="U820" s="126"/>
      <c r="V820" s="126"/>
      <c r="W820" s="126"/>
      <c r="X820" s="126"/>
      <c r="Y820" s="126"/>
      <c r="Z820" s="126"/>
      <c r="AA820" s="126"/>
      <c r="AB820" s="126"/>
      <c r="AC820" s="126"/>
      <c r="AD820" s="126"/>
      <c r="AE820" s="126"/>
      <c r="AF820" s="126"/>
      <c r="AG820" s="126"/>
      <c r="AH820" s="126"/>
      <c r="AI820" s="126"/>
      <c r="AJ820" s="126"/>
      <c r="AK820" s="126"/>
      <c r="AL820" s="126"/>
      <c r="AM820" s="126"/>
      <c r="AN820" s="126"/>
      <c r="AO820" s="126"/>
      <c r="AP820" s="126"/>
      <c r="AQ820" s="126"/>
      <c r="AR820" s="126"/>
      <c r="AS820" s="126"/>
      <c r="AT820" s="126"/>
      <c r="AU820" s="126"/>
      <c r="AV820" s="126"/>
      <c r="AW820" s="126"/>
      <c r="AX820" s="126"/>
      <c r="AY820" s="126"/>
      <c r="AZ820" s="126"/>
    </row>
    <row r="821" spans="1:52" s="128" customFormat="1" ht="27">
      <c r="A821" s="121" t="s">
        <v>1819</v>
      </c>
      <c r="B821" s="122" t="s">
        <v>503</v>
      </c>
      <c r="C821" s="123" t="s">
        <v>7</v>
      </c>
      <c r="D821" s="99">
        <v>10000000</v>
      </c>
      <c r="E821" s="122" t="s">
        <v>504</v>
      </c>
      <c r="F821" s="124" t="s">
        <v>2004</v>
      </c>
      <c r="G821" s="126"/>
      <c r="H821" s="126"/>
      <c r="I821" s="126"/>
      <c r="J821" s="126"/>
      <c r="K821" s="126"/>
      <c r="L821" s="126"/>
      <c r="M821" s="126"/>
      <c r="N821" s="126"/>
      <c r="O821" s="126"/>
      <c r="P821" s="126"/>
      <c r="Q821" s="126"/>
      <c r="R821" s="126"/>
      <c r="S821" s="126"/>
      <c r="T821" s="126"/>
      <c r="U821" s="126"/>
      <c r="V821" s="126"/>
      <c r="W821" s="126"/>
      <c r="X821" s="126"/>
      <c r="Y821" s="126"/>
      <c r="Z821" s="126"/>
      <c r="AA821" s="126"/>
      <c r="AB821" s="126"/>
      <c r="AC821" s="126"/>
      <c r="AD821" s="126"/>
      <c r="AE821" s="126"/>
      <c r="AF821" s="126"/>
      <c r="AG821" s="126"/>
      <c r="AH821" s="126"/>
      <c r="AI821" s="126"/>
      <c r="AJ821" s="126"/>
      <c r="AK821" s="126"/>
      <c r="AL821" s="126"/>
      <c r="AM821" s="126"/>
      <c r="AN821" s="126"/>
      <c r="AO821" s="126"/>
      <c r="AP821" s="126"/>
      <c r="AQ821" s="126"/>
      <c r="AR821" s="126"/>
      <c r="AS821" s="126"/>
      <c r="AT821" s="126"/>
      <c r="AU821" s="126"/>
      <c r="AV821" s="126"/>
      <c r="AW821" s="126"/>
      <c r="AX821" s="126"/>
      <c r="AY821" s="126"/>
      <c r="AZ821" s="126"/>
    </row>
    <row r="822" spans="1:52" s="128" customFormat="1" ht="54">
      <c r="A822" s="121" t="s">
        <v>1821</v>
      </c>
      <c r="B822" s="124" t="s">
        <v>2083</v>
      </c>
      <c r="C822" s="123" t="s">
        <v>7</v>
      </c>
      <c r="D822" s="137">
        <v>200000000</v>
      </c>
      <c r="E822" s="124" t="s">
        <v>2084</v>
      </c>
      <c r="F822" s="124" t="s">
        <v>2004</v>
      </c>
    </row>
    <row r="823" spans="1:52" s="128" customFormat="1" ht="54">
      <c r="A823" s="121" t="s">
        <v>1823</v>
      </c>
      <c r="B823" s="122" t="s">
        <v>610</v>
      </c>
      <c r="C823" s="123" t="s">
        <v>7</v>
      </c>
      <c r="D823" s="99">
        <v>78476190.476190478</v>
      </c>
      <c r="E823" s="129" t="s">
        <v>611</v>
      </c>
      <c r="F823" s="124" t="s">
        <v>2004</v>
      </c>
      <c r="G823" s="126"/>
      <c r="H823" s="126"/>
      <c r="I823" s="126"/>
      <c r="J823" s="126"/>
      <c r="K823" s="126"/>
      <c r="L823" s="126"/>
      <c r="M823" s="126"/>
      <c r="N823" s="126"/>
      <c r="O823" s="126"/>
      <c r="P823" s="126"/>
      <c r="Q823" s="126"/>
      <c r="R823" s="126"/>
      <c r="S823" s="126"/>
      <c r="T823" s="126"/>
      <c r="U823" s="126"/>
      <c r="V823" s="126"/>
      <c r="W823" s="126"/>
      <c r="X823" s="126"/>
      <c r="Y823" s="126"/>
      <c r="Z823" s="126"/>
      <c r="AA823" s="126"/>
      <c r="AB823" s="126"/>
      <c r="AC823" s="126"/>
      <c r="AD823" s="126"/>
      <c r="AE823" s="126"/>
      <c r="AF823" s="126"/>
      <c r="AG823" s="126"/>
      <c r="AH823" s="126"/>
      <c r="AI823" s="126"/>
      <c r="AJ823" s="126"/>
      <c r="AK823" s="126"/>
      <c r="AL823" s="126"/>
      <c r="AM823" s="126"/>
      <c r="AN823" s="126"/>
      <c r="AO823" s="126"/>
      <c r="AP823" s="126"/>
      <c r="AQ823" s="126"/>
      <c r="AR823" s="126"/>
      <c r="AS823" s="126"/>
      <c r="AT823" s="126"/>
      <c r="AU823" s="126"/>
      <c r="AV823" s="126"/>
      <c r="AW823" s="126"/>
      <c r="AX823" s="126"/>
      <c r="AY823" s="126"/>
      <c r="AZ823" s="126"/>
    </row>
    <row r="824" spans="1:52" s="128" customFormat="1" ht="67.5">
      <c r="A824" s="121" t="s">
        <v>1825</v>
      </c>
      <c r="B824" s="122" t="s">
        <v>772</v>
      </c>
      <c r="C824" s="123" t="s">
        <v>7</v>
      </c>
      <c r="D824" s="99">
        <v>50000000</v>
      </c>
      <c r="E824" s="129" t="s">
        <v>611</v>
      </c>
      <c r="F824" s="124" t="s">
        <v>2004</v>
      </c>
      <c r="G824" s="126"/>
      <c r="H824" s="126"/>
      <c r="I824" s="126"/>
      <c r="J824" s="126"/>
      <c r="K824" s="126"/>
      <c r="L824" s="126"/>
      <c r="M824" s="126"/>
      <c r="N824" s="126"/>
      <c r="O824" s="126"/>
      <c r="P824" s="126"/>
      <c r="Q824" s="126"/>
      <c r="R824" s="126"/>
      <c r="S824" s="126"/>
      <c r="T824" s="126"/>
      <c r="U824" s="126"/>
      <c r="V824" s="126"/>
      <c r="W824" s="126"/>
      <c r="X824" s="126"/>
      <c r="Y824" s="126"/>
      <c r="Z824" s="126"/>
      <c r="AA824" s="126"/>
      <c r="AB824" s="126"/>
      <c r="AC824" s="126"/>
      <c r="AD824" s="126"/>
      <c r="AE824" s="126"/>
      <c r="AF824" s="126"/>
      <c r="AG824" s="126"/>
      <c r="AH824" s="126"/>
      <c r="AI824" s="126"/>
      <c r="AJ824" s="126"/>
      <c r="AK824" s="126"/>
      <c r="AL824" s="126"/>
      <c r="AM824" s="126"/>
      <c r="AN824" s="126"/>
      <c r="AO824" s="126"/>
      <c r="AP824" s="126"/>
      <c r="AQ824" s="126"/>
      <c r="AR824" s="126"/>
      <c r="AS824" s="126"/>
      <c r="AT824" s="126"/>
      <c r="AU824" s="126"/>
      <c r="AV824" s="126"/>
      <c r="AW824" s="126"/>
      <c r="AX824" s="126"/>
      <c r="AY824" s="126"/>
      <c r="AZ824" s="126"/>
    </row>
    <row r="825" spans="1:52" s="128" customFormat="1" ht="54">
      <c r="A825" s="121" t="s">
        <v>1827</v>
      </c>
      <c r="B825" s="129" t="s">
        <v>2059</v>
      </c>
      <c r="C825" s="123" t="s">
        <v>7</v>
      </c>
      <c r="D825" s="113">
        <v>122000000</v>
      </c>
      <c r="E825" s="129" t="s">
        <v>611</v>
      </c>
      <c r="F825" s="124" t="s">
        <v>2004</v>
      </c>
    </row>
    <row r="826" spans="1:52" s="128" customFormat="1" ht="54">
      <c r="A826" s="121" t="s">
        <v>1831</v>
      </c>
      <c r="B826" s="129" t="s">
        <v>2061</v>
      </c>
      <c r="C826" s="123" t="s">
        <v>7</v>
      </c>
      <c r="D826" s="113">
        <v>100000000</v>
      </c>
      <c r="E826" s="129" t="s">
        <v>611</v>
      </c>
      <c r="F826" s="124" t="s">
        <v>2004</v>
      </c>
    </row>
    <row r="827" spans="1:52" s="128" customFormat="1" ht="54">
      <c r="A827" s="121" t="s">
        <v>1834</v>
      </c>
      <c r="B827" s="129" t="s">
        <v>2065</v>
      </c>
      <c r="C827" s="123" t="s">
        <v>7</v>
      </c>
      <c r="D827" s="133">
        <v>100000000</v>
      </c>
      <c r="E827" s="129" t="s">
        <v>611</v>
      </c>
      <c r="F827" s="124" t="s">
        <v>2004</v>
      </c>
    </row>
    <row r="828" spans="1:52" s="128" customFormat="1" ht="81">
      <c r="A828" s="121" t="s">
        <v>1836</v>
      </c>
      <c r="B828" s="122" t="s">
        <v>222</v>
      </c>
      <c r="C828" s="123" t="s">
        <v>7</v>
      </c>
      <c r="D828" s="99">
        <v>58000000</v>
      </c>
      <c r="E828" s="122" t="s">
        <v>223</v>
      </c>
      <c r="F828" s="124" t="s">
        <v>2004</v>
      </c>
      <c r="G828" s="126"/>
      <c r="H828" s="126"/>
      <c r="I828" s="126"/>
      <c r="J828" s="126"/>
      <c r="K828" s="126"/>
      <c r="L828" s="126"/>
      <c r="M828" s="126"/>
      <c r="N828" s="126"/>
      <c r="O828" s="126"/>
      <c r="P828" s="126"/>
      <c r="Q828" s="126"/>
      <c r="R828" s="126"/>
      <c r="S828" s="126"/>
      <c r="T828" s="126"/>
      <c r="U828" s="126"/>
      <c r="V828" s="126"/>
      <c r="W828" s="126"/>
      <c r="X828" s="126"/>
      <c r="Y828" s="126"/>
      <c r="Z828" s="126"/>
      <c r="AA828" s="126"/>
      <c r="AB828" s="126"/>
      <c r="AC828" s="126"/>
      <c r="AD828" s="126"/>
      <c r="AE828" s="126"/>
      <c r="AF828" s="126"/>
      <c r="AG828" s="126"/>
      <c r="AH828" s="126"/>
      <c r="AI828" s="126"/>
      <c r="AJ828" s="126"/>
      <c r="AK828" s="126"/>
      <c r="AL828" s="126"/>
      <c r="AM828" s="126"/>
      <c r="AN828" s="126"/>
      <c r="AO828" s="126"/>
      <c r="AP828" s="126"/>
      <c r="AQ828" s="126"/>
      <c r="AR828" s="126"/>
      <c r="AS828" s="126"/>
      <c r="AT828" s="126"/>
      <c r="AU828" s="126"/>
      <c r="AV828" s="126"/>
      <c r="AW828" s="126"/>
      <c r="AX828" s="126"/>
      <c r="AY828" s="126"/>
      <c r="AZ828" s="126"/>
    </row>
    <row r="829" spans="1:52" s="128" customFormat="1" ht="40.5">
      <c r="A829" s="121" t="s">
        <v>1838</v>
      </c>
      <c r="B829" s="122" t="s">
        <v>410</v>
      </c>
      <c r="C829" s="123" t="s">
        <v>7</v>
      </c>
      <c r="D829" s="99">
        <v>80000000</v>
      </c>
      <c r="E829" s="122" t="s">
        <v>223</v>
      </c>
      <c r="F829" s="124" t="s">
        <v>2004</v>
      </c>
      <c r="G829" s="126"/>
      <c r="H829" s="126"/>
      <c r="I829" s="126"/>
      <c r="J829" s="126"/>
      <c r="K829" s="126"/>
      <c r="L829" s="126"/>
      <c r="M829" s="126"/>
      <c r="N829" s="126"/>
      <c r="O829" s="126"/>
      <c r="P829" s="126"/>
      <c r="Q829" s="126"/>
      <c r="R829" s="126"/>
      <c r="S829" s="126"/>
      <c r="T829" s="126"/>
      <c r="U829" s="126"/>
      <c r="V829" s="126"/>
      <c r="W829" s="126"/>
      <c r="X829" s="126"/>
      <c r="Y829" s="126"/>
      <c r="Z829" s="126"/>
      <c r="AA829" s="126"/>
      <c r="AB829" s="126"/>
      <c r="AC829" s="126"/>
      <c r="AD829" s="126"/>
      <c r="AE829" s="126"/>
      <c r="AF829" s="126"/>
      <c r="AG829" s="126"/>
      <c r="AH829" s="126"/>
      <c r="AI829" s="126"/>
      <c r="AJ829" s="126"/>
      <c r="AK829" s="126"/>
      <c r="AL829" s="126"/>
      <c r="AM829" s="126"/>
      <c r="AN829" s="126"/>
      <c r="AO829" s="126"/>
      <c r="AP829" s="126"/>
      <c r="AQ829" s="126"/>
      <c r="AR829" s="126"/>
      <c r="AS829" s="126"/>
      <c r="AT829" s="126"/>
      <c r="AU829" s="126"/>
      <c r="AV829" s="126"/>
      <c r="AW829" s="126"/>
      <c r="AX829" s="126"/>
      <c r="AY829" s="126"/>
      <c r="AZ829" s="126"/>
    </row>
    <row r="830" spans="1:52" s="128" customFormat="1" ht="40.5">
      <c r="A830" s="121" t="s">
        <v>1840</v>
      </c>
      <c r="B830" s="122" t="s">
        <v>569</v>
      </c>
      <c r="C830" s="123" t="s">
        <v>7</v>
      </c>
      <c r="D830" s="99">
        <v>60000000</v>
      </c>
      <c r="E830" s="122" t="s">
        <v>223</v>
      </c>
      <c r="F830" s="124" t="s">
        <v>2004</v>
      </c>
      <c r="G830" s="126"/>
      <c r="H830" s="126"/>
      <c r="I830" s="126"/>
      <c r="J830" s="126"/>
      <c r="K830" s="126"/>
      <c r="L830" s="126"/>
      <c r="M830" s="126"/>
      <c r="N830" s="126"/>
      <c r="O830" s="126"/>
      <c r="P830" s="126"/>
      <c r="Q830" s="126"/>
      <c r="R830" s="126"/>
      <c r="S830" s="126"/>
      <c r="T830" s="126"/>
      <c r="U830" s="126"/>
      <c r="V830" s="126"/>
      <c r="W830" s="126"/>
      <c r="X830" s="126"/>
      <c r="Y830" s="126"/>
      <c r="Z830" s="126"/>
      <c r="AA830" s="126"/>
      <c r="AB830" s="126"/>
      <c r="AC830" s="126"/>
      <c r="AD830" s="126"/>
      <c r="AE830" s="126"/>
      <c r="AF830" s="126"/>
      <c r="AG830" s="126"/>
      <c r="AH830" s="126"/>
      <c r="AI830" s="126"/>
      <c r="AJ830" s="126"/>
      <c r="AK830" s="126"/>
      <c r="AL830" s="126"/>
      <c r="AM830" s="126"/>
      <c r="AN830" s="126"/>
      <c r="AO830" s="126"/>
      <c r="AP830" s="126"/>
      <c r="AQ830" s="126"/>
      <c r="AR830" s="126"/>
      <c r="AS830" s="126"/>
      <c r="AT830" s="126"/>
      <c r="AU830" s="126"/>
      <c r="AV830" s="126"/>
      <c r="AW830" s="126"/>
      <c r="AX830" s="126"/>
      <c r="AY830" s="126"/>
      <c r="AZ830" s="126"/>
    </row>
    <row r="831" spans="1:52" s="128" customFormat="1" ht="54">
      <c r="A831" s="121" t="s">
        <v>1842</v>
      </c>
      <c r="B831" s="122" t="s">
        <v>949</v>
      </c>
      <c r="C831" s="123" t="s">
        <v>7</v>
      </c>
      <c r="D831" s="99">
        <v>163000000</v>
      </c>
      <c r="E831" s="122" t="s">
        <v>223</v>
      </c>
      <c r="F831" s="124" t="s">
        <v>2004</v>
      </c>
      <c r="G831" s="126"/>
      <c r="H831" s="126"/>
      <c r="I831" s="126"/>
      <c r="J831" s="126"/>
      <c r="K831" s="126"/>
      <c r="L831" s="126"/>
      <c r="M831" s="131"/>
      <c r="N831" s="131"/>
      <c r="O831" s="131"/>
      <c r="P831" s="131"/>
      <c r="Q831" s="131"/>
      <c r="R831" s="131"/>
      <c r="S831" s="131"/>
      <c r="T831" s="131"/>
      <c r="U831" s="131"/>
      <c r="V831" s="131"/>
      <c r="W831" s="131"/>
      <c r="X831" s="131"/>
      <c r="Y831" s="131"/>
      <c r="Z831" s="131"/>
      <c r="AA831" s="131"/>
      <c r="AB831" s="131"/>
      <c r="AC831" s="131"/>
      <c r="AD831" s="131"/>
      <c r="AE831" s="131"/>
      <c r="AF831" s="131"/>
      <c r="AG831" s="131"/>
      <c r="AH831" s="131"/>
      <c r="AI831" s="131"/>
      <c r="AJ831" s="131"/>
      <c r="AK831" s="131"/>
      <c r="AL831" s="131"/>
      <c r="AM831" s="131"/>
      <c r="AN831" s="131"/>
      <c r="AO831" s="131"/>
      <c r="AP831" s="131"/>
      <c r="AQ831" s="131"/>
      <c r="AR831" s="131"/>
      <c r="AS831" s="131"/>
      <c r="AT831" s="131"/>
      <c r="AU831" s="131"/>
      <c r="AV831" s="131"/>
      <c r="AW831" s="131"/>
      <c r="AX831" s="131"/>
      <c r="AY831" s="131"/>
      <c r="AZ831" s="131"/>
    </row>
    <row r="832" spans="1:52" s="128" customFormat="1" ht="40.5">
      <c r="A832" s="121" t="s">
        <v>1844</v>
      </c>
      <c r="B832" s="122" t="s">
        <v>1214</v>
      </c>
      <c r="C832" s="123" t="s">
        <v>7</v>
      </c>
      <c r="D832" s="99">
        <v>30000000</v>
      </c>
      <c r="E832" s="122" t="s">
        <v>223</v>
      </c>
      <c r="F832" s="124" t="s">
        <v>2004</v>
      </c>
      <c r="G832" s="126"/>
      <c r="H832" s="126"/>
      <c r="I832" s="126"/>
      <c r="J832" s="126"/>
      <c r="K832" s="126"/>
      <c r="L832" s="126"/>
      <c r="M832" s="126"/>
      <c r="N832" s="126"/>
      <c r="O832" s="126"/>
      <c r="P832" s="126"/>
      <c r="Q832" s="126"/>
      <c r="R832" s="126"/>
      <c r="S832" s="126"/>
      <c r="T832" s="126"/>
      <c r="U832" s="126"/>
      <c r="V832" s="126"/>
      <c r="W832" s="126"/>
      <c r="X832" s="126"/>
      <c r="Y832" s="126"/>
      <c r="Z832" s="126"/>
      <c r="AA832" s="126"/>
      <c r="AB832" s="126"/>
      <c r="AC832" s="126"/>
      <c r="AD832" s="126"/>
      <c r="AE832" s="126"/>
      <c r="AF832" s="126"/>
      <c r="AG832" s="126"/>
      <c r="AH832" s="126"/>
      <c r="AI832" s="126"/>
      <c r="AJ832" s="126"/>
      <c r="AK832" s="126"/>
      <c r="AL832" s="126"/>
      <c r="AM832" s="126"/>
      <c r="AN832" s="126"/>
      <c r="AO832" s="126"/>
      <c r="AP832" s="126"/>
      <c r="AQ832" s="126"/>
      <c r="AR832" s="126"/>
      <c r="AS832" s="126"/>
      <c r="AT832" s="126"/>
      <c r="AU832" s="126"/>
      <c r="AV832" s="126"/>
      <c r="AW832" s="126"/>
      <c r="AX832" s="126"/>
      <c r="AY832" s="126"/>
      <c r="AZ832" s="126"/>
    </row>
    <row r="833" spans="1:52" s="128" customFormat="1" ht="40.5">
      <c r="A833" s="121" t="s">
        <v>1846</v>
      </c>
      <c r="B833" s="122" t="s">
        <v>1216</v>
      </c>
      <c r="C833" s="123" t="s">
        <v>7</v>
      </c>
      <c r="D833" s="99">
        <v>40000000</v>
      </c>
      <c r="E833" s="122" t="s">
        <v>223</v>
      </c>
      <c r="F833" s="124" t="s">
        <v>2004</v>
      </c>
      <c r="G833" s="126"/>
      <c r="H833" s="126"/>
      <c r="I833" s="126"/>
      <c r="J833" s="126"/>
      <c r="K833" s="126"/>
      <c r="L833" s="126"/>
      <c r="M833" s="126"/>
      <c r="N833" s="126"/>
      <c r="O833" s="126"/>
      <c r="P833" s="126"/>
      <c r="Q833" s="126"/>
      <c r="R833" s="126"/>
      <c r="S833" s="126"/>
      <c r="T833" s="126"/>
      <c r="U833" s="126"/>
      <c r="V833" s="126"/>
      <c r="W833" s="126"/>
      <c r="X833" s="126"/>
      <c r="Y833" s="126"/>
      <c r="Z833" s="126"/>
      <c r="AA833" s="126"/>
      <c r="AB833" s="126"/>
      <c r="AC833" s="126"/>
      <c r="AD833" s="126"/>
      <c r="AE833" s="126"/>
      <c r="AF833" s="126"/>
      <c r="AG833" s="126"/>
      <c r="AH833" s="126"/>
      <c r="AI833" s="126"/>
      <c r="AJ833" s="126"/>
      <c r="AK833" s="126"/>
      <c r="AL833" s="126"/>
      <c r="AM833" s="126"/>
      <c r="AN833" s="126"/>
      <c r="AO833" s="126"/>
      <c r="AP833" s="126"/>
      <c r="AQ833" s="126"/>
      <c r="AR833" s="126"/>
      <c r="AS833" s="126"/>
      <c r="AT833" s="126"/>
      <c r="AU833" s="126"/>
      <c r="AV833" s="126"/>
      <c r="AW833" s="126"/>
      <c r="AX833" s="126"/>
      <c r="AY833" s="126"/>
      <c r="AZ833" s="126"/>
    </row>
    <row r="834" spans="1:52" s="128" customFormat="1" ht="40.5">
      <c r="A834" s="121" t="s">
        <v>1848</v>
      </c>
      <c r="B834" s="122" t="s">
        <v>1218</v>
      </c>
      <c r="C834" s="123" t="s">
        <v>7</v>
      </c>
      <c r="D834" s="99">
        <v>50000000</v>
      </c>
      <c r="E834" s="122" t="s">
        <v>223</v>
      </c>
      <c r="F834" s="124" t="s">
        <v>2004</v>
      </c>
      <c r="G834" s="126"/>
      <c r="H834" s="126"/>
      <c r="I834" s="126"/>
      <c r="J834" s="126"/>
      <c r="K834" s="126"/>
      <c r="L834" s="126"/>
      <c r="M834" s="126"/>
      <c r="N834" s="126"/>
      <c r="O834" s="126"/>
      <c r="P834" s="126"/>
      <c r="Q834" s="126"/>
      <c r="R834" s="126"/>
      <c r="S834" s="126"/>
      <c r="T834" s="126"/>
      <c r="U834" s="126"/>
      <c r="V834" s="126"/>
      <c r="W834" s="126"/>
      <c r="X834" s="126"/>
      <c r="Y834" s="126"/>
      <c r="Z834" s="126"/>
      <c r="AA834" s="126"/>
      <c r="AB834" s="126"/>
      <c r="AC834" s="126"/>
      <c r="AD834" s="126"/>
      <c r="AE834" s="126"/>
      <c r="AF834" s="126"/>
      <c r="AG834" s="126"/>
      <c r="AH834" s="126"/>
      <c r="AI834" s="126"/>
      <c r="AJ834" s="126"/>
      <c r="AK834" s="126"/>
      <c r="AL834" s="126"/>
      <c r="AM834" s="126"/>
      <c r="AN834" s="126"/>
      <c r="AO834" s="126"/>
      <c r="AP834" s="126"/>
      <c r="AQ834" s="126"/>
      <c r="AR834" s="126"/>
      <c r="AS834" s="126"/>
      <c r="AT834" s="126"/>
      <c r="AU834" s="126"/>
      <c r="AV834" s="126"/>
      <c r="AW834" s="126"/>
      <c r="AX834" s="126"/>
      <c r="AY834" s="126"/>
      <c r="AZ834" s="126"/>
    </row>
    <row r="835" spans="1:52" s="128" customFormat="1" ht="40.5">
      <c r="A835" s="121" t="s">
        <v>1850</v>
      </c>
      <c r="B835" s="122" t="s">
        <v>1379</v>
      </c>
      <c r="C835" s="123" t="s">
        <v>7</v>
      </c>
      <c r="D835" s="99">
        <v>40000000</v>
      </c>
      <c r="E835" s="122" t="s">
        <v>223</v>
      </c>
      <c r="F835" s="124" t="s">
        <v>2004</v>
      </c>
      <c r="G835" s="126"/>
      <c r="H835" s="126"/>
      <c r="I835" s="126"/>
      <c r="J835" s="126"/>
      <c r="K835" s="126"/>
      <c r="L835" s="126"/>
      <c r="M835" s="126"/>
      <c r="N835" s="126"/>
      <c r="O835" s="126"/>
      <c r="P835" s="126"/>
      <c r="Q835" s="126"/>
      <c r="R835" s="126"/>
      <c r="S835" s="126"/>
      <c r="T835" s="126"/>
      <c r="U835" s="126"/>
      <c r="V835" s="126"/>
      <c r="W835" s="126"/>
      <c r="X835" s="126"/>
      <c r="Y835" s="126"/>
      <c r="Z835" s="126"/>
      <c r="AA835" s="126"/>
      <c r="AB835" s="126"/>
      <c r="AC835" s="126"/>
      <c r="AD835" s="126"/>
      <c r="AE835" s="126"/>
      <c r="AF835" s="126"/>
      <c r="AG835" s="126"/>
      <c r="AH835" s="126"/>
      <c r="AI835" s="126"/>
      <c r="AJ835" s="126"/>
      <c r="AK835" s="126"/>
      <c r="AL835" s="126"/>
      <c r="AM835" s="126"/>
      <c r="AN835" s="126"/>
      <c r="AO835" s="126"/>
      <c r="AP835" s="126"/>
      <c r="AQ835" s="126"/>
      <c r="AR835" s="126"/>
      <c r="AS835" s="126"/>
      <c r="AT835" s="126"/>
      <c r="AU835" s="126"/>
      <c r="AV835" s="126"/>
      <c r="AW835" s="126"/>
      <c r="AX835" s="126"/>
      <c r="AY835" s="126"/>
      <c r="AZ835" s="126"/>
    </row>
    <row r="836" spans="1:52" s="128" customFormat="1" ht="40.5">
      <c r="A836" s="121" t="s">
        <v>1852</v>
      </c>
      <c r="B836" s="122" t="s">
        <v>1693</v>
      </c>
      <c r="C836" s="123" t="s">
        <v>7</v>
      </c>
      <c r="D836" s="99">
        <v>100000000</v>
      </c>
      <c r="E836" s="122" t="s">
        <v>223</v>
      </c>
      <c r="F836" s="124" t="s">
        <v>2004</v>
      </c>
      <c r="G836" s="126"/>
      <c r="H836" s="126"/>
      <c r="I836" s="126"/>
      <c r="J836" s="126"/>
      <c r="K836" s="126"/>
      <c r="L836" s="126"/>
      <c r="M836" s="126"/>
      <c r="N836" s="126"/>
      <c r="O836" s="126"/>
      <c r="P836" s="126"/>
      <c r="Q836" s="126"/>
      <c r="R836" s="126"/>
      <c r="S836" s="126"/>
      <c r="T836" s="126"/>
      <c r="U836" s="126"/>
      <c r="V836" s="126"/>
      <c r="W836" s="126"/>
      <c r="X836" s="126"/>
      <c r="Y836" s="126"/>
      <c r="Z836" s="126"/>
      <c r="AA836" s="126"/>
      <c r="AB836" s="126"/>
      <c r="AC836" s="126"/>
      <c r="AD836" s="126"/>
      <c r="AE836" s="126"/>
      <c r="AF836" s="126"/>
      <c r="AG836" s="126"/>
      <c r="AH836" s="126"/>
      <c r="AI836" s="126"/>
      <c r="AJ836" s="126"/>
      <c r="AK836" s="126"/>
      <c r="AL836" s="126"/>
      <c r="AM836" s="126"/>
      <c r="AN836" s="126"/>
      <c r="AO836" s="126"/>
      <c r="AP836" s="126"/>
      <c r="AQ836" s="126"/>
      <c r="AR836" s="126"/>
      <c r="AS836" s="126"/>
      <c r="AT836" s="126"/>
      <c r="AU836" s="126"/>
      <c r="AV836" s="126"/>
      <c r="AW836" s="126"/>
      <c r="AX836" s="126"/>
      <c r="AY836" s="126"/>
      <c r="AZ836" s="126"/>
    </row>
    <row r="837" spans="1:52" s="128" customFormat="1" ht="40.5">
      <c r="A837" s="121" t="s">
        <v>1854</v>
      </c>
      <c r="B837" s="129" t="s">
        <v>2045</v>
      </c>
      <c r="C837" s="123" t="s">
        <v>7</v>
      </c>
      <c r="D837" s="133">
        <v>95000000</v>
      </c>
      <c r="E837" s="122" t="s">
        <v>223</v>
      </c>
      <c r="F837" s="124" t="s">
        <v>2004</v>
      </c>
    </row>
    <row r="838" spans="1:52" s="128" customFormat="1" ht="40.5">
      <c r="A838" s="121" t="s">
        <v>1856</v>
      </c>
      <c r="B838" s="124" t="s">
        <v>2050</v>
      </c>
      <c r="C838" s="123" t="s">
        <v>7</v>
      </c>
      <c r="D838" s="132">
        <v>50000000</v>
      </c>
      <c r="E838" s="122" t="s">
        <v>223</v>
      </c>
      <c r="F838" s="124" t="s">
        <v>2004</v>
      </c>
    </row>
    <row r="839" spans="1:52" s="128" customFormat="1" ht="27">
      <c r="A839" s="121" t="s">
        <v>1858</v>
      </c>
      <c r="B839" s="124" t="s">
        <v>2003</v>
      </c>
      <c r="C839" s="123" t="s">
        <v>7</v>
      </c>
      <c r="D839" s="132">
        <v>200000000</v>
      </c>
      <c r="E839" s="132" t="s">
        <v>524</v>
      </c>
      <c r="F839" s="124" t="s">
        <v>2004</v>
      </c>
      <c r="G839" s="132"/>
    </row>
    <row r="840" spans="1:52" s="128" customFormat="1" ht="27">
      <c r="A840" s="121" t="s">
        <v>1860</v>
      </c>
      <c r="B840" s="124" t="s">
        <v>2006</v>
      </c>
      <c r="C840" s="123" t="s">
        <v>7</v>
      </c>
      <c r="D840" s="132">
        <v>200000000</v>
      </c>
      <c r="E840" s="132" t="s">
        <v>524</v>
      </c>
      <c r="F840" s="124" t="s">
        <v>2004</v>
      </c>
      <c r="G840" s="132"/>
    </row>
    <row r="841" spans="1:52" s="128" customFormat="1" ht="27">
      <c r="A841" s="121" t="s">
        <v>1862</v>
      </c>
      <c r="B841" s="124" t="s">
        <v>2008</v>
      </c>
      <c r="C841" s="123" t="s">
        <v>7</v>
      </c>
      <c r="D841" s="132">
        <v>200000000</v>
      </c>
      <c r="E841" s="132" t="s">
        <v>524</v>
      </c>
      <c r="F841" s="124" t="s">
        <v>2004</v>
      </c>
      <c r="G841" s="132"/>
    </row>
    <row r="842" spans="1:52" s="128" customFormat="1" ht="27">
      <c r="A842" s="121" t="s">
        <v>1864</v>
      </c>
      <c r="B842" s="124" t="s">
        <v>2010</v>
      </c>
      <c r="C842" s="123" t="s">
        <v>7</v>
      </c>
      <c r="D842" s="132">
        <v>200000000</v>
      </c>
      <c r="E842" s="132" t="s">
        <v>524</v>
      </c>
      <c r="F842" s="124" t="s">
        <v>2004</v>
      </c>
      <c r="G842" s="132"/>
    </row>
    <row r="843" spans="1:52" s="128" customFormat="1" ht="27">
      <c r="A843" s="121" t="s">
        <v>1866</v>
      </c>
      <c r="B843" s="124" t="s">
        <v>2012</v>
      </c>
      <c r="C843" s="123" t="s">
        <v>7</v>
      </c>
      <c r="D843" s="132">
        <v>200000000</v>
      </c>
      <c r="E843" s="132" t="s">
        <v>524</v>
      </c>
      <c r="F843" s="124" t="s">
        <v>2004</v>
      </c>
      <c r="G843" s="132"/>
    </row>
    <row r="844" spans="1:52" s="128" customFormat="1" ht="27">
      <c r="A844" s="121" t="s">
        <v>1868</v>
      </c>
      <c r="B844" s="124" t="s">
        <v>2014</v>
      </c>
      <c r="C844" s="123" t="s">
        <v>7</v>
      </c>
      <c r="D844" s="132">
        <v>200000000</v>
      </c>
      <c r="E844" s="132" t="s">
        <v>524</v>
      </c>
      <c r="F844" s="124" t="s">
        <v>2004</v>
      </c>
      <c r="G844" s="132"/>
    </row>
    <row r="845" spans="1:52" s="128" customFormat="1" ht="27">
      <c r="A845" s="121" t="s">
        <v>1871</v>
      </c>
      <c r="B845" s="124" t="s">
        <v>2016</v>
      </c>
      <c r="C845" s="123" t="s">
        <v>7</v>
      </c>
      <c r="D845" s="132">
        <v>200000000</v>
      </c>
      <c r="E845" s="132" t="s">
        <v>524</v>
      </c>
      <c r="F845" s="124" t="s">
        <v>2004</v>
      </c>
      <c r="G845" s="132"/>
    </row>
    <row r="846" spans="1:52" s="128" customFormat="1" ht="27">
      <c r="A846" s="121" t="s">
        <v>1874</v>
      </c>
      <c r="B846" s="124" t="s">
        <v>2018</v>
      </c>
      <c r="C846" s="123" t="s">
        <v>7</v>
      </c>
      <c r="D846" s="132">
        <v>200000000</v>
      </c>
      <c r="E846" s="132" t="s">
        <v>524</v>
      </c>
      <c r="F846" s="124" t="s">
        <v>2004</v>
      </c>
      <c r="G846" s="132"/>
    </row>
    <row r="847" spans="1:52" s="128" customFormat="1" ht="27">
      <c r="A847" s="121" t="s">
        <v>1876</v>
      </c>
      <c r="B847" s="124" t="s">
        <v>2020</v>
      </c>
      <c r="C847" s="123" t="s">
        <v>7</v>
      </c>
      <c r="D847" s="132">
        <v>200000000</v>
      </c>
      <c r="E847" s="132" t="s">
        <v>524</v>
      </c>
      <c r="F847" s="124" t="s">
        <v>2004</v>
      </c>
      <c r="G847" s="132"/>
    </row>
    <row r="848" spans="1:52" s="128" customFormat="1" ht="27">
      <c r="A848" s="121" t="s">
        <v>1878</v>
      </c>
      <c r="B848" s="124" t="s">
        <v>2022</v>
      </c>
      <c r="C848" s="123" t="s">
        <v>7</v>
      </c>
      <c r="D848" s="132">
        <v>200000000</v>
      </c>
      <c r="E848" s="132" t="s">
        <v>524</v>
      </c>
      <c r="F848" s="124" t="s">
        <v>2004</v>
      </c>
      <c r="G848" s="132"/>
    </row>
    <row r="849" spans="1:52" s="128" customFormat="1" ht="27">
      <c r="A849" s="121" t="s">
        <v>1880</v>
      </c>
      <c r="B849" s="124" t="s">
        <v>2024</v>
      </c>
      <c r="C849" s="123" t="s">
        <v>7</v>
      </c>
      <c r="D849" s="132">
        <v>200000000</v>
      </c>
      <c r="E849" s="132" t="s">
        <v>524</v>
      </c>
      <c r="F849" s="124" t="s">
        <v>2004</v>
      </c>
      <c r="G849" s="132"/>
    </row>
    <row r="850" spans="1:52" s="128" customFormat="1" ht="27">
      <c r="A850" s="121" t="s">
        <v>1882</v>
      </c>
      <c r="B850" s="124" t="s">
        <v>2026</v>
      </c>
      <c r="C850" s="123" t="s">
        <v>7</v>
      </c>
      <c r="D850" s="132">
        <v>200000000</v>
      </c>
      <c r="E850" s="132" t="s">
        <v>524</v>
      </c>
      <c r="F850" s="124" t="s">
        <v>2004</v>
      </c>
      <c r="G850" s="132"/>
    </row>
    <row r="851" spans="1:52" s="128" customFormat="1" ht="27">
      <c r="A851" s="121" t="s">
        <v>1884</v>
      </c>
      <c r="B851" s="124" t="s">
        <v>2028</v>
      </c>
      <c r="C851" s="123" t="s">
        <v>7</v>
      </c>
      <c r="D851" s="132">
        <v>100000000</v>
      </c>
      <c r="E851" s="132" t="s">
        <v>524</v>
      </c>
      <c r="F851" s="124" t="s">
        <v>2004</v>
      </c>
      <c r="G851" s="132"/>
    </row>
    <row r="852" spans="1:52" s="128" customFormat="1" ht="54">
      <c r="A852" s="121" t="s">
        <v>1886</v>
      </c>
      <c r="B852" s="124" t="s">
        <v>2040</v>
      </c>
      <c r="C852" s="123" t="s">
        <v>7</v>
      </c>
      <c r="D852" s="137">
        <v>200000000</v>
      </c>
      <c r="E852" s="124" t="s">
        <v>524</v>
      </c>
      <c r="F852" s="124" t="s">
        <v>2004</v>
      </c>
    </row>
    <row r="853" spans="1:52" s="128" customFormat="1" ht="40.5">
      <c r="A853" s="121" t="s">
        <v>1888</v>
      </c>
      <c r="B853" s="122" t="s">
        <v>523</v>
      </c>
      <c r="C853" s="123" t="s">
        <v>7</v>
      </c>
      <c r="D853" s="99">
        <v>80000000</v>
      </c>
      <c r="E853" s="122" t="s">
        <v>524</v>
      </c>
      <c r="F853" s="124" t="s">
        <v>2004</v>
      </c>
      <c r="G853" s="126"/>
      <c r="H853" s="126"/>
      <c r="I853" s="126"/>
      <c r="J853" s="126"/>
      <c r="K853" s="126"/>
      <c r="L853" s="126"/>
      <c r="M853" s="126"/>
      <c r="N853" s="126"/>
      <c r="O853" s="126"/>
      <c r="P853" s="126"/>
      <c r="Q853" s="126"/>
      <c r="R853" s="126"/>
      <c r="S853" s="126"/>
      <c r="T853" s="126"/>
      <c r="U853" s="126"/>
      <c r="V853" s="126"/>
      <c r="W853" s="126"/>
      <c r="X853" s="126"/>
      <c r="Y853" s="126"/>
      <c r="Z853" s="126"/>
      <c r="AA853" s="126"/>
      <c r="AB853" s="126"/>
      <c r="AC853" s="126"/>
      <c r="AD853" s="126"/>
      <c r="AE853" s="126"/>
      <c r="AF853" s="126"/>
      <c r="AG853" s="126"/>
      <c r="AH853" s="126"/>
      <c r="AI853" s="126"/>
      <c r="AJ853" s="126"/>
      <c r="AK853" s="126"/>
      <c r="AL853" s="126"/>
      <c r="AM853" s="126"/>
      <c r="AN853" s="126"/>
      <c r="AO853" s="126"/>
      <c r="AP853" s="126"/>
      <c r="AQ853" s="126"/>
      <c r="AR853" s="126"/>
      <c r="AS853" s="126"/>
      <c r="AT853" s="126"/>
      <c r="AU853" s="126"/>
      <c r="AV853" s="126"/>
      <c r="AW853" s="126"/>
      <c r="AX853" s="126"/>
      <c r="AY853" s="126"/>
      <c r="AZ853" s="126"/>
    </row>
    <row r="854" spans="1:52" s="128" customFormat="1" ht="40.5">
      <c r="A854" s="121" t="s">
        <v>1890</v>
      </c>
      <c r="B854" s="122" t="s">
        <v>546</v>
      </c>
      <c r="C854" s="123" t="s">
        <v>7</v>
      </c>
      <c r="D854" s="99">
        <v>124000000</v>
      </c>
      <c r="E854" s="122" t="s">
        <v>524</v>
      </c>
      <c r="F854" s="124" t="s">
        <v>2004</v>
      </c>
      <c r="G854" s="126"/>
      <c r="H854" s="126"/>
      <c r="I854" s="126"/>
      <c r="J854" s="126"/>
      <c r="K854" s="126"/>
      <c r="L854" s="126"/>
      <c r="M854" s="126"/>
      <c r="N854" s="126"/>
      <c r="O854" s="126"/>
      <c r="P854" s="126"/>
      <c r="Q854" s="126"/>
      <c r="R854" s="126"/>
      <c r="S854" s="126"/>
      <c r="T854" s="126"/>
      <c r="U854" s="126"/>
      <c r="V854" s="126"/>
      <c r="W854" s="126"/>
      <c r="X854" s="126"/>
      <c r="Y854" s="126"/>
      <c r="Z854" s="126"/>
      <c r="AA854" s="126"/>
      <c r="AB854" s="126"/>
      <c r="AC854" s="126"/>
      <c r="AD854" s="126"/>
      <c r="AE854" s="126"/>
      <c r="AF854" s="126"/>
      <c r="AG854" s="126"/>
      <c r="AH854" s="126"/>
      <c r="AI854" s="126"/>
      <c r="AJ854" s="126"/>
      <c r="AK854" s="126"/>
      <c r="AL854" s="126"/>
      <c r="AM854" s="126"/>
      <c r="AN854" s="126"/>
      <c r="AO854" s="126"/>
      <c r="AP854" s="126"/>
      <c r="AQ854" s="126"/>
      <c r="AR854" s="126"/>
      <c r="AS854" s="126"/>
      <c r="AT854" s="126"/>
      <c r="AU854" s="126"/>
      <c r="AV854" s="126"/>
      <c r="AW854" s="126"/>
      <c r="AX854" s="126"/>
      <c r="AY854" s="126"/>
      <c r="AZ854" s="126"/>
    </row>
    <row r="855" spans="1:52" s="128" customFormat="1" ht="40.5">
      <c r="A855" s="121" t="s">
        <v>1892</v>
      </c>
      <c r="B855" s="122" t="s">
        <v>554</v>
      </c>
      <c r="C855" s="123" t="s">
        <v>7</v>
      </c>
      <c r="D855" s="99">
        <v>62000000</v>
      </c>
      <c r="E855" s="122" t="s">
        <v>524</v>
      </c>
      <c r="F855" s="124" t="s">
        <v>2004</v>
      </c>
      <c r="G855" s="126"/>
      <c r="H855" s="126"/>
      <c r="I855" s="126"/>
      <c r="J855" s="126"/>
      <c r="K855" s="126"/>
      <c r="L855" s="126"/>
      <c r="M855" s="126"/>
      <c r="N855" s="126"/>
      <c r="O855" s="126"/>
      <c r="P855" s="126"/>
      <c r="Q855" s="126"/>
      <c r="R855" s="126"/>
      <c r="S855" s="126"/>
      <c r="T855" s="126"/>
      <c r="U855" s="126"/>
      <c r="V855" s="126"/>
      <c r="W855" s="126"/>
      <c r="X855" s="126"/>
      <c r="Y855" s="126"/>
      <c r="Z855" s="126"/>
      <c r="AA855" s="126"/>
      <c r="AB855" s="126"/>
      <c r="AC855" s="126"/>
      <c r="AD855" s="126"/>
      <c r="AE855" s="126"/>
      <c r="AF855" s="126"/>
      <c r="AG855" s="126"/>
      <c r="AH855" s="126"/>
      <c r="AI855" s="126"/>
      <c r="AJ855" s="126"/>
      <c r="AK855" s="126"/>
      <c r="AL855" s="126"/>
      <c r="AM855" s="126"/>
      <c r="AN855" s="126"/>
      <c r="AO855" s="126"/>
      <c r="AP855" s="126"/>
      <c r="AQ855" s="126"/>
      <c r="AR855" s="126"/>
      <c r="AS855" s="126"/>
      <c r="AT855" s="126"/>
      <c r="AU855" s="126"/>
      <c r="AV855" s="126"/>
      <c r="AW855" s="126"/>
      <c r="AX855" s="126"/>
      <c r="AY855" s="126"/>
      <c r="AZ855" s="126"/>
    </row>
    <row r="856" spans="1:52" s="128" customFormat="1" ht="54">
      <c r="A856" s="121" t="s">
        <v>1894</v>
      </c>
      <c r="B856" s="122" t="s">
        <v>668</v>
      </c>
      <c r="C856" s="123" t="s">
        <v>54</v>
      </c>
      <c r="D856" s="99">
        <v>123750000</v>
      </c>
      <c r="E856" s="122" t="s">
        <v>524</v>
      </c>
      <c r="F856" s="124" t="s">
        <v>2004</v>
      </c>
      <c r="G856" s="126"/>
      <c r="H856" s="126"/>
      <c r="I856" s="126"/>
      <c r="J856" s="126"/>
      <c r="K856" s="126"/>
      <c r="L856" s="126"/>
      <c r="M856" s="126"/>
      <c r="N856" s="126"/>
      <c r="O856" s="126"/>
      <c r="P856" s="126"/>
      <c r="Q856" s="126"/>
      <c r="R856" s="126"/>
      <c r="S856" s="126"/>
      <c r="T856" s="126"/>
      <c r="U856" s="126"/>
      <c r="V856" s="126"/>
      <c r="W856" s="126"/>
      <c r="X856" s="126"/>
      <c r="Y856" s="126"/>
      <c r="Z856" s="126"/>
      <c r="AA856" s="126"/>
      <c r="AB856" s="126"/>
      <c r="AC856" s="126"/>
      <c r="AD856" s="126"/>
      <c r="AE856" s="126"/>
      <c r="AF856" s="126"/>
      <c r="AG856" s="126"/>
      <c r="AH856" s="126"/>
      <c r="AI856" s="126"/>
      <c r="AJ856" s="126"/>
      <c r="AK856" s="126"/>
      <c r="AL856" s="126"/>
      <c r="AM856" s="126"/>
      <c r="AN856" s="126"/>
      <c r="AO856" s="126"/>
      <c r="AP856" s="126"/>
      <c r="AQ856" s="126"/>
      <c r="AR856" s="126"/>
      <c r="AS856" s="126"/>
      <c r="AT856" s="126"/>
      <c r="AU856" s="126"/>
      <c r="AV856" s="126"/>
      <c r="AW856" s="126"/>
      <c r="AX856" s="126"/>
      <c r="AY856" s="126"/>
      <c r="AZ856" s="126"/>
    </row>
    <row r="857" spans="1:52" s="128" customFormat="1" ht="54">
      <c r="A857" s="121" t="s">
        <v>1896</v>
      </c>
      <c r="B857" s="122" t="s">
        <v>670</v>
      </c>
      <c r="C857" s="123" t="s">
        <v>7</v>
      </c>
      <c r="D857" s="99">
        <v>123750000</v>
      </c>
      <c r="E857" s="122" t="s">
        <v>524</v>
      </c>
      <c r="F857" s="124" t="s">
        <v>2004</v>
      </c>
      <c r="G857" s="126"/>
      <c r="H857" s="126"/>
      <c r="I857" s="126"/>
      <c r="J857" s="126"/>
      <c r="K857" s="126"/>
      <c r="L857" s="126"/>
      <c r="M857" s="126"/>
      <c r="N857" s="126"/>
      <c r="O857" s="126"/>
      <c r="P857" s="126"/>
      <c r="Q857" s="126"/>
      <c r="R857" s="126"/>
      <c r="S857" s="126"/>
      <c r="T857" s="126"/>
      <c r="U857" s="126"/>
      <c r="V857" s="126"/>
      <c r="W857" s="126"/>
      <c r="X857" s="126"/>
      <c r="Y857" s="126"/>
      <c r="Z857" s="126"/>
      <c r="AA857" s="126"/>
      <c r="AB857" s="126"/>
      <c r="AC857" s="126"/>
      <c r="AD857" s="126"/>
      <c r="AE857" s="126"/>
      <c r="AF857" s="126"/>
      <c r="AG857" s="126"/>
      <c r="AH857" s="126"/>
      <c r="AI857" s="126"/>
      <c r="AJ857" s="126"/>
      <c r="AK857" s="126"/>
      <c r="AL857" s="126"/>
      <c r="AM857" s="126"/>
      <c r="AN857" s="126"/>
      <c r="AO857" s="126"/>
      <c r="AP857" s="126"/>
      <c r="AQ857" s="126"/>
      <c r="AR857" s="126"/>
      <c r="AS857" s="126"/>
      <c r="AT857" s="126"/>
      <c r="AU857" s="126"/>
      <c r="AV857" s="126"/>
      <c r="AW857" s="126"/>
      <c r="AX857" s="126"/>
      <c r="AY857" s="126"/>
      <c r="AZ857" s="126"/>
    </row>
    <row r="858" spans="1:52" s="128" customFormat="1" ht="40.5">
      <c r="A858" s="121" t="s">
        <v>1898</v>
      </c>
      <c r="B858" s="122" t="s">
        <v>889</v>
      </c>
      <c r="C858" s="123" t="s">
        <v>7</v>
      </c>
      <c r="D858" s="99">
        <v>40000000</v>
      </c>
      <c r="E858" s="122" t="s">
        <v>524</v>
      </c>
      <c r="F858" s="124" t="s">
        <v>2004</v>
      </c>
      <c r="G858" s="126"/>
      <c r="H858" s="126"/>
      <c r="I858" s="126"/>
      <c r="J858" s="126"/>
      <c r="K858" s="126"/>
      <c r="L858" s="126"/>
      <c r="M858" s="126"/>
      <c r="N858" s="126"/>
      <c r="O858" s="126"/>
      <c r="P858" s="126"/>
      <c r="Q858" s="126"/>
      <c r="R858" s="126"/>
      <c r="S858" s="126"/>
      <c r="T858" s="126"/>
      <c r="U858" s="126"/>
      <c r="V858" s="126"/>
      <c r="W858" s="126"/>
      <c r="X858" s="126"/>
      <c r="Y858" s="126"/>
      <c r="Z858" s="126"/>
      <c r="AA858" s="126"/>
      <c r="AB858" s="126"/>
      <c r="AC858" s="126"/>
      <c r="AD858" s="126"/>
      <c r="AE858" s="126"/>
      <c r="AF858" s="126"/>
      <c r="AG858" s="126"/>
      <c r="AH858" s="126"/>
      <c r="AI858" s="126"/>
      <c r="AJ858" s="126"/>
      <c r="AK858" s="126"/>
      <c r="AL858" s="126"/>
      <c r="AM858" s="126"/>
      <c r="AN858" s="126"/>
      <c r="AO858" s="126"/>
      <c r="AP858" s="126"/>
      <c r="AQ858" s="126"/>
      <c r="AR858" s="126"/>
      <c r="AS858" s="126"/>
      <c r="AT858" s="126"/>
      <c r="AU858" s="126"/>
      <c r="AV858" s="126"/>
      <c r="AW858" s="126"/>
      <c r="AX858" s="126"/>
      <c r="AY858" s="126"/>
      <c r="AZ858" s="126"/>
    </row>
    <row r="859" spans="1:52" s="128" customFormat="1" ht="54">
      <c r="A859" s="121" t="s">
        <v>1900</v>
      </c>
      <c r="B859" s="122" t="s">
        <v>896</v>
      </c>
      <c r="C859" s="123" t="s">
        <v>7</v>
      </c>
      <c r="D859" s="99">
        <v>40000000</v>
      </c>
      <c r="E859" s="122" t="s">
        <v>524</v>
      </c>
      <c r="F859" s="124" t="s">
        <v>2004</v>
      </c>
      <c r="G859" s="126"/>
      <c r="H859" s="126"/>
      <c r="I859" s="126"/>
      <c r="J859" s="126"/>
      <c r="K859" s="126"/>
      <c r="L859" s="126"/>
      <c r="M859" s="126"/>
      <c r="N859" s="126"/>
      <c r="O859" s="126"/>
      <c r="P859" s="126"/>
      <c r="Q859" s="126"/>
      <c r="R859" s="126"/>
      <c r="S859" s="126"/>
      <c r="T859" s="126"/>
      <c r="U859" s="126"/>
      <c r="V859" s="126"/>
      <c r="W859" s="126"/>
      <c r="X859" s="126"/>
      <c r="Y859" s="126"/>
      <c r="Z859" s="126"/>
      <c r="AA859" s="126"/>
      <c r="AB859" s="126"/>
      <c r="AC859" s="126"/>
      <c r="AD859" s="126"/>
      <c r="AE859" s="126"/>
      <c r="AF859" s="126"/>
      <c r="AG859" s="126"/>
      <c r="AH859" s="126"/>
      <c r="AI859" s="126"/>
      <c r="AJ859" s="126"/>
      <c r="AK859" s="126"/>
      <c r="AL859" s="126"/>
      <c r="AM859" s="126"/>
      <c r="AN859" s="126"/>
      <c r="AO859" s="126"/>
      <c r="AP859" s="126"/>
      <c r="AQ859" s="126"/>
      <c r="AR859" s="126"/>
      <c r="AS859" s="126"/>
      <c r="AT859" s="126"/>
      <c r="AU859" s="126"/>
      <c r="AV859" s="126"/>
      <c r="AW859" s="126"/>
      <c r="AX859" s="126"/>
      <c r="AY859" s="126"/>
      <c r="AZ859" s="126"/>
    </row>
    <row r="860" spans="1:52" s="128" customFormat="1" ht="40.5">
      <c r="A860" s="121" t="s">
        <v>1902</v>
      </c>
      <c r="B860" s="122" t="s">
        <v>1309</v>
      </c>
      <c r="C860" s="123" t="s">
        <v>7</v>
      </c>
      <c r="D860" s="99">
        <v>35000000</v>
      </c>
      <c r="E860" s="122" t="s">
        <v>524</v>
      </c>
      <c r="F860" s="124" t="s">
        <v>2004</v>
      </c>
      <c r="G860" s="126"/>
      <c r="H860" s="126"/>
      <c r="I860" s="126"/>
      <c r="J860" s="126"/>
      <c r="K860" s="126"/>
      <c r="L860" s="126"/>
      <c r="M860" s="126"/>
      <c r="N860" s="126"/>
      <c r="O860" s="126"/>
      <c r="P860" s="126"/>
      <c r="Q860" s="126"/>
      <c r="R860" s="126"/>
      <c r="S860" s="126"/>
      <c r="T860" s="126"/>
      <c r="U860" s="126"/>
      <c r="V860" s="126"/>
      <c r="W860" s="126"/>
      <c r="X860" s="126"/>
      <c r="Y860" s="126"/>
      <c r="Z860" s="126"/>
      <c r="AA860" s="126"/>
      <c r="AB860" s="126"/>
      <c r="AC860" s="126"/>
      <c r="AD860" s="126"/>
      <c r="AE860" s="126"/>
      <c r="AF860" s="126"/>
      <c r="AG860" s="126"/>
      <c r="AH860" s="126"/>
      <c r="AI860" s="126"/>
      <c r="AJ860" s="126"/>
      <c r="AK860" s="126"/>
      <c r="AL860" s="126"/>
      <c r="AM860" s="126"/>
      <c r="AN860" s="126"/>
      <c r="AO860" s="126"/>
      <c r="AP860" s="126"/>
      <c r="AQ860" s="126"/>
      <c r="AR860" s="126"/>
      <c r="AS860" s="126"/>
      <c r="AT860" s="126"/>
      <c r="AU860" s="126"/>
      <c r="AV860" s="126"/>
      <c r="AW860" s="126"/>
      <c r="AX860" s="126"/>
      <c r="AY860" s="126"/>
      <c r="AZ860" s="126"/>
    </row>
    <row r="861" spans="1:52" s="128" customFormat="1" ht="54">
      <c r="A861" s="121" t="s">
        <v>1904</v>
      </c>
      <c r="B861" s="122" t="s">
        <v>1311</v>
      </c>
      <c r="C861" s="123" t="s">
        <v>7</v>
      </c>
      <c r="D861" s="99">
        <v>35000000</v>
      </c>
      <c r="E861" s="122" t="s">
        <v>524</v>
      </c>
      <c r="F861" s="124" t="s">
        <v>2004</v>
      </c>
      <c r="G861" s="126"/>
      <c r="H861" s="126"/>
      <c r="I861" s="126"/>
      <c r="J861" s="126"/>
      <c r="K861" s="126"/>
      <c r="L861" s="126"/>
      <c r="M861" s="126"/>
      <c r="N861" s="126"/>
      <c r="O861" s="126"/>
      <c r="P861" s="126"/>
      <c r="Q861" s="126"/>
      <c r="R861" s="126"/>
      <c r="S861" s="126"/>
      <c r="T861" s="126"/>
      <c r="U861" s="126"/>
      <c r="V861" s="126"/>
      <c r="W861" s="126"/>
      <c r="X861" s="126"/>
      <c r="Y861" s="126"/>
      <c r="Z861" s="126"/>
      <c r="AA861" s="126"/>
      <c r="AB861" s="126"/>
      <c r="AC861" s="126"/>
      <c r="AD861" s="126"/>
      <c r="AE861" s="126"/>
      <c r="AF861" s="126"/>
      <c r="AG861" s="126"/>
      <c r="AH861" s="126"/>
      <c r="AI861" s="126"/>
      <c r="AJ861" s="126"/>
      <c r="AK861" s="126"/>
      <c r="AL861" s="126"/>
      <c r="AM861" s="126"/>
      <c r="AN861" s="126"/>
      <c r="AO861" s="126"/>
      <c r="AP861" s="126"/>
      <c r="AQ861" s="126"/>
      <c r="AR861" s="126"/>
      <c r="AS861" s="126"/>
      <c r="AT861" s="126"/>
      <c r="AU861" s="126"/>
      <c r="AV861" s="126"/>
      <c r="AW861" s="126"/>
      <c r="AX861" s="126"/>
      <c r="AY861" s="126"/>
      <c r="AZ861" s="126"/>
    </row>
    <row r="862" spans="1:52" s="128" customFormat="1" ht="27">
      <c r="A862" s="121" t="s">
        <v>1906</v>
      </c>
      <c r="B862" s="122" t="s">
        <v>1329</v>
      </c>
      <c r="C862" s="123" t="s">
        <v>7</v>
      </c>
      <c r="D862" s="99">
        <v>53000000</v>
      </c>
      <c r="E862" s="122" t="s">
        <v>524</v>
      </c>
      <c r="F862" s="124" t="s">
        <v>2004</v>
      </c>
      <c r="G862" s="126"/>
      <c r="H862" s="126"/>
      <c r="I862" s="126"/>
      <c r="J862" s="126"/>
      <c r="K862" s="126"/>
      <c r="L862" s="126"/>
      <c r="M862" s="126"/>
      <c r="N862" s="126"/>
      <c r="O862" s="126"/>
      <c r="P862" s="126"/>
      <c r="Q862" s="126"/>
      <c r="R862" s="126"/>
      <c r="S862" s="126"/>
      <c r="T862" s="126"/>
      <c r="U862" s="126"/>
      <c r="V862" s="126"/>
      <c r="W862" s="126"/>
      <c r="X862" s="126"/>
      <c r="Y862" s="126"/>
      <c r="Z862" s="126"/>
      <c r="AA862" s="126"/>
      <c r="AB862" s="126"/>
      <c r="AC862" s="126"/>
      <c r="AD862" s="126"/>
      <c r="AE862" s="126"/>
      <c r="AF862" s="126"/>
      <c r="AG862" s="126"/>
      <c r="AH862" s="126"/>
      <c r="AI862" s="126"/>
      <c r="AJ862" s="126"/>
      <c r="AK862" s="126"/>
      <c r="AL862" s="126"/>
      <c r="AM862" s="126"/>
      <c r="AN862" s="126"/>
      <c r="AO862" s="126"/>
      <c r="AP862" s="126"/>
      <c r="AQ862" s="126"/>
      <c r="AR862" s="126"/>
      <c r="AS862" s="126"/>
      <c r="AT862" s="126"/>
      <c r="AU862" s="126"/>
      <c r="AV862" s="126"/>
      <c r="AW862" s="126"/>
      <c r="AX862" s="126"/>
      <c r="AY862" s="126"/>
      <c r="AZ862" s="126"/>
    </row>
    <row r="863" spans="1:52" s="128" customFormat="1" ht="54">
      <c r="A863" s="121" t="s">
        <v>1908</v>
      </c>
      <c r="B863" s="122" t="s">
        <v>1353</v>
      </c>
      <c r="C863" s="123" t="s">
        <v>7</v>
      </c>
      <c r="D863" s="99">
        <v>53000000</v>
      </c>
      <c r="E863" s="122" t="s">
        <v>524</v>
      </c>
      <c r="F863" s="124" t="s">
        <v>2004</v>
      </c>
      <c r="G863" s="126"/>
      <c r="H863" s="126"/>
      <c r="I863" s="126"/>
      <c r="J863" s="126"/>
      <c r="K863" s="126"/>
      <c r="L863" s="126"/>
      <c r="M863" s="126"/>
      <c r="N863" s="126"/>
      <c r="O863" s="126"/>
      <c r="P863" s="126"/>
      <c r="Q863" s="126"/>
      <c r="R863" s="126"/>
      <c r="S863" s="126"/>
      <c r="T863" s="126"/>
      <c r="U863" s="126"/>
      <c r="V863" s="126"/>
      <c r="W863" s="126"/>
      <c r="X863" s="126"/>
      <c r="Y863" s="126"/>
      <c r="Z863" s="126"/>
      <c r="AA863" s="126"/>
      <c r="AB863" s="126"/>
      <c r="AC863" s="126"/>
      <c r="AD863" s="126"/>
      <c r="AE863" s="126"/>
      <c r="AF863" s="126"/>
      <c r="AG863" s="126"/>
      <c r="AH863" s="126"/>
      <c r="AI863" s="126"/>
      <c r="AJ863" s="126"/>
      <c r="AK863" s="126"/>
      <c r="AL863" s="126"/>
      <c r="AM863" s="126"/>
      <c r="AN863" s="126"/>
      <c r="AO863" s="126"/>
      <c r="AP863" s="126"/>
      <c r="AQ863" s="126"/>
      <c r="AR863" s="126"/>
      <c r="AS863" s="126"/>
      <c r="AT863" s="126"/>
      <c r="AU863" s="126"/>
      <c r="AV863" s="126"/>
      <c r="AW863" s="126"/>
      <c r="AX863" s="126"/>
      <c r="AY863" s="126"/>
      <c r="AZ863" s="126"/>
    </row>
    <row r="864" spans="1:52" s="128" customFormat="1" ht="54">
      <c r="A864" s="121" t="s">
        <v>1910</v>
      </c>
      <c r="B864" s="122" t="s">
        <v>1365</v>
      </c>
      <c r="C864" s="123" t="s">
        <v>7</v>
      </c>
      <c r="D864" s="99">
        <v>53000000</v>
      </c>
      <c r="E864" s="122" t="s">
        <v>524</v>
      </c>
      <c r="F864" s="124" t="s">
        <v>2004</v>
      </c>
      <c r="G864" s="126"/>
      <c r="H864" s="126"/>
      <c r="I864" s="126"/>
      <c r="J864" s="126"/>
      <c r="K864" s="126"/>
      <c r="L864" s="126"/>
      <c r="M864" s="126"/>
      <c r="N864" s="126"/>
      <c r="O864" s="126"/>
      <c r="P864" s="126"/>
      <c r="Q864" s="126"/>
      <c r="R864" s="126"/>
      <c r="S864" s="126"/>
      <c r="T864" s="126"/>
      <c r="U864" s="126"/>
      <c r="V864" s="126"/>
      <c r="W864" s="126"/>
      <c r="X864" s="126"/>
      <c r="Y864" s="126"/>
      <c r="Z864" s="126"/>
      <c r="AA864" s="126"/>
      <c r="AB864" s="126"/>
      <c r="AC864" s="126"/>
      <c r="AD864" s="126"/>
      <c r="AE864" s="126"/>
      <c r="AF864" s="126"/>
      <c r="AG864" s="126"/>
      <c r="AH864" s="126"/>
      <c r="AI864" s="126"/>
      <c r="AJ864" s="126"/>
      <c r="AK864" s="126"/>
      <c r="AL864" s="126"/>
      <c r="AM864" s="126"/>
      <c r="AN864" s="126"/>
      <c r="AO864" s="126"/>
      <c r="AP864" s="126"/>
      <c r="AQ864" s="126"/>
      <c r="AR864" s="126"/>
      <c r="AS864" s="126"/>
      <c r="AT864" s="126"/>
      <c r="AU864" s="126"/>
      <c r="AV864" s="126"/>
      <c r="AW864" s="126"/>
      <c r="AX864" s="126"/>
      <c r="AY864" s="126"/>
      <c r="AZ864" s="126"/>
    </row>
    <row r="865" spans="1:52" s="128" customFormat="1" ht="67.5">
      <c r="A865" s="121" t="s">
        <v>1912</v>
      </c>
      <c r="B865" s="122" t="s">
        <v>1385</v>
      </c>
      <c r="C865" s="123" t="s">
        <v>7</v>
      </c>
      <c r="D865" s="99">
        <v>50000000</v>
      </c>
      <c r="E865" s="122" t="s">
        <v>524</v>
      </c>
      <c r="F865" s="124" t="s">
        <v>2004</v>
      </c>
      <c r="G865" s="126"/>
      <c r="H865" s="126"/>
      <c r="I865" s="126"/>
      <c r="J865" s="126"/>
      <c r="K865" s="126"/>
      <c r="L865" s="126"/>
      <c r="M865" s="126"/>
      <c r="N865" s="126"/>
      <c r="O865" s="126"/>
      <c r="P865" s="126"/>
      <c r="Q865" s="126"/>
      <c r="R865" s="126"/>
      <c r="S865" s="126"/>
      <c r="T865" s="126"/>
      <c r="U865" s="126"/>
      <c r="V865" s="126"/>
      <c r="W865" s="126"/>
      <c r="X865" s="126"/>
      <c r="Y865" s="126"/>
      <c r="Z865" s="126"/>
      <c r="AA865" s="126"/>
      <c r="AB865" s="126"/>
      <c r="AC865" s="126"/>
      <c r="AD865" s="126"/>
      <c r="AE865" s="126"/>
      <c r="AF865" s="126"/>
      <c r="AG865" s="126"/>
      <c r="AH865" s="126"/>
      <c r="AI865" s="126"/>
      <c r="AJ865" s="126"/>
      <c r="AK865" s="126"/>
      <c r="AL865" s="126"/>
      <c r="AM865" s="126"/>
      <c r="AN865" s="126"/>
      <c r="AO865" s="126"/>
      <c r="AP865" s="126"/>
      <c r="AQ865" s="126"/>
      <c r="AR865" s="126"/>
      <c r="AS865" s="126"/>
      <c r="AT865" s="126"/>
      <c r="AU865" s="126"/>
      <c r="AV865" s="126"/>
      <c r="AW865" s="126"/>
      <c r="AX865" s="126"/>
      <c r="AY865" s="126"/>
      <c r="AZ865" s="126"/>
    </row>
    <row r="866" spans="1:52" s="128" customFormat="1" ht="67.5">
      <c r="A866" s="121" t="s">
        <v>1914</v>
      </c>
      <c r="B866" s="129" t="s">
        <v>2030</v>
      </c>
      <c r="C866" s="123" t="s">
        <v>54</v>
      </c>
      <c r="D866" s="130">
        <v>100000000</v>
      </c>
      <c r="E866" s="122" t="s">
        <v>524</v>
      </c>
      <c r="F866" s="124" t="s">
        <v>2004</v>
      </c>
    </row>
    <row r="867" spans="1:52" s="128" customFormat="1" ht="40.5">
      <c r="A867" s="121" t="s">
        <v>1916</v>
      </c>
      <c r="B867" s="129" t="s">
        <v>2032</v>
      </c>
      <c r="C867" s="123" t="s">
        <v>7</v>
      </c>
      <c r="D867" s="113">
        <v>40000000</v>
      </c>
      <c r="E867" s="122" t="s">
        <v>524</v>
      </c>
      <c r="F867" s="124" t="s">
        <v>2004</v>
      </c>
    </row>
    <row r="868" spans="1:52" s="128" customFormat="1" ht="54">
      <c r="A868" s="121" t="s">
        <v>1918</v>
      </c>
      <c r="B868" s="129" t="s">
        <v>2034</v>
      </c>
      <c r="C868" s="123" t="s">
        <v>7</v>
      </c>
      <c r="D868" s="113">
        <v>60000000</v>
      </c>
      <c r="E868" s="122" t="s">
        <v>524</v>
      </c>
      <c r="F868" s="124" t="s">
        <v>2004</v>
      </c>
    </row>
    <row r="869" spans="1:52" s="128" customFormat="1" ht="54">
      <c r="A869" s="121" t="s">
        <v>1920</v>
      </c>
      <c r="B869" s="129" t="s">
        <v>2036</v>
      </c>
      <c r="C869" s="123" t="s">
        <v>7</v>
      </c>
      <c r="D869" s="133">
        <v>190000000</v>
      </c>
      <c r="E869" s="122" t="s">
        <v>524</v>
      </c>
      <c r="F869" s="124" t="s">
        <v>2004</v>
      </c>
    </row>
    <row r="870" spans="1:52" s="128" customFormat="1" ht="81">
      <c r="A870" s="121" t="s">
        <v>1922</v>
      </c>
      <c r="B870" s="129" t="s">
        <v>2038</v>
      </c>
      <c r="C870" s="123" t="s">
        <v>54</v>
      </c>
      <c r="D870" s="130">
        <v>166000000</v>
      </c>
      <c r="E870" s="122" t="s">
        <v>524</v>
      </c>
      <c r="F870" s="124" t="s">
        <v>2004</v>
      </c>
    </row>
    <row r="871" spans="1:52" s="128" customFormat="1" ht="40.5">
      <c r="A871" s="121" t="s">
        <v>1924</v>
      </c>
      <c r="B871" s="124" t="s">
        <v>2057</v>
      </c>
      <c r="C871" s="123" t="s">
        <v>7</v>
      </c>
      <c r="D871" s="132">
        <v>100000000</v>
      </c>
      <c r="E871" s="122" t="s">
        <v>524</v>
      </c>
      <c r="F871" s="124" t="s">
        <v>2004</v>
      </c>
    </row>
    <row r="872" spans="1:52" s="128" customFormat="1" ht="40.5">
      <c r="A872" s="121" t="s">
        <v>1926</v>
      </c>
      <c r="B872" s="129" t="s">
        <v>2063</v>
      </c>
      <c r="C872" s="123" t="s">
        <v>7</v>
      </c>
      <c r="D872" s="113">
        <v>100000000</v>
      </c>
      <c r="E872" s="122" t="s">
        <v>524</v>
      </c>
      <c r="F872" s="124" t="s">
        <v>2004</v>
      </c>
    </row>
    <row r="873" spans="1:52" s="128" customFormat="1" ht="40.5">
      <c r="A873" s="121" t="s">
        <v>1929</v>
      </c>
      <c r="B873" s="122" t="s">
        <v>388</v>
      </c>
      <c r="C873" s="123" t="s">
        <v>7</v>
      </c>
      <c r="D873" s="99">
        <v>113000000</v>
      </c>
      <c r="E873" s="122" t="s">
        <v>389</v>
      </c>
      <c r="F873" s="124" t="s">
        <v>2004</v>
      </c>
      <c r="G873" s="126"/>
      <c r="H873" s="126"/>
      <c r="I873" s="126"/>
      <c r="J873" s="126"/>
      <c r="K873" s="126"/>
      <c r="L873" s="126"/>
      <c r="M873" s="126"/>
      <c r="N873" s="126"/>
      <c r="O873" s="126"/>
      <c r="P873" s="126"/>
      <c r="Q873" s="126"/>
      <c r="R873" s="126"/>
      <c r="S873" s="126"/>
      <c r="T873" s="126"/>
      <c r="U873" s="126"/>
      <c r="V873" s="126"/>
      <c r="W873" s="126"/>
      <c r="X873" s="126"/>
      <c r="Y873" s="126"/>
      <c r="Z873" s="126"/>
      <c r="AA873" s="126"/>
      <c r="AB873" s="126"/>
      <c r="AC873" s="126"/>
      <c r="AD873" s="126"/>
      <c r="AE873" s="126"/>
      <c r="AF873" s="126"/>
      <c r="AG873" s="126"/>
      <c r="AH873" s="126"/>
      <c r="AI873" s="126"/>
      <c r="AJ873" s="126"/>
      <c r="AK873" s="126"/>
      <c r="AL873" s="126"/>
      <c r="AM873" s="126"/>
      <c r="AN873" s="126"/>
      <c r="AO873" s="126"/>
      <c r="AP873" s="126"/>
      <c r="AQ873" s="126"/>
      <c r="AR873" s="126"/>
      <c r="AS873" s="126"/>
      <c r="AT873" s="126"/>
      <c r="AU873" s="126"/>
      <c r="AV873" s="126"/>
      <c r="AW873" s="126"/>
      <c r="AX873" s="126"/>
      <c r="AY873" s="126"/>
      <c r="AZ873" s="126"/>
    </row>
    <row r="874" spans="1:52" s="128" customFormat="1" ht="40.5">
      <c r="A874" s="121" t="s">
        <v>1931</v>
      </c>
      <c r="B874" s="122" t="s">
        <v>592</v>
      </c>
      <c r="C874" s="123" t="s">
        <v>7</v>
      </c>
      <c r="D874" s="99">
        <v>20000000</v>
      </c>
      <c r="E874" s="122" t="s">
        <v>593</v>
      </c>
      <c r="F874" s="124" t="s">
        <v>2004</v>
      </c>
      <c r="G874" s="126"/>
      <c r="H874" s="126"/>
      <c r="I874" s="126"/>
      <c r="J874" s="126"/>
      <c r="K874" s="126"/>
      <c r="L874" s="126"/>
      <c r="M874" s="126"/>
      <c r="N874" s="126"/>
      <c r="O874" s="126"/>
      <c r="P874" s="126"/>
      <c r="Q874" s="126"/>
      <c r="R874" s="126"/>
      <c r="S874" s="126"/>
      <c r="T874" s="126"/>
      <c r="U874" s="126"/>
      <c r="V874" s="126"/>
      <c r="W874" s="126"/>
      <c r="X874" s="126"/>
      <c r="Y874" s="126"/>
      <c r="Z874" s="126"/>
      <c r="AA874" s="126"/>
      <c r="AB874" s="126"/>
      <c r="AC874" s="126"/>
      <c r="AD874" s="126"/>
      <c r="AE874" s="126"/>
      <c r="AF874" s="126"/>
      <c r="AG874" s="126"/>
      <c r="AH874" s="126"/>
      <c r="AI874" s="126"/>
      <c r="AJ874" s="126"/>
      <c r="AK874" s="126"/>
      <c r="AL874" s="126"/>
      <c r="AM874" s="126"/>
      <c r="AN874" s="126"/>
      <c r="AO874" s="126"/>
      <c r="AP874" s="126"/>
      <c r="AQ874" s="126"/>
      <c r="AR874" s="126"/>
      <c r="AS874" s="126"/>
      <c r="AT874" s="126"/>
      <c r="AU874" s="126"/>
      <c r="AV874" s="126"/>
      <c r="AW874" s="126"/>
      <c r="AX874" s="126"/>
      <c r="AY874" s="126"/>
      <c r="AZ874" s="126"/>
    </row>
    <row r="875" spans="1:52" s="128" customFormat="1" ht="40.5">
      <c r="A875" s="121" t="s">
        <v>1933</v>
      </c>
      <c r="B875" s="122" t="s">
        <v>1241</v>
      </c>
      <c r="C875" s="123" t="s">
        <v>7</v>
      </c>
      <c r="D875" s="99">
        <v>10000000</v>
      </c>
      <c r="E875" s="122" t="s">
        <v>1242</v>
      </c>
      <c r="F875" s="124" t="s">
        <v>2004</v>
      </c>
      <c r="G875" s="126"/>
      <c r="H875" s="126"/>
      <c r="I875" s="126"/>
      <c r="J875" s="126"/>
      <c r="K875" s="126"/>
      <c r="L875" s="126"/>
      <c r="M875" s="126"/>
      <c r="N875" s="126"/>
      <c r="O875" s="126"/>
      <c r="P875" s="126"/>
      <c r="Q875" s="126"/>
      <c r="R875" s="126"/>
      <c r="S875" s="126"/>
      <c r="T875" s="126"/>
      <c r="U875" s="126"/>
      <c r="V875" s="126"/>
      <c r="W875" s="126"/>
      <c r="X875" s="126"/>
      <c r="Y875" s="126"/>
      <c r="Z875" s="126"/>
      <c r="AA875" s="126"/>
      <c r="AB875" s="126"/>
      <c r="AC875" s="126"/>
      <c r="AD875" s="126"/>
      <c r="AE875" s="126"/>
      <c r="AF875" s="126"/>
      <c r="AG875" s="126"/>
      <c r="AH875" s="126"/>
      <c r="AI875" s="126"/>
      <c r="AJ875" s="126"/>
      <c r="AK875" s="126"/>
      <c r="AL875" s="126"/>
      <c r="AM875" s="126"/>
      <c r="AN875" s="126"/>
      <c r="AO875" s="126"/>
      <c r="AP875" s="126"/>
      <c r="AQ875" s="126"/>
      <c r="AR875" s="126"/>
      <c r="AS875" s="126"/>
      <c r="AT875" s="126"/>
      <c r="AU875" s="126"/>
      <c r="AV875" s="126"/>
      <c r="AW875" s="126"/>
      <c r="AX875" s="126"/>
      <c r="AY875" s="126"/>
      <c r="AZ875" s="126"/>
    </row>
    <row r="876" spans="1:52" s="128" customFormat="1" ht="40.5">
      <c r="A876" s="121" t="s">
        <v>1935</v>
      </c>
      <c r="B876" s="122" t="s">
        <v>1244</v>
      </c>
      <c r="C876" s="123" t="s">
        <v>7</v>
      </c>
      <c r="D876" s="99">
        <v>10000000</v>
      </c>
      <c r="E876" s="122" t="s">
        <v>1242</v>
      </c>
      <c r="F876" s="124" t="s">
        <v>2004</v>
      </c>
      <c r="G876" s="126"/>
      <c r="H876" s="126"/>
      <c r="I876" s="126"/>
      <c r="J876" s="126"/>
      <c r="K876" s="126"/>
      <c r="L876" s="126"/>
      <c r="M876" s="126"/>
      <c r="N876" s="126"/>
      <c r="O876" s="126"/>
      <c r="P876" s="126"/>
      <c r="Q876" s="126"/>
      <c r="R876" s="126"/>
      <c r="S876" s="126"/>
      <c r="T876" s="126"/>
      <c r="U876" s="126"/>
      <c r="V876" s="126"/>
      <c r="W876" s="126"/>
      <c r="X876" s="126"/>
      <c r="Y876" s="126"/>
      <c r="Z876" s="126"/>
      <c r="AA876" s="126"/>
      <c r="AB876" s="126"/>
      <c r="AC876" s="126"/>
      <c r="AD876" s="126"/>
      <c r="AE876" s="126"/>
      <c r="AF876" s="126"/>
      <c r="AG876" s="126"/>
      <c r="AH876" s="126"/>
      <c r="AI876" s="126"/>
      <c r="AJ876" s="126"/>
      <c r="AK876" s="126"/>
      <c r="AL876" s="126"/>
      <c r="AM876" s="126"/>
      <c r="AN876" s="126"/>
      <c r="AO876" s="126"/>
      <c r="AP876" s="126"/>
      <c r="AQ876" s="126"/>
      <c r="AR876" s="126"/>
      <c r="AS876" s="126"/>
      <c r="AT876" s="126"/>
      <c r="AU876" s="126"/>
      <c r="AV876" s="126"/>
      <c r="AW876" s="126"/>
      <c r="AX876" s="126"/>
      <c r="AY876" s="126"/>
      <c r="AZ876" s="126"/>
    </row>
    <row r="877" spans="1:52" s="128" customFormat="1" ht="40.5">
      <c r="A877" s="121" t="s">
        <v>1937</v>
      </c>
      <c r="B877" s="122" t="s">
        <v>1246</v>
      </c>
      <c r="C877" s="123" t="s">
        <v>7</v>
      </c>
      <c r="D877" s="99">
        <v>20000000</v>
      </c>
      <c r="E877" s="122" t="s">
        <v>1242</v>
      </c>
      <c r="F877" s="124" t="s">
        <v>2004</v>
      </c>
      <c r="G877" s="126"/>
      <c r="H877" s="126"/>
      <c r="I877" s="126"/>
      <c r="J877" s="126"/>
      <c r="K877" s="126"/>
      <c r="L877" s="126"/>
      <c r="M877" s="126"/>
      <c r="N877" s="126"/>
      <c r="O877" s="126"/>
      <c r="P877" s="126"/>
      <c r="Q877" s="126"/>
      <c r="R877" s="126"/>
      <c r="S877" s="126"/>
      <c r="T877" s="126"/>
      <c r="U877" s="126"/>
      <c r="V877" s="126"/>
      <c r="W877" s="126"/>
      <c r="X877" s="126"/>
      <c r="Y877" s="126"/>
      <c r="Z877" s="126"/>
      <c r="AA877" s="126"/>
      <c r="AB877" s="126"/>
      <c r="AC877" s="126"/>
      <c r="AD877" s="126"/>
      <c r="AE877" s="126"/>
      <c r="AF877" s="126"/>
      <c r="AG877" s="126"/>
      <c r="AH877" s="126"/>
      <c r="AI877" s="126"/>
      <c r="AJ877" s="126"/>
      <c r="AK877" s="126"/>
      <c r="AL877" s="126"/>
      <c r="AM877" s="126"/>
      <c r="AN877" s="126"/>
      <c r="AO877" s="126"/>
      <c r="AP877" s="126"/>
      <c r="AQ877" s="126"/>
      <c r="AR877" s="126"/>
      <c r="AS877" s="126"/>
      <c r="AT877" s="126"/>
      <c r="AU877" s="126"/>
      <c r="AV877" s="126"/>
      <c r="AW877" s="126"/>
      <c r="AX877" s="126"/>
      <c r="AY877" s="126"/>
      <c r="AZ877" s="126"/>
    </row>
    <row r="878" spans="1:52" s="128" customFormat="1" ht="40.5">
      <c r="A878" s="121" t="s">
        <v>1939</v>
      </c>
      <c r="B878" s="129" t="s">
        <v>2081</v>
      </c>
      <c r="C878" s="123" t="s">
        <v>7</v>
      </c>
      <c r="D878" s="112">
        <v>164000000</v>
      </c>
      <c r="E878" s="122" t="s">
        <v>1242</v>
      </c>
      <c r="F878" s="124" t="s">
        <v>2004</v>
      </c>
    </row>
    <row r="879" spans="1:52" s="128" customFormat="1" ht="54">
      <c r="A879" s="121" t="s">
        <v>1941</v>
      </c>
      <c r="B879" s="122" t="s">
        <v>242</v>
      </c>
      <c r="C879" s="123" t="s">
        <v>7</v>
      </c>
      <c r="D879" s="99">
        <v>50000000</v>
      </c>
      <c r="E879" s="122" t="s">
        <v>243</v>
      </c>
      <c r="F879" s="124" t="s">
        <v>2004</v>
      </c>
      <c r="G879" s="126"/>
      <c r="H879" s="126"/>
      <c r="I879" s="126"/>
      <c r="J879" s="126"/>
      <c r="K879" s="126"/>
      <c r="L879" s="126"/>
      <c r="M879" s="126"/>
      <c r="N879" s="126"/>
      <c r="O879" s="126"/>
      <c r="P879" s="126"/>
      <c r="Q879" s="126"/>
      <c r="R879" s="126"/>
      <c r="S879" s="126"/>
      <c r="T879" s="126"/>
      <c r="U879" s="126"/>
      <c r="V879" s="126"/>
      <c r="W879" s="126"/>
      <c r="X879" s="126"/>
      <c r="Y879" s="126"/>
      <c r="Z879" s="126"/>
      <c r="AA879" s="126"/>
      <c r="AB879" s="126"/>
      <c r="AC879" s="126"/>
      <c r="AD879" s="126"/>
      <c r="AE879" s="126"/>
      <c r="AF879" s="126"/>
      <c r="AG879" s="126"/>
      <c r="AH879" s="126"/>
      <c r="AI879" s="126"/>
      <c r="AJ879" s="126"/>
      <c r="AK879" s="126"/>
      <c r="AL879" s="126"/>
      <c r="AM879" s="126"/>
      <c r="AN879" s="126"/>
      <c r="AO879" s="126"/>
      <c r="AP879" s="126"/>
      <c r="AQ879" s="126"/>
      <c r="AR879" s="126"/>
      <c r="AS879" s="126"/>
      <c r="AT879" s="126"/>
      <c r="AU879" s="126"/>
      <c r="AV879" s="126"/>
      <c r="AW879" s="126"/>
      <c r="AX879" s="126"/>
      <c r="AY879" s="126"/>
      <c r="AZ879" s="126"/>
    </row>
    <row r="880" spans="1:52" s="128" customFormat="1" ht="40.5">
      <c r="A880" s="121" t="s">
        <v>1943</v>
      </c>
      <c r="B880" s="122" t="s">
        <v>1111</v>
      </c>
      <c r="C880" s="123" t="s">
        <v>54</v>
      </c>
      <c r="D880" s="99">
        <v>40000000</v>
      </c>
      <c r="E880" s="122" t="s">
        <v>243</v>
      </c>
      <c r="F880" s="124" t="s">
        <v>2004</v>
      </c>
      <c r="G880" s="131"/>
      <c r="H880" s="131"/>
      <c r="I880" s="131"/>
      <c r="J880" s="131"/>
      <c r="K880" s="131"/>
      <c r="L880" s="131"/>
      <c r="M880" s="126"/>
      <c r="N880" s="126"/>
      <c r="O880" s="126"/>
      <c r="P880" s="126"/>
      <c r="Q880" s="126"/>
      <c r="R880" s="126"/>
      <c r="S880" s="126"/>
      <c r="T880" s="126"/>
      <c r="U880" s="126"/>
      <c r="V880" s="126"/>
      <c r="W880" s="126"/>
      <c r="X880" s="126"/>
      <c r="Y880" s="126"/>
      <c r="Z880" s="126"/>
      <c r="AA880" s="126"/>
      <c r="AB880" s="126"/>
      <c r="AC880" s="126"/>
      <c r="AD880" s="126"/>
      <c r="AE880" s="126"/>
      <c r="AF880" s="126"/>
      <c r="AG880" s="126"/>
      <c r="AH880" s="126"/>
      <c r="AI880" s="126"/>
      <c r="AJ880" s="126"/>
      <c r="AK880" s="126"/>
      <c r="AL880" s="126"/>
      <c r="AM880" s="126"/>
      <c r="AN880" s="126"/>
      <c r="AO880" s="126"/>
      <c r="AP880" s="126"/>
      <c r="AQ880" s="126"/>
      <c r="AR880" s="126"/>
      <c r="AS880" s="126"/>
      <c r="AT880" s="126"/>
      <c r="AU880" s="126"/>
      <c r="AV880" s="126"/>
      <c r="AW880" s="126"/>
      <c r="AX880" s="126"/>
      <c r="AY880" s="126"/>
      <c r="AZ880" s="126"/>
    </row>
    <row r="881" spans="1:52" s="128" customFormat="1" ht="40.5">
      <c r="A881" s="121" t="s">
        <v>1945</v>
      </c>
      <c r="B881" s="122" t="s">
        <v>1482</v>
      </c>
      <c r="C881" s="123" t="s">
        <v>7</v>
      </c>
      <c r="D881" s="99">
        <v>100000000</v>
      </c>
      <c r="E881" s="122" t="s">
        <v>243</v>
      </c>
      <c r="F881" s="124" t="s">
        <v>2004</v>
      </c>
      <c r="G881" s="126"/>
      <c r="H881" s="126"/>
      <c r="I881" s="126"/>
      <c r="J881" s="126"/>
      <c r="K881" s="126"/>
      <c r="L881" s="126"/>
      <c r="M881" s="126"/>
      <c r="N881" s="126"/>
      <c r="O881" s="126"/>
      <c r="P881" s="126"/>
      <c r="Q881" s="126"/>
      <c r="R881" s="126"/>
      <c r="S881" s="126"/>
      <c r="T881" s="126"/>
      <c r="U881" s="126"/>
      <c r="V881" s="126"/>
      <c r="W881" s="126"/>
      <c r="X881" s="126"/>
      <c r="Y881" s="126"/>
      <c r="Z881" s="126"/>
      <c r="AA881" s="126"/>
      <c r="AB881" s="126"/>
      <c r="AC881" s="126"/>
      <c r="AD881" s="126"/>
      <c r="AE881" s="126"/>
      <c r="AF881" s="126"/>
      <c r="AG881" s="126"/>
      <c r="AH881" s="126"/>
      <c r="AI881" s="126"/>
      <c r="AJ881" s="126"/>
      <c r="AK881" s="126"/>
      <c r="AL881" s="126"/>
      <c r="AM881" s="126"/>
      <c r="AN881" s="126"/>
      <c r="AO881" s="126"/>
      <c r="AP881" s="126"/>
      <c r="AQ881" s="126"/>
      <c r="AR881" s="126"/>
      <c r="AS881" s="126"/>
      <c r="AT881" s="126"/>
      <c r="AU881" s="126"/>
      <c r="AV881" s="126"/>
      <c r="AW881" s="126"/>
      <c r="AX881" s="126"/>
      <c r="AY881" s="126"/>
      <c r="AZ881" s="126"/>
    </row>
    <row r="882" spans="1:52" s="128" customFormat="1" ht="54">
      <c r="A882" s="121" t="s">
        <v>1947</v>
      </c>
      <c r="B882" s="122" t="s">
        <v>17</v>
      </c>
      <c r="C882" s="123" t="s">
        <v>7</v>
      </c>
      <c r="D882" s="99">
        <v>80000000</v>
      </c>
      <c r="E882" s="122" t="s">
        <v>18</v>
      </c>
      <c r="F882" s="124" t="s">
        <v>2004</v>
      </c>
      <c r="G882" s="126"/>
      <c r="H882" s="126"/>
      <c r="I882" s="126"/>
      <c r="J882" s="126"/>
      <c r="K882" s="126"/>
      <c r="L882" s="126"/>
      <c r="M882" s="126"/>
      <c r="N882" s="126"/>
      <c r="O882" s="126"/>
      <c r="P882" s="126"/>
      <c r="Q882" s="126"/>
      <c r="R882" s="126"/>
      <c r="S882" s="126"/>
      <c r="T882" s="126"/>
      <c r="U882" s="126"/>
      <c r="V882" s="126"/>
      <c r="W882" s="126"/>
      <c r="X882" s="126"/>
      <c r="Y882" s="126"/>
      <c r="Z882" s="126"/>
      <c r="AA882" s="126"/>
      <c r="AB882" s="126"/>
      <c r="AC882" s="126"/>
      <c r="AD882" s="126"/>
      <c r="AE882" s="126"/>
      <c r="AF882" s="126"/>
      <c r="AG882" s="126"/>
      <c r="AH882" s="126"/>
      <c r="AI882" s="126"/>
      <c r="AJ882" s="126"/>
      <c r="AK882" s="126"/>
      <c r="AL882" s="126"/>
      <c r="AM882" s="126"/>
      <c r="AN882" s="126"/>
      <c r="AO882" s="126"/>
      <c r="AP882" s="126"/>
      <c r="AQ882" s="126"/>
      <c r="AR882" s="126"/>
      <c r="AS882" s="126"/>
      <c r="AT882" s="126"/>
      <c r="AU882" s="126"/>
      <c r="AV882" s="126"/>
      <c r="AW882" s="126"/>
      <c r="AX882" s="126"/>
      <c r="AY882" s="126"/>
      <c r="AZ882" s="126"/>
    </row>
    <row r="883" spans="1:52" s="128" customFormat="1" ht="54">
      <c r="A883" s="121" t="s">
        <v>1949</v>
      </c>
      <c r="B883" s="122" t="s">
        <v>20</v>
      </c>
      <c r="C883" s="123" t="s">
        <v>7</v>
      </c>
      <c r="D883" s="99">
        <v>43000000</v>
      </c>
      <c r="E883" s="122" t="s">
        <v>18</v>
      </c>
      <c r="F883" s="124" t="s">
        <v>2004</v>
      </c>
      <c r="G883" s="126"/>
      <c r="H883" s="126"/>
      <c r="I883" s="126"/>
      <c r="J883" s="126"/>
      <c r="K883" s="126"/>
      <c r="L883" s="126"/>
      <c r="M883" s="126"/>
      <c r="N883" s="126"/>
      <c r="O883" s="126"/>
      <c r="P883" s="126"/>
      <c r="Q883" s="126"/>
      <c r="R883" s="126"/>
      <c r="S883" s="126"/>
      <c r="T883" s="126"/>
      <c r="U883" s="126"/>
      <c r="V883" s="126"/>
      <c r="W883" s="126"/>
      <c r="X883" s="126"/>
      <c r="Y883" s="126"/>
      <c r="Z883" s="126"/>
      <c r="AA883" s="126"/>
      <c r="AB883" s="126"/>
      <c r="AC883" s="126"/>
      <c r="AD883" s="126"/>
      <c r="AE883" s="126"/>
      <c r="AF883" s="126"/>
      <c r="AG883" s="126"/>
      <c r="AH883" s="126"/>
      <c r="AI883" s="126"/>
      <c r="AJ883" s="126"/>
      <c r="AK883" s="126"/>
      <c r="AL883" s="126"/>
      <c r="AM883" s="126"/>
      <c r="AN883" s="126"/>
      <c r="AO883" s="126"/>
      <c r="AP883" s="126"/>
      <c r="AQ883" s="126"/>
      <c r="AR883" s="126"/>
      <c r="AS883" s="126"/>
      <c r="AT883" s="126"/>
      <c r="AU883" s="126"/>
      <c r="AV883" s="126"/>
      <c r="AW883" s="126"/>
      <c r="AX883" s="126"/>
      <c r="AY883" s="126"/>
      <c r="AZ883" s="126"/>
    </row>
    <row r="884" spans="1:52" s="128" customFormat="1" ht="54">
      <c r="A884" s="121" t="s">
        <v>1951</v>
      </c>
      <c r="B884" s="122" t="s">
        <v>22</v>
      </c>
      <c r="C884" s="123" t="s">
        <v>7</v>
      </c>
      <c r="D884" s="99">
        <v>40000000</v>
      </c>
      <c r="E884" s="122" t="s">
        <v>18</v>
      </c>
      <c r="F884" s="124" t="s">
        <v>2004</v>
      </c>
      <c r="G884" s="126"/>
      <c r="H884" s="126"/>
      <c r="I884" s="126"/>
      <c r="J884" s="126"/>
      <c r="K884" s="126"/>
      <c r="L884" s="126"/>
      <c r="M884" s="126"/>
      <c r="N884" s="126"/>
      <c r="O884" s="126"/>
      <c r="P884" s="126"/>
      <c r="Q884" s="126"/>
      <c r="R884" s="126"/>
      <c r="S884" s="126"/>
      <c r="T884" s="126"/>
      <c r="U884" s="126"/>
      <c r="V884" s="126"/>
      <c r="W884" s="126"/>
      <c r="X884" s="126"/>
      <c r="Y884" s="126"/>
      <c r="Z884" s="126"/>
      <c r="AA884" s="126"/>
      <c r="AB884" s="126"/>
      <c r="AC884" s="126"/>
      <c r="AD884" s="126"/>
      <c r="AE884" s="126"/>
      <c r="AF884" s="126"/>
      <c r="AG884" s="126"/>
      <c r="AH884" s="126"/>
      <c r="AI884" s="126"/>
      <c r="AJ884" s="126"/>
      <c r="AK884" s="126"/>
      <c r="AL884" s="126"/>
      <c r="AM884" s="126"/>
      <c r="AN884" s="126"/>
      <c r="AO884" s="126"/>
      <c r="AP884" s="126"/>
      <c r="AQ884" s="126"/>
      <c r="AR884" s="126"/>
      <c r="AS884" s="126"/>
      <c r="AT884" s="126"/>
      <c r="AU884" s="126"/>
      <c r="AV884" s="126"/>
      <c r="AW884" s="126"/>
      <c r="AX884" s="126"/>
      <c r="AY884" s="126"/>
      <c r="AZ884" s="126"/>
    </row>
    <row r="885" spans="1:52" s="128" customFormat="1" ht="54">
      <c r="A885" s="121" t="s">
        <v>1953</v>
      </c>
      <c r="B885" s="122" t="s">
        <v>157</v>
      </c>
      <c r="C885" s="123" t="s">
        <v>7</v>
      </c>
      <c r="D885" s="99">
        <v>30000000</v>
      </c>
      <c r="E885" s="122" t="s">
        <v>18</v>
      </c>
      <c r="F885" s="124" t="s">
        <v>2004</v>
      </c>
      <c r="G885" s="126"/>
      <c r="H885" s="126"/>
      <c r="I885" s="126"/>
      <c r="J885" s="126"/>
      <c r="K885" s="126"/>
      <c r="L885" s="126"/>
      <c r="M885" s="126"/>
      <c r="N885" s="126"/>
      <c r="O885" s="126"/>
      <c r="P885" s="126"/>
      <c r="Q885" s="126"/>
      <c r="R885" s="126"/>
      <c r="S885" s="126"/>
      <c r="T885" s="126"/>
      <c r="U885" s="126"/>
      <c r="V885" s="126"/>
      <c r="W885" s="126"/>
      <c r="X885" s="126"/>
      <c r="Y885" s="126"/>
      <c r="Z885" s="126"/>
      <c r="AA885" s="126"/>
      <c r="AB885" s="126"/>
      <c r="AC885" s="126"/>
      <c r="AD885" s="126"/>
      <c r="AE885" s="126"/>
      <c r="AF885" s="126"/>
      <c r="AG885" s="126"/>
      <c r="AH885" s="126"/>
      <c r="AI885" s="126"/>
      <c r="AJ885" s="126"/>
      <c r="AK885" s="126"/>
      <c r="AL885" s="126"/>
      <c r="AM885" s="126"/>
      <c r="AN885" s="126"/>
      <c r="AO885" s="126"/>
      <c r="AP885" s="126"/>
      <c r="AQ885" s="126"/>
      <c r="AR885" s="126"/>
      <c r="AS885" s="126"/>
      <c r="AT885" s="126"/>
      <c r="AU885" s="126"/>
      <c r="AV885" s="126"/>
      <c r="AW885" s="126"/>
      <c r="AX885" s="126"/>
      <c r="AY885" s="126"/>
      <c r="AZ885" s="126"/>
    </row>
    <row r="886" spans="1:52" s="128" customFormat="1" ht="67.5">
      <c r="A886" s="121" t="s">
        <v>1955</v>
      </c>
      <c r="B886" s="122" t="s">
        <v>162</v>
      </c>
      <c r="C886" s="123" t="s">
        <v>7</v>
      </c>
      <c r="D886" s="99">
        <v>30000000</v>
      </c>
      <c r="E886" s="122" t="s">
        <v>18</v>
      </c>
      <c r="F886" s="124" t="s">
        <v>2004</v>
      </c>
      <c r="G886" s="126"/>
      <c r="H886" s="126"/>
      <c r="I886" s="126"/>
      <c r="J886" s="126"/>
      <c r="K886" s="126"/>
      <c r="L886" s="126"/>
      <c r="M886" s="126"/>
      <c r="N886" s="126"/>
      <c r="O886" s="126"/>
      <c r="P886" s="126"/>
      <c r="Q886" s="126"/>
      <c r="R886" s="126"/>
      <c r="S886" s="126"/>
      <c r="T886" s="126"/>
      <c r="U886" s="126"/>
      <c r="V886" s="126"/>
      <c r="W886" s="126"/>
      <c r="X886" s="126"/>
      <c r="Y886" s="126"/>
      <c r="Z886" s="126"/>
      <c r="AA886" s="126"/>
      <c r="AB886" s="126"/>
      <c r="AC886" s="126"/>
      <c r="AD886" s="126"/>
      <c r="AE886" s="126"/>
      <c r="AF886" s="126"/>
      <c r="AG886" s="126"/>
      <c r="AH886" s="126"/>
      <c r="AI886" s="126"/>
      <c r="AJ886" s="126"/>
      <c r="AK886" s="126"/>
      <c r="AL886" s="126"/>
      <c r="AM886" s="126"/>
      <c r="AN886" s="126"/>
      <c r="AO886" s="126"/>
      <c r="AP886" s="126"/>
      <c r="AQ886" s="126"/>
      <c r="AR886" s="126"/>
      <c r="AS886" s="126"/>
      <c r="AT886" s="126"/>
      <c r="AU886" s="126"/>
      <c r="AV886" s="126"/>
      <c r="AW886" s="126"/>
      <c r="AX886" s="126"/>
      <c r="AY886" s="126"/>
      <c r="AZ886" s="126"/>
    </row>
    <row r="887" spans="1:52" s="128" customFormat="1" ht="67.5">
      <c r="A887" s="121" t="s">
        <v>1957</v>
      </c>
      <c r="B887" s="122" t="s">
        <v>164</v>
      </c>
      <c r="C887" s="123" t="s">
        <v>7</v>
      </c>
      <c r="D887" s="99">
        <v>33000000</v>
      </c>
      <c r="E887" s="122" t="s">
        <v>18</v>
      </c>
      <c r="F887" s="124" t="s">
        <v>2004</v>
      </c>
      <c r="G887" s="126"/>
      <c r="H887" s="126"/>
      <c r="I887" s="126"/>
      <c r="J887" s="126"/>
      <c r="K887" s="126"/>
      <c r="L887" s="126"/>
      <c r="M887" s="126"/>
      <c r="N887" s="126"/>
      <c r="O887" s="126"/>
      <c r="P887" s="126"/>
      <c r="Q887" s="126"/>
      <c r="R887" s="126"/>
      <c r="S887" s="126"/>
      <c r="T887" s="126"/>
      <c r="U887" s="126"/>
      <c r="V887" s="126"/>
      <c r="W887" s="126"/>
      <c r="X887" s="126"/>
      <c r="Y887" s="126"/>
      <c r="Z887" s="126"/>
      <c r="AA887" s="126"/>
      <c r="AB887" s="126"/>
      <c r="AC887" s="126"/>
      <c r="AD887" s="126"/>
      <c r="AE887" s="126"/>
      <c r="AF887" s="126"/>
      <c r="AG887" s="126"/>
      <c r="AH887" s="126"/>
      <c r="AI887" s="126"/>
      <c r="AJ887" s="126"/>
      <c r="AK887" s="126"/>
      <c r="AL887" s="126"/>
      <c r="AM887" s="126"/>
      <c r="AN887" s="126"/>
      <c r="AO887" s="126"/>
      <c r="AP887" s="126"/>
      <c r="AQ887" s="126"/>
      <c r="AR887" s="126"/>
      <c r="AS887" s="126"/>
      <c r="AT887" s="126"/>
      <c r="AU887" s="126"/>
      <c r="AV887" s="126"/>
      <c r="AW887" s="126"/>
      <c r="AX887" s="126"/>
      <c r="AY887" s="126"/>
      <c r="AZ887" s="126"/>
    </row>
    <row r="888" spans="1:52" s="128" customFormat="1" ht="54">
      <c r="A888" s="121" t="s">
        <v>1959</v>
      </c>
      <c r="B888" s="122" t="s">
        <v>166</v>
      </c>
      <c r="C888" s="123" t="s">
        <v>7</v>
      </c>
      <c r="D888" s="99">
        <v>30000000</v>
      </c>
      <c r="E888" s="122" t="s">
        <v>18</v>
      </c>
      <c r="F888" s="124" t="s">
        <v>2004</v>
      </c>
      <c r="G888" s="126"/>
      <c r="H888" s="126"/>
      <c r="I888" s="126"/>
      <c r="J888" s="126"/>
      <c r="K888" s="126"/>
      <c r="L888" s="126"/>
      <c r="M888" s="126"/>
      <c r="N888" s="126"/>
      <c r="O888" s="126"/>
      <c r="P888" s="126"/>
      <c r="Q888" s="126"/>
      <c r="R888" s="126"/>
      <c r="S888" s="126"/>
      <c r="T888" s="126"/>
      <c r="U888" s="126"/>
      <c r="V888" s="126"/>
      <c r="W888" s="126"/>
      <c r="X888" s="126"/>
      <c r="Y888" s="126"/>
      <c r="Z888" s="126"/>
      <c r="AA888" s="126"/>
      <c r="AB888" s="126"/>
      <c r="AC888" s="126"/>
      <c r="AD888" s="126"/>
      <c r="AE888" s="126"/>
      <c r="AF888" s="126"/>
      <c r="AG888" s="126"/>
      <c r="AH888" s="126"/>
      <c r="AI888" s="126"/>
      <c r="AJ888" s="126"/>
      <c r="AK888" s="126"/>
      <c r="AL888" s="126"/>
      <c r="AM888" s="126"/>
      <c r="AN888" s="126"/>
      <c r="AO888" s="126"/>
      <c r="AP888" s="126"/>
      <c r="AQ888" s="126"/>
      <c r="AR888" s="126"/>
      <c r="AS888" s="126"/>
      <c r="AT888" s="126"/>
      <c r="AU888" s="126"/>
      <c r="AV888" s="126"/>
      <c r="AW888" s="126"/>
      <c r="AX888" s="126"/>
      <c r="AY888" s="126"/>
      <c r="AZ888" s="126"/>
    </row>
    <row r="889" spans="1:52" s="128" customFormat="1" ht="54">
      <c r="A889" s="121" t="s">
        <v>1961</v>
      </c>
      <c r="B889" s="122" t="s">
        <v>168</v>
      </c>
      <c r="C889" s="123" t="s">
        <v>7</v>
      </c>
      <c r="D889" s="99">
        <v>83000000</v>
      </c>
      <c r="E889" s="122" t="s">
        <v>18</v>
      </c>
      <c r="F889" s="124" t="s">
        <v>2004</v>
      </c>
      <c r="G889" s="126"/>
      <c r="H889" s="126"/>
      <c r="I889" s="126"/>
      <c r="J889" s="126"/>
      <c r="K889" s="126"/>
      <c r="L889" s="126"/>
      <c r="M889" s="126"/>
      <c r="N889" s="126"/>
      <c r="O889" s="126"/>
      <c r="P889" s="126"/>
      <c r="Q889" s="126"/>
      <c r="R889" s="126"/>
      <c r="S889" s="126"/>
      <c r="T889" s="126"/>
      <c r="U889" s="126"/>
      <c r="V889" s="126"/>
      <c r="W889" s="126"/>
      <c r="X889" s="126"/>
      <c r="Y889" s="126"/>
      <c r="Z889" s="126"/>
      <c r="AA889" s="126"/>
      <c r="AB889" s="126"/>
      <c r="AC889" s="126"/>
      <c r="AD889" s="126"/>
      <c r="AE889" s="126"/>
      <c r="AF889" s="126"/>
      <c r="AG889" s="126"/>
      <c r="AH889" s="126"/>
      <c r="AI889" s="126"/>
      <c r="AJ889" s="126"/>
      <c r="AK889" s="126"/>
      <c r="AL889" s="126"/>
      <c r="AM889" s="126"/>
      <c r="AN889" s="126"/>
      <c r="AO889" s="126"/>
      <c r="AP889" s="126"/>
      <c r="AQ889" s="126"/>
      <c r="AR889" s="126"/>
      <c r="AS889" s="126"/>
      <c r="AT889" s="126"/>
      <c r="AU889" s="126"/>
      <c r="AV889" s="126"/>
      <c r="AW889" s="126"/>
      <c r="AX889" s="126"/>
      <c r="AY889" s="126"/>
      <c r="AZ889" s="126"/>
    </row>
    <row r="890" spans="1:52" s="128" customFormat="1" ht="54">
      <c r="A890" s="121" t="s">
        <v>1963</v>
      </c>
      <c r="B890" s="122" t="s">
        <v>170</v>
      </c>
      <c r="C890" s="123" t="s">
        <v>7</v>
      </c>
      <c r="D890" s="99">
        <v>80000000</v>
      </c>
      <c r="E890" s="122" t="s">
        <v>18</v>
      </c>
      <c r="F890" s="124" t="s">
        <v>2004</v>
      </c>
      <c r="G890" s="126"/>
      <c r="H890" s="126"/>
      <c r="I890" s="126"/>
      <c r="J890" s="126"/>
      <c r="K890" s="126"/>
      <c r="L890" s="126"/>
      <c r="M890" s="126"/>
      <c r="N890" s="126"/>
      <c r="O890" s="126"/>
      <c r="P890" s="126"/>
      <c r="Q890" s="126"/>
      <c r="R890" s="126"/>
      <c r="S890" s="126"/>
      <c r="T890" s="126"/>
      <c r="U890" s="126"/>
      <c r="V890" s="126"/>
      <c r="W890" s="126"/>
      <c r="X890" s="126"/>
      <c r="Y890" s="126"/>
      <c r="Z890" s="126"/>
      <c r="AA890" s="126"/>
      <c r="AB890" s="126"/>
      <c r="AC890" s="126"/>
      <c r="AD890" s="126"/>
      <c r="AE890" s="126"/>
      <c r="AF890" s="126"/>
      <c r="AG890" s="126"/>
      <c r="AH890" s="126"/>
      <c r="AI890" s="126"/>
      <c r="AJ890" s="126"/>
      <c r="AK890" s="126"/>
      <c r="AL890" s="126"/>
      <c r="AM890" s="126"/>
      <c r="AN890" s="126"/>
      <c r="AO890" s="126"/>
      <c r="AP890" s="126"/>
      <c r="AQ890" s="126"/>
      <c r="AR890" s="126"/>
      <c r="AS890" s="126"/>
      <c r="AT890" s="126"/>
      <c r="AU890" s="126"/>
      <c r="AV890" s="126"/>
      <c r="AW890" s="126"/>
      <c r="AX890" s="126"/>
      <c r="AY890" s="126"/>
      <c r="AZ890" s="126"/>
    </row>
    <row r="891" spans="1:52" s="128" customFormat="1" ht="67.5">
      <c r="A891" s="121" t="s">
        <v>1965</v>
      </c>
      <c r="B891" s="122" t="s">
        <v>178</v>
      </c>
      <c r="C891" s="123" t="s">
        <v>7</v>
      </c>
      <c r="D891" s="99">
        <v>163000000</v>
      </c>
      <c r="E891" s="122" t="s">
        <v>18</v>
      </c>
      <c r="F891" s="124" t="s">
        <v>2004</v>
      </c>
      <c r="G891" s="126"/>
      <c r="H891" s="126"/>
      <c r="I891" s="126"/>
      <c r="J891" s="126"/>
      <c r="K891" s="126"/>
      <c r="L891" s="126"/>
      <c r="M891" s="126"/>
      <c r="N891" s="126"/>
      <c r="O891" s="126"/>
      <c r="P891" s="126"/>
      <c r="Q891" s="126"/>
      <c r="R891" s="126"/>
      <c r="S891" s="126"/>
      <c r="T891" s="126"/>
      <c r="U891" s="126"/>
      <c r="V891" s="126"/>
      <c r="W891" s="126"/>
      <c r="X891" s="126"/>
      <c r="Y891" s="126"/>
      <c r="Z891" s="126"/>
      <c r="AA891" s="126"/>
      <c r="AB891" s="126"/>
      <c r="AC891" s="126"/>
      <c r="AD891" s="126"/>
      <c r="AE891" s="126"/>
      <c r="AF891" s="126"/>
      <c r="AG891" s="126"/>
      <c r="AH891" s="126"/>
      <c r="AI891" s="126"/>
      <c r="AJ891" s="126"/>
      <c r="AK891" s="126"/>
      <c r="AL891" s="126"/>
      <c r="AM891" s="126"/>
      <c r="AN891" s="126"/>
      <c r="AO891" s="126"/>
      <c r="AP891" s="126"/>
      <c r="AQ891" s="126"/>
      <c r="AR891" s="126"/>
      <c r="AS891" s="126"/>
      <c r="AT891" s="126"/>
      <c r="AU891" s="126"/>
      <c r="AV891" s="126"/>
      <c r="AW891" s="126"/>
      <c r="AX891" s="126"/>
      <c r="AY891" s="126"/>
      <c r="AZ891" s="126"/>
    </row>
    <row r="892" spans="1:52" s="128" customFormat="1" ht="54">
      <c r="A892" s="121" t="s">
        <v>1967</v>
      </c>
      <c r="B892" s="122" t="s">
        <v>180</v>
      </c>
      <c r="C892" s="123" t="s">
        <v>54</v>
      </c>
      <c r="D892" s="99">
        <v>33000000</v>
      </c>
      <c r="E892" s="122" t="s">
        <v>18</v>
      </c>
      <c r="F892" s="124" t="s">
        <v>2004</v>
      </c>
      <c r="G892" s="126"/>
      <c r="H892" s="126"/>
      <c r="I892" s="126"/>
      <c r="J892" s="126"/>
      <c r="K892" s="126"/>
      <c r="L892" s="126"/>
      <c r="M892" s="126"/>
      <c r="N892" s="126"/>
      <c r="O892" s="126"/>
      <c r="P892" s="126"/>
      <c r="Q892" s="126"/>
      <c r="R892" s="126"/>
      <c r="S892" s="126"/>
      <c r="T892" s="126"/>
      <c r="U892" s="126"/>
      <c r="V892" s="126"/>
      <c r="W892" s="126"/>
      <c r="X892" s="126"/>
      <c r="Y892" s="126"/>
      <c r="Z892" s="126"/>
      <c r="AA892" s="126"/>
      <c r="AB892" s="126"/>
      <c r="AC892" s="126"/>
      <c r="AD892" s="126"/>
      <c r="AE892" s="126"/>
      <c r="AF892" s="126"/>
      <c r="AG892" s="126"/>
      <c r="AH892" s="126"/>
      <c r="AI892" s="126"/>
      <c r="AJ892" s="126"/>
      <c r="AK892" s="126"/>
      <c r="AL892" s="126"/>
      <c r="AM892" s="126"/>
      <c r="AN892" s="126"/>
      <c r="AO892" s="126"/>
      <c r="AP892" s="126"/>
      <c r="AQ892" s="126"/>
      <c r="AR892" s="126"/>
      <c r="AS892" s="126"/>
      <c r="AT892" s="126"/>
      <c r="AU892" s="126"/>
      <c r="AV892" s="126"/>
      <c r="AW892" s="126"/>
      <c r="AX892" s="126"/>
      <c r="AY892" s="126"/>
      <c r="AZ892" s="126"/>
    </row>
    <row r="893" spans="1:52" s="128" customFormat="1" ht="54">
      <c r="A893" s="121" t="s">
        <v>1969</v>
      </c>
      <c r="B893" s="122" t="s">
        <v>187</v>
      </c>
      <c r="C893" s="123" t="s">
        <v>7</v>
      </c>
      <c r="D893" s="99">
        <v>30000000</v>
      </c>
      <c r="E893" s="122" t="s">
        <v>18</v>
      </c>
      <c r="F893" s="124" t="s">
        <v>2004</v>
      </c>
      <c r="G893" s="126"/>
      <c r="H893" s="126"/>
      <c r="I893" s="126"/>
      <c r="J893" s="126"/>
      <c r="K893" s="126"/>
      <c r="L893" s="126"/>
      <c r="M893" s="126"/>
      <c r="N893" s="126"/>
      <c r="O893" s="126"/>
      <c r="P893" s="126"/>
      <c r="Q893" s="126"/>
      <c r="R893" s="126"/>
      <c r="S893" s="126"/>
      <c r="T893" s="126"/>
      <c r="U893" s="126"/>
      <c r="V893" s="126"/>
      <c r="W893" s="126"/>
      <c r="X893" s="126"/>
      <c r="Y893" s="126"/>
      <c r="Z893" s="126"/>
      <c r="AA893" s="126"/>
      <c r="AB893" s="126"/>
      <c r="AC893" s="126"/>
      <c r="AD893" s="126"/>
      <c r="AE893" s="126"/>
      <c r="AF893" s="126"/>
      <c r="AG893" s="126"/>
      <c r="AH893" s="126"/>
      <c r="AI893" s="126"/>
      <c r="AJ893" s="126"/>
      <c r="AK893" s="126"/>
      <c r="AL893" s="126"/>
      <c r="AM893" s="126"/>
      <c r="AN893" s="126"/>
      <c r="AO893" s="126"/>
      <c r="AP893" s="126"/>
      <c r="AQ893" s="126"/>
      <c r="AR893" s="126"/>
      <c r="AS893" s="126"/>
      <c r="AT893" s="126"/>
      <c r="AU893" s="126"/>
      <c r="AV893" s="126"/>
      <c r="AW893" s="126"/>
      <c r="AX893" s="126"/>
      <c r="AY893" s="126"/>
      <c r="AZ893" s="126"/>
    </row>
    <row r="894" spans="1:52" s="128" customFormat="1" ht="40.5">
      <c r="A894" s="121" t="s">
        <v>1971</v>
      </c>
      <c r="B894" s="129" t="s">
        <v>2088</v>
      </c>
      <c r="C894" s="123" t="s">
        <v>7</v>
      </c>
      <c r="D894" s="112">
        <v>222000000</v>
      </c>
      <c r="E894" s="129" t="s">
        <v>18</v>
      </c>
      <c r="F894" s="124" t="s">
        <v>2004</v>
      </c>
    </row>
    <row r="895" spans="1:52" s="128" customFormat="1" ht="54">
      <c r="A895" s="121" t="s">
        <v>1974</v>
      </c>
      <c r="B895" s="129" t="s">
        <v>2067</v>
      </c>
      <c r="C895" s="123" t="s">
        <v>7</v>
      </c>
      <c r="D895" s="113">
        <v>200000000</v>
      </c>
      <c r="E895" s="129" t="s">
        <v>879</v>
      </c>
      <c r="F895" s="124" t="s">
        <v>2004</v>
      </c>
    </row>
    <row r="896" spans="1:52" s="128" customFormat="1" ht="40.5">
      <c r="A896" s="121" t="s">
        <v>1976</v>
      </c>
      <c r="B896" s="124" t="s">
        <v>2076</v>
      </c>
      <c r="C896" s="123" t="s">
        <v>7</v>
      </c>
      <c r="D896" s="132">
        <v>500000000</v>
      </c>
      <c r="E896" s="132" t="s">
        <v>2077</v>
      </c>
      <c r="F896" s="124" t="s">
        <v>2004</v>
      </c>
      <c r="G896" s="132">
        <v>500000000</v>
      </c>
      <c r="H896" s="136"/>
      <c r="I896" s="136"/>
      <c r="J896" s="136"/>
      <c r="K896" s="136"/>
      <c r="L896" s="136"/>
      <c r="M896" s="136"/>
      <c r="N896" s="136"/>
      <c r="O896" s="136"/>
      <c r="P896" s="136"/>
      <c r="Q896" s="136"/>
      <c r="R896" s="136"/>
      <c r="S896" s="136"/>
      <c r="T896" s="136"/>
      <c r="U896" s="136"/>
      <c r="V896" s="136"/>
      <c r="W896" s="136"/>
      <c r="X896" s="136"/>
      <c r="Y896" s="136"/>
      <c r="Z896" s="136"/>
      <c r="AA896" s="136"/>
      <c r="AB896" s="136"/>
      <c r="AC896" s="136"/>
      <c r="AD896" s="136"/>
      <c r="AE896" s="136"/>
      <c r="AF896" s="136"/>
      <c r="AG896" s="136"/>
      <c r="AH896" s="136"/>
      <c r="AI896" s="136"/>
      <c r="AJ896" s="136"/>
      <c r="AK896" s="136"/>
      <c r="AL896" s="136"/>
      <c r="AM896" s="136"/>
      <c r="AN896" s="136"/>
      <c r="AO896" s="136"/>
      <c r="AP896" s="136"/>
      <c r="AQ896" s="136"/>
      <c r="AR896" s="136"/>
      <c r="AS896" s="136"/>
      <c r="AT896" s="136"/>
      <c r="AU896" s="136"/>
      <c r="AV896" s="136"/>
      <c r="AW896" s="136"/>
      <c r="AX896" s="136"/>
      <c r="AY896" s="136"/>
      <c r="AZ896" s="136"/>
    </row>
    <row r="897" spans="1:52" s="128" customFormat="1" ht="40.5">
      <c r="A897" s="121" t="s">
        <v>1978</v>
      </c>
      <c r="B897" s="122" t="s">
        <v>566</v>
      </c>
      <c r="C897" s="123" t="s">
        <v>7</v>
      </c>
      <c r="D897" s="99">
        <v>64000000</v>
      </c>
      <c r="E897" s="122" t="s">
        <v>567</v>
      </c>
      <c r="F897" s="124" t="s">
        <v>2004</v>
      </c>
      <c r="G897" s="126"/>
      <c r="H897" s="126"/>
      <c r="I897" s="126"/>
      <c r="J897" s="126"/>
      <c r="K897" s="126"/>
      <c r="L897" s="126"/>
      <c r="M897" s="126"/>
      <c r="N897" s="126"/>
      <c r="O897" s="126"/>
      <c r="P897" s="126"/>
      <c r="Q897" s="126"/>
      <c r="R897" s="126"/>
      <c r="S897" s="126"/>
      <c r="T897" s="126"/>
      <c r="U897" s="126"/>
      <c r="V897" s="126"/>
      <c r="W897" s="126"/>
      <c r="X897" s="126"/>
      <c r="Y897" s="126"/>
      <c r="Z897" s="126"/>
      <c r="AA897" s="126"/>
      <c r="AB897" s="126"/>
      <c r="AC897" s="126"/>
      <c r="AD897" s="126"/>
      <c r="AE897" s="126"/>
      <c r="AF897" s="126"/>
      <c r="AG897" s="126"/>
      <c r="AH897" s="126"/>
      <c r="AI897" s="126"/>
      <c r="AJ897" s="126"/>
      <c r="AK897" s="126"/>
      <c r="AL897" s="126"/>
      <c r="AM897" s="126"/>
      <c r="AN897" s="126"/>
      <c r="AO897" s="126"/>
      <c r="AP897" s="126"/>
      <c r="AQ897" s="126"/>
      <c r="AR897" s="126"/>
      <c r="AS897" s="126"/>
      <c r="AT897" s="126"/>
      <c r="AU897" s="126"/>
      <c r="AV897" s="126"/>
      <c r="AW897" s="126"/>
      <c r="AX897" s="126"/>
      <c r="AY897" s="126"/>
      <c r="AZ897" s="126"/>
    </row>
    <row r="898" spans="1:52" s="128" customFormat="1" ht="40.5">
      <c r="A898" s="121" t="s">
        <v>1980</v>
      </c>
      <c r="B898" s="122" t="s">
        <v>649</v>
      </c>
      <c r="C898" s="123" t="s">
        <v>54</v>
      </c>
      <c r="D898" s="99">
        <v>41000000</v>
      </c>
      <c r="E898" s="122" t="s">
        <v>567</v>
      </c>
      <c r="F898" s="124" t="s">
        <v>2004</v>
      </c>
      <c r="G898" s="126"/>
      <c r="H898" s="126"/>
      <c r="I898" s="126"/>
      <c r="J898" s="126"/>
      <c r="K898" s="126"/>
      <c r="L898" s="126"/>
      <c r="M898" s="126"/>
      <c r="N898" s="126"/>
      <c r="O898" s="126"/>
      <c r="P898" s="126"/>
      <c r="Q898" s="126"/>
      <c r="R898" s="126"/>
      <c r="S898" s="126"/>
      <c r="T898" s="126"/>
      <c r="U898" s="126"/>
      <c r="V898" s="126"/>
      <c r="W898" s="126"/>
      <c r="X898" s="126"/>
      <c r="Y898" s="126"/>
      <c r="Z898" s="126"/>
      <c r="AA898" s="126"/>
      <c r="AB898" s="126"/>
      <c r="AC898" s="126"/>
      <c r="AD898" s="126"/>
      <c r="AE898" s="126"/>
      <c r="AF898" s="126"/>
      <c r="AG898" s="126"/>
      <c r="AH898" s="126"/>
      <c r="AI898" s="126"/>
      <c r="AJ898" s="126"/>
      <c r="AK898" s="126"/>
      <c r="AL898" s="126"/>
      <c r="AM898" s="126"/>
      <c r="AN898" s="126"/>
      <c r="AO898" s="126"/>
      <c r="AP898" s="126"/>
      <c r="AQ898" s="126"/>
      <c r="AR898" s="126"/>
      <c r="AS898" s="126"/>
      <c r="AT898" s="126"/>
      <c r="AU898" s="126"/>
      <c r="AV898" s="126"/>
      <c r="AW898" s="126"/>
      <c r="AX898" s="126"/>
      <c r="AY898" s="126"/>
      <c r="AZ898" s="126"/>
    </row>
    <row r="899" spans="1:52" s="128" customFormat="1" ht="54">
      <c r="A899" s="121" t="s">
        <v>1982</v>
      </c>
      <c r="B899" s="122" t="s">
        <v>651</v>
      </c>
      <c r="C899" s="123" t="s">
        <v>7</v>
      </c>
      <c r="D899" s="99">
        <v>70000000</v>
      </c>
      <c r="E899" s="122" t="s">
        <v>567</v>
      </c>
      <c r="F899" s="124" t="s">
        <v>2004</v>
      </c>
      <c r="G899" s="126"/>
      <c r="H899" s="126"/>
      <c r="I899" s="126"/>
      <c r="J899" s="126"/>
      <c r="K899" s="126"/>
      <c r="L899" s="126"/>
      <c r="M899" s="126"/>
      <c r="N899" s="126"/>
      <c r="O899" s="126"/>
      <c r="P899" s="126"/>
      <c r="Q899" s="126"/>
      <c r="R899" s="126"/>
      <c r="S899" s="126"/>
      <c r="T899" s="126"/>
      <c r="U899" s="126"/>
      <c r="V899" s="126"/>
      <c r="W899" s="126"/>
      <c r="X899" s="126"/>
      <c r="Y899" s="126"/>
      <c r="Z899" s="126"/>
      <c r="AA899" s="126"/>
      <c r="AB899" s="126"/>
      <c r="AC899" s="126"/>
      <c r="AD899" s="126"/>
      <c r="AE899" s="126"/>
      <c r="AF899" s="126"/>
      <c r="AG899" s="126"/>
      <c r="AH899" s="126"/>
      <c r="AI899" s="126"/>
      <c r="AJ899" s="126"/>
      <c r="AK899" s="126"/>
      <c r="AL899" s="126"/>
      <c r="AM899" s="126"/>
      <c r="AN899" s="126"/>
      <c r="AO899" s="126"/>
      <c r="AP899" s="126"/>
      <c r="AQ899" s="126"/>
      <c r="AR899" s="126"/>
      <c r="AS899" s="126"/>
      <c r="AT899" s="126"/>
      <c r="AU899" s="126"/>
      <c r="AV899" s="126"/>
      <c r="AW899" s="126"/>
      <c r="AX899" s="126"/>
      <c r="AY899" s="126"/>
      <c r="AZ899" s="126"/>
    </row>
    <row r="900" spans="1:52" s="128" customFormat="1" ht="54">
      <c r="A900" s="121" t="s">
        <v>1984</v>
      </c>
      <c r="B900" s="122" t="s">
        <v>1610</v>
      </c>
      <c r="C900" s="123" t="s">
        <v>7</v>
      </c>
      <c r="D900" s="99">
        <v>125000000</v>
      </c>
      <c r="E900" s="122" t="s">
        <v>567</v>
      </c>
      <c r="F900" s="124" t="s">
        <v>2004</v>
      </c>
      <c r="G900" s="126"/>
      <c r="H900" s="126"/>
      <c r="I900" s="126"/>
      <c r="J900" s="126"/>
      <c r="K900" s="126"/>
      <c r="L900" s="126"/>
      <c r="M900" s="126"/>
      <c r="N900" s="126"/>
      <c r="O900" s="126"/>
      <c r="P900" s="126"/>
      <c r="Q900" s="126"/>
      <c r="R900" s="126"/>
      <c r="S900" s="126"/>
      <c r="T900" s="126"/>
      <c r="U900" s="126"/>
      <c r="V900" s="126"/>
      <c r="W900" s="126"/>
      <c r="X900" s="126"/>
      <c r="Y900" s="126"/>
      <c r="Z900" s="126"/>
      <c r="AA900" s="126"/>
      <c r="AB900" s="126"/>
      <c r="AC900" s="126"/>
      <c r="AD900" s="126"/>
      <c r="AE900" s="126"/>
      <c r="AF900" s="126"/>
      <c r="AG900" s="126"/>
      <c r="AH900" s="126"/>
      <c r="AI900" s="126"/>
      <c r="AJ900" s="126"/>
      <c r="AK900" s="126"/>
      <c r="AL900" s="126"/>
      <c r="AM900" s="126"/>
      <c r="AN900" s="126"/>
      <c r="AO900" s="126"/>
      <c r="AP900" s="126"/>
      <c r="AQ900" s="126"/>
      <c r="AR900" s="126"/>
      <c r="AS900" s="126"/>
      <c r="AT900" s="126"/>
      <c r="AU900" s="126"/>
      <c r="AV900" s="126"/>
      <c r="AW900" s="126"/>
      <c r="AX900" s="126"/>
      <c r="AY900" s="126"/>
      <c r="AZ900" s="126"/>
    </row>
    <row r="901" spans="1:52" s="128" customFormat="1" ht="40.5">
      <c r="A901" s="121" t="s">
        <v>1986</v>
      </c>
      <c r="B901" s="122" t="s">
        <v>1612</v>
      </c>
      <c r="C901" s="123" t="s">
        <v>7</v>
      </c>
      <c r="D901" s="99">
        <v>500000000</v>
      </c>
      <c r="E901" s="122" t="s">
        <v>567</v>
      </c>
      <c r="F901" s="124" t="s">
        <v>2004</v>
      </c>
      <c r="G901" s="126"/>
      <c r="H901" s="126"/>
      <c r="I901" s="126"/>
      <c r="J901" s="126"/>
      <c r="K901" s="126"/>
      <c r="L901" s="126"/>
      <c r="M901" s="126"/>
      <c r="N901" s="126"/>
      <c r="O901" s="126"/>
      <c r="P901" s="126"/>
      <c r="Q901" s="126"/>
      <c r="R901" s="126"/>
      <c r="S901" s="126"/>
      <c r="T901" s="126"/>
      <c r="U901" s="126"/>
      <c r="V901" s="126"/>
      <c r="W901" s="126"/>
      <c r="X901" s="126"/>
      <c r="Y901" s="126"/>
      <c r="Z901" s="126"/>
      <c r="AA901" s="126"/>
      <c r="AB901" s="126"/>
      <c r="AC901" s="126"/>
      <c r="AD901" s="126"/>
      <c r="AE901" s="126"/>
      <c r="AF901" s="126"/>
      <c r="AG901" s="126"/>
      <c r="AH901" s="126"/>
      <c r="AI901" s="126"/>
      <c r="AJ901" s="126"/>
      <c r="AK901" s="126"/>
      <c r="AL901" s="126"/>
      <c r="AM901" s="126"/>
      <c r="AN901" s="126"/>
      <c r="AO901" s="126"/>
      <c r="AP901" s="126"/>
      <c r="AQ901" s="126"/>
      <c r="AR901" s="126"/>
      <c r="AS901" s="126"/>
      <c r="AT901" s="126"/>
      <c r="AU901" s="126"/>
      <c r="AV901" s="126"/>
      <c r="AW901" s="126"/>
      <c r="AX901" s="126"/>
      <c r="AY901" s="126"/>
      <c r="AZ901" s="126"/>
    </row>
    <row r="902" spans="1:52" s="128" customFormat="1" ht="40.5">
      <c r="A902" s="121" t="s">
        <v>1989</v>
      </c>
      <c r="B902" s="122" t="s">
        <v>1662</v>
      </c>
      <c r="C902" s="123" t="s">
        <v>7</v>
      </c>
      <c r="D902" s="99">
        <v>250000000</v>
      </c>
      <c r="E902" s="122" t="s">
        <v>567</v>
      </c>
      <c r="F902" s="124" t="s">
        <v>2004</v>
      </c>
      <c r="G902" s="126"/>
      <c r="H902" s="126"/>
      <c r="I902" s="126"/>
      <c r="J902" s="126"/>
      <c r="K902" s="126"/>
      <c r="L902" s="126"/>
      <c r="M902" s="126"/>
      <c r="N902" s="126"/>
      <c r="O902" s="126"/>
      <c r="P902" s="126"/>
      <c r="Q902" s="126"/>
      <c r="R902" s="126"/>
      <c r="S902" s="126"/>
      <c r="T902" s="126"/>
      <c r="U902" s="126"/>
      <c r="V902" s="126"/>
      <c r="W902" s="126"/>
      <c r="X902" s="126"/>
      <c r="Y902" s="126"/>
      <c r="Z902" s="126"/>
      <c r="AA902" s="126"/>
      <c r="AB902" s="126"/>
      <c r="AC902" s="126"/>
      <c r="AD902" s="126"/>
      <c r="AE902" s="126"/>
      <c r="AF902" s="126"/>
      <c r="AG902" s="126"/>
      <c r="AH902" s="126"/>
      <c r="AI902" s="126"/>
      <c r="AJ902" s="126"/>
      <c r="AK902" s="126"/>
      <c r="AL902" s="126"/>
      <c r="AM902" s="126"/>
      <c r="AN902" s="126"/>
      <c r="AO902" s="126"/>
      <c r="AP902" s="126"/>
      <c r="AQ902" s="126"/>
      <c r="AR902" s="126"/>
      <c r="AS902" s="126"/>
      <c r="AT902" s="126"/>
      <c r="AU902" s="126"/>
      <c r="AV902" s="126"/>
      <c r="AW902" s="126"/>
      <c r="AX902" s="126"/>
      <c r="AY902" s="126"/>
      <c r="AZ902" s="126"/>
    </row>
    <row r="903" spans="1:52" s="128" customFormat="1" ht="40.5">
      <c r="A903" s="121" t="s">
        <v>1991</v>
      </c>
      <c r="B903" s="122" t="s">
        <v>1664</v>
      </c>
      <c r="C903" s="123" t="s">
        <v>7</v>
      </c>
      <c r="D903" s="99">
        <v>225000000</v>
      </c>
      <c r="E903" s="122" t="s">
        <v>567</v>
      </c>
      <c r="F903" s="124" t="s">
        <v>2004</v>
      </c>
      <c r="G903" s="126"/>
      <c r="H903" s="126"/>
      <c r="I903" s="126"/>
      <c r="J903" s="126"/>
      <c r="K903" s="126"/>
      <c r="L903" s="126"/>
      <c r="M903" s="126"/>
      <c r="N903" s="126"/>
      <c r="O903" s="126"/>
      <c r="P903" s="126"/>
      <c r="Q903" s="126"/>
      <c r="R903" s="126"/>
      <c r="S903" s="126"/>
      <c r="T903" s="126"/>
      <c r="U903" s="126"/>
      <c r="V903" s="126"/>
      <c r="W903" s="126"/>
      <c r="X903" s="126"/>
      <c r="Y903" s="126"/>
      <c r="Z903" s="126"/>
      <c r="AA903" s="126"/>
      <c r="AB903" s="126"/>
      <c r="AC903" s="126"/>
      <c r="AD903" s="126"/>
      <c r="AE903" s="126"/>
      <c r="AF903" s="126"/>
      <c r="AG903" s="126"/>
      <c r="AH903" s="126"/>
      <c r="AI903" s="126"/>
      <c r="AJ903" s="126"/>
      <c r="AK903" s="126"/>
      <c r="AL903" s="126"/>
      <c r="AM903" s="126"/>
      <c r="AN903" s="126"/>
      <c r="AO903" s="126"/>
      <c r="AP903" s="126"/>
      <c r="AQ903" s="126"/>
      <c r="AR903" s="126"/>
      <c r="AS903" s="126"/>
      <c r="AT903" s="126"/>
      <c r="AU903" s="126"/>
      <c r="AV903" s="126"/>
      <c r="AW903" s="126"/>
      <c r="AX903" s="126"/>
      <c r="AY903" s="126"/>
      <c r="AZ903" s="126"/>
    </row>
    <row r="904" spans="1:52" s="128" customFormat="1" ht="40.5">
      <c r="A904" s="121" t="s">
        <v>1993</v>
      </c>
      <c r="B904" s="129" t="s">
        <v>2079</v>
      </c>
      <c r="C904" s="123" t="s">
        <v>7</v>
      </c>
      <c r="D904" s="112">
        <v>22000000</v>
      </c>
      <c r="E904" s="122" t="s">
        <v>567</v>
      </c>
      <c r="F904" s="124" t="s">
        <v>2004</v>
      </c>
    </row>
    <row r="905" spans="1:52" s="128" customFormat="1" ht="54">
      <c r="A905" s="121" t="s">
        <v>1995</v>
      </c>
      <c r="B905" s="122" t="s">
        <v>56</v>
      </c>
      <c r="C905" s="123" t="s">
        <v>7</v>
      </c>
      <c r="D905" s="99">
        <v>50000000</v>
      </c>
      <c r="E905" s="122" t="s">
        <v>57</v>
      </c>
      <c r="F905" s="122" t="s">
        <v>58</v>
      </c>
      <c r="G905" s="126"/>
      <c r="H905" s="126"/>
      <c r="I905" s="126"/>
      <c r="J905" s="126"/>
      <c r="K905" s="126"/>
      <c r="L905" s="126"/>
      <c r="M905" s="126"/>
      <c r="N905" s="126"/>
      <c r="O905" s="126"/>
      <c r="P905" s="126"/>
      <c r="Q905" s="126"/>
      <c r="R905" s="126"/>
      <c r="S905" s="126"/>
      <c r="T905" s="126"/>
      <c r="U905" s="126"/>
      <c r="V905" s="126"/>
      <c r="W905" s="126"/>
      <c r="X905" s="126"/>
      <c r="Y905" s="126"/>
      <c r="Z905" s="126"/>
      <c r="AA905" s="126"/>
      <c r="AB905" s="126"/>
      <c r="AC905" s="126"/>
      <c r="AD905" s="126"/>
      <c r="AE905" s="126"/>
      <c r="AF905" s="126"/>
      <c r="AG905" s="126"/>
      <c r="AH905" s="126"/>
      <c r="AI905" s="126"/>
      <c r="AJ905" s="126"/>
      <c r="AK905" s="126"/>
      <c r="AL905" s="126"/>
      <c r="AM905" s="126"/>
      <c r="AN905" s="126"/>
      <c r="AO905" s="126"/>
      <c r="AP905" s="126"/>
      <c r="AQ905" s="126"/>
      <c r="AR905" s="126"/>
      <c r="AS905" s="126"/>
      <c r="AT905" s="126"/>
      <c r="AU905" s="126"/>
      <c r="AV905" s="126"/>
      <c r="AW905" s="126"/>
      <c r="AX905" s="126"/>
      <c r="AY905" s="126"/>
      <c r="AZ905" s="126"/>
    </row>
    <row r="906" spans="1:52" s="128" customFormat="1" ht="54">
      <c r="A906" s="121" t="s">
        <v>1998</v>
      </c>
      <c r="B906" s="122" t="s">
        <v>60</v>
      </c>
      <c r="C906" s="123" t="s">
        <v>7</v>
      </c>
      <c r="D906" s="99">
        <v>50000000</v>
      </c>
      <c r="E906" s="122" t="s">
        <v>57</v>
      </c>
      <c r="F906" s="122" t="s">
        <v>58</v>
      </c>
      <c r="G906" s="126"/>
      <c r="H906" s="126"/>
      <c r="I906" s="126"/>
      <c r="J906" s="126"/>
      <c r="K906" s="126"/>
      <c r="L906" s="126"/>
      <c r="M906" s="126"/>
      <c r="N906" s="126"/>
      <c r="O906" s="126"/>
      <c r="P906" s="126"/>
      <c r="Q906" s="126"/>
      <c r="R906" s="126"/>
      <c r="S906" s="126"/>
      <c r="T906" s="126"/>
      <c r="U906" s="126"/>
      <c r="V906" s="126"/>
      <c r="W906" s="126"/>
      <c r="X906" s="126"/>
      <c r="Y906" s="126"/>
      <c r="Z906" s="126"/>
      <c r="AA906" s="126"/>
      <c r="AB906" s="126"/>
      <c r="AC906" s="126"/>
      <c r="AD906" s="126"/>
      <c r="AE906" s="126"/>
      <c r="AF906" s="126"/>
      <c r="AG906" s="126"/>
      <c r="AH906" s="126"/>
      <c r="AI906" s="126"/>
      <c r="AJ906" s="126"/>
      <c r="AK906" s="126"/>
      <c r="AL906" s="126"/>
      <c r="AM906" s="126"/>
      <c r="AN906" s="126"/>
      <c r="AO906" s="126"/>
      <c r="AP906" s="126"/>
      <c r="AQ906" s="126"/>
      <c r="AR906" s="126"/>
      <c r="AS906" s="126"/>
      <c r="AT906" s="126"/>
      <c r="AU906" s="126"/>
      <c r="AV906" s="126"/>
      <c r="AW906" s="126"/>
      <c r="AX906" s="126"/>
      <c r="AY906" s="126"/>
      <c r="AZ906" s="126"/>
    </row>
    <row r="907" spans="1:52" s="128" customFormat="1" ht="40.5">
      <c r="A907" s="121" t="s">
        <v>2000</v>
      </c>
      <c r="B907" s="122" t="s">
        <v>66</v>
      </c>
      <c r="C907" s="123" t="s">
        <v>7</v>
      </c>
      <c r="D907" s="99">
        <v>25000000</v>
      </c>
      <c r="E907" s="122" t="s">
        <v>57</v>
      </c>
      <c r="F907" s="122" t="s">
        <v>58</v>
      </c>
      <c r="G907" s="126"/>
      <c r="H907" s="126"/>
      <c r="I907" s="126"/>
      <c r="J907" s="126"/>
      <c r="K907" s="126"/>
      <c r="L907" s="126"/>
      <c r="M907" s="126"/>
      <c r="N907" s="126"/>
      <c r="O907" s="126"/>
      <c r="P907" s="126"/>
      <c r="Q907" s="126"/>
      <c r="R907" s="126"/>
      <c r="S907" s="126"/>
      <c r="T907" s="126"/>
      <c r="U907" s="126"/>
      <c r="V907" s="126"/>
      <c r="W907" s="126"/>
      <c r="X907" s="126"/>
      <c r="Y907" s="126"/>
      <c r="Z907" s="126"/>
      <c r="AA907" s="126"/>
      <c r="AB907" s="126"/>
      <c r="AC907" s="126"/>
      <c r="AD907" s="126"/>
      <c r="AE907" s="126"/>
      <c r="AF907" s="126"/>
      <c r="AG907" s="126"/>
      <c r="AH907" s="126"/>
      <c r="AI907" s="126"/>
      <c r="AJ907" s="126"/>
      <c r="AK907" s="126"/>
      <c r="AL907" s="126"/>
      <c r="AM907" s="126"/>
      <c r="AN907" s="126"/>
      <c r="AO907" s="126"/>
      <c r="AP907" s="126"/>
      <c r="AQ907" s="126"/>
      <c r="AR907" s="126"/>
      <c r="AS907" s="126"/>
      <c r="AT907" s="126"/>
      <c r="AU907" s="126"/>
      <c r="AV907" s="126"/>
      <c r="AW907" s="126"/>
      <c r="AX907" s="126"/>
      <c r="AY907" s="126"/>
      <c r="AZ907" s="126"/>
    </row>
    <row r="908" spans="1:52" s="128" customFormat="1" ht="54">
      <c r="A908" s="121" t="s">
        <v>2002</v>
      </c>
      <c r="B908" s="122" t="s">
        <v>199</v>
      </c>
      <c r="C908" s="123" t="s">
        <v>7</v>
      </c>
      <c r="D908" s="99">
        <v>133000000</v>
      </c>
      <c r="E908" s="122" t="s">
        <v>57</v>
      </c>
      <c r="F908" s="122" t="s">
        <v>58</v>
      </c>
      <c r="G908" s="126"/>
      <c r="H908" s="126"/>
      <c r="I908" s="126"/>
      <c r="J908" s="126"/>
      <c r="K908" s="126"/>
      <c r="L908" s="126"/>
      <c r="M908" s="126"/>
      <c r="N908" s="126"/>
      <c r="O908" s="126"/>
      <c r="P908" s="126"/>
      <c r="Q908" s="126"/>
      <c r="R908" s="126"/>
      <c r="S908" s="126"/>
      <c r="T908" s="126"/>
      <c r="U908" s="126"/>
      <c r="V908" s="126"/>
      <c r="W908" s="126"/>
      <c r="X908" s="126"/>
      <c r="Y908" s="126"/>
      <c r="Z908" s="126"/>
      <c r="AA908" s="126"/>
      <c r="AB908" s="126"/>
      <c r="AC908" s="126"/>
      <c r="AD908" s="126"/>
      <c r="AE908" s="126"/>
      <c r="AF908" s="126"/>
      <c r="AG908" s="126"/>
      <c r="AH908" s="126"/>
      <c r="AI908" s="126"/>
      <c r="AJ908" s="126"/>
      <c r="AK908" s="126"/>
      <c r="AL908" s="126"/>
      <c r="AM908" s="126"/>
      <c r="AN908" s="126"/>
      <c r="AO908" s="126"/>
      <c r="AP908" s="126"/>
      <c r="AQ908" s="126"/>
      <c r="AR908" s="126"/>
      <c r="AS908" s="126"/>
      <c r="AT908" s="126"/>
      <c r="AU908" s="126"/>
      <c r="AV908" s="126"/>
      <c r="AW908" s="126"/>
      <c r="AX908" s="126"/>
      <c r="AY908" s="126"/>
      <c r="AZ908" s="126"/>
    </row>
    <row r="909" spans="1:52" s="128" customFormat="1" ht="54">
      <c r="A909" s="121" t="s">
        <v>2005</v>
      </c>
      <c r="B909" s="122" t="s">
        <v>225</v>
      </c>
      <c r="C909" s="123" t="s">
        <v>7</v>
      </c>
      <c r="D909" s="99">
        <v>133000000</v>
      </c>
      <c r="E909" s="122" t="s">
        <v>57</v>
      </c>
      <c r="F909" s="122" t="s">
        <v>58</v>
      </c>
      <c r="G909" s="126"/>
      <c r="H909" s="126"/>
      <c r="I909" s="126"/>
      <c r="J909" s="126"/>
      <c r="K909" s="126"/>
      <c r="L909" s="126"/>
      <c r="M909" s="126"/>
      <c r="N909" s="126"/>
      <c r="O909" s="126"/>
      <c r="P909" s="126"/>
      <c r="Q909" s="126"/>
      <c r="R909" s="126"/>
      <c r="S909" s="126"/>
      <c r="T909" s="126"/>
      <c r="U909" s="126"/>
      <c r="V909" s="126"/>
      <c r="W909" s="126"/>
      <c r="X909" s="126"/>
      <c r="Y909" s="126"/>
      <c r="Z909" s="126"/>
      <c r="AA909" s="126"/>
      <c r="AB909" s="126"/>
      <c r="AC909" s="126"/>
      <c r="AD909" s="126"/>
      <c r="AE909" s="126"/>
      <c r="AF909" s="126"/>
      <c r="AG909" s="126"/>
      <c r="AH909" s="126"/>
      <c r="AI909" s="126"/>
      <c r="AJ909" s="126"/>
      <c r="AK909" s="126"/>
      <c r="AL909" s="126"/>
      <c r="AM909" s="126"/>
      <c r="AN909" s="126"/>
      <c r="AO909" s="126"/>
      <c r="AP909" s="126"/>
      <c r="AQ909" s="126"/>
      <c r="AR909" s="126"/>
      <c r="AS909" s="126"/>
      <c r="AT909" s="126"/>
      <c r="AU909" s="126"/>
      <c r="AV909" s="126"/>
      <c r="AW909" s="126"/>
      <c r="AX909" s="126"/>
      <c r="AY909" s="126"/>
      <c r="AZ909" s="126"/>
    </row>
    <row r="910" spans="1:52" s="128" customFormat="1" ht="40.5">
      <c r="A910" s="121" t="s">
        <v>2007</v>
      </c>
      <c r="B910" s="122" t="s">
        <v>245</v>
      </c>
      <c r="C910" s="123" t="s">
        <v>7</v>
      </c>
      <c r="D910" s="99">
        <v>50000000</v>
      </c>
      <c r="E910" s="122" t="s">
        <v>57</v>
      </c>
      <c r="F910" s="122" t="s">
        <v>58</v>
      </c>
      <c r="G910" s="126"/>
      <c r="H910" s="126"/>
      <c r="I910" s="126"/>
      <c r="J910" s="126"/>
      <c r="K910" s="126"/>
      <c r="L910" s="126"/>
      <c r="M910" s="126"/>
      <c r="N910" s="126"/>
      <c r="O910" s="126"/>
      <c r="P910" s="126"/>
      <c r="Q910" s="126"/>
      <c r="R910" s="126"/>
      <c r="S910" s="126"/>
      <c r="T910" s="126"/>
      <c r="U910" s="126"/>
      <c r="V910" s="126"/>
      <c r="W910" s="126"/>
      <c r="X910" s="126"/>
      <c r="Y910" s="126"/>
      <c r="Z910" s="126"/>
      <c r="AA910" s="126"/>
      <c r="AB910" s="126"/>
      <c r="AC910" s="126"/>
      <c r="AD910" s="126"/>
      <c r="AE910" s="126"/>
      <c r="AF910" s="126"/>
      <c r="AG910" s="126"/>
      <c r="AH910" s="126"/>
      <c r="AI910" s="126"/>
      <c r="AJ910" s="126"/>
      <c r="AK910" s="126"/>
      <c r="AL910" s="126"/>
      <c r="AM910" s="126"/>
      <c r="AN910" s="126"/>
      <c r="AO910" s="126"/>
      <c r="AP910" s="126"/>
      <c r="AQ910" s="126"/>
      <c r="AR910" s="126"/>
      <c r="AS910" s="126"/>
      <c r="AT910" s="126"/>
      <c r="AU910" s="126"/>
      <c r="AV910" s="126"/>
      <c r="AW910" s="126"/>
      <c r="AX910" s="126"/>
      <c r="AY910" s="126"/>
      <c r="AZ910" s="126"/>
    </row>
    <row r="911" spans="1:52" s="128" customFormat="1" ht="40.5">
      <c r="A911" s="121" t="s">
        <v>2009</v>
      </c>
      <c r="B911" s="122" t="s">
        <v>247</v>
      </c>
      <c r="C911" s="123" t="s">
        <v>7</v>
      </c>
      <c r="D911" s="99">
        <v>30000000</v>
      </c>
      <c r="E911" s="122" t="s">
        <v>57</v>
      </c>
      <c r="F911" s="122" t="s">
        <v>58</v>
      </c>
      <c r="G911" s="126"/>
      <c r="H911" s="126"/>
      <c r="I911" s="126"/>
      <c r="J911" s="126"/>
      <c r="K911" s="126"/>
      <c r="L911" s="126"/>
      <c r="M911" s="126"/>
      <c r="N911" s="126"/>
      <c r="O911" s="126"/>
      <c r="P911" s="126"/>
      <c r="Q911" s="126"/>
      <c r="R911" s="126"/>
      <c r="S911" s="126"/>
      <c r="T911" s="126"/>
      <c r="U911" s="126"/>
      <c r="V911" s="126"/>
      <c r="W911" s="126"/>
      <c r="X911" s="126"/>
      <c r="Y911" s="126"/>
      <c r="Z911" s="126"/>
      <c r="AA911" s="126"/>
      <c r="AB911" s="126"/>
      <c r="AC911" s="126"/>
      <c r="AD911" s="126"/>
      <c r="AE911" s="126"/>
      <c r="AF911" s="126"/>
      <c r="AG911" s="126"/>
      <c r="AH911" s="126"/>
      <c r="AI911" s="126"/>
      <c r="AJ911" s="126"/>
      <c r="AK911" s="126"/>
      <c r="AL911" s="126"/>
      <c r="AM911" s="126"/>
      <c r="AN911" s="126"/>
      <c r="AO911" s="126"/>
      <c r="AP911" s="126"/>
      <c r="AQ911" s="126"/>
      <c r="AR911" s="126"/>
      <c r="AS911" s="126"/>
      <c r="AT911" s="126"/>
      <c r="AU911" s="126"/>
      <c r="AV911" s="126"/>
      <c r="AW911" s="126"/>
      <c r="AX911" s="126"/>
      <c r="AY911" s="126"/>
      <c r="AZ911" s="126"/>
    </row>
    <row r="912" spans="1:52" s="128" customFormat="1" ht="40.5">
      <c r="A912" s="121" t="s">
        <v>2011</v>
      </c>
      <c r="B912" s="122" t="s">
        <v>249</v>
      </c>
      <c r="C912" s="123" t="s">
        <v>7</v>
      </c>
      <c r="D912" s="99">
        <v>33000000</v>
      </c>
      <c r="E912" s="122" t="s">
        <v>57</v>
      </c>
      <c r="F912" s="122" t="s">
        <v>58</v>
      </c>
      <c r="G912" s="126"/>
      <c r="H912" s="126"/>
      <c r="I912" s="126"/>
      <c r="J912" s="126"/>
      <c r="K912" s="126"/>
      <c r="L912" s="126"/>
      <c r="M912" s="126"/>
      <c r="N912" s="126"/>
      <c r="O912" s="126"/>
      <c r="P912" s="126"/>
      <c r="Q912" s="126"/>
      <c r="R912" s="126"/>
      <c r="S912" s="126"/>
      <c r="T912" s="126"/>
      <c r="U912" s="126"/>
      <c r="V912" s="126"/>
      <c r="W912" s="126"/>
      <c r="X912" s="126"/>
      <c r="Y912" s="126"/>
      <c r="Z912" s="126"/>
      <c r="AA912" s="126"/>
      <c r="AB912" s="126"/>
      <c r="AC912" s="126"/>
      <c r="AD912" s="126"/>
      <c r="AE912" s="126"/>
      <c r="AF912" s="126"/>
      <c r="AG912" s="126"/>
      <c r="AH912" s="126"/>
      <c r="AI912" s="126"/>
      <c r="AJ912" s="126"/>
      <c r="AK912" s="126"/>
      <c r="AL912" s="126"/>
      <c r="AM912" s="126"/>
      <c r="AN912" s="126"/>
      <c r="AO912" s="126"/>
      <c r="AP912" s="126"/>
      <c r="AQ912" s="126"/>
      <c r="AR912" s="126"/>
      <c r="AS912" s="126"/>
      <c r="AT912" s="126"/>
      <c r="AU912" s="126"/>
      <c r="AV912" s="126"/>
      <c r="AW912" s="126"/>
      <c r="AX912" s="126"/>
      <c r="AY912" s="126"/>
      <c r="AZ912" s="126"/>
    </row>
    <row r="913" spans="1:52" s="128" customFormat="1" ht="54">
      <c r="A913" s="121" t="s">
        <v>2013</v>
      </c>
      <c r="B913" s="122" t="s">
        <v>355</v>
      </c>
      <c r="C913" s="123" t="s">
        <v>7</v>
      </c>
      <c r="D913" s="99">
        <v>50000000</v>
      </c>
      <c r="E913" s="122" t="s">
        <v>57</v>
      </c>
      <c r="F913" s="122" t="s">
        <v>58</v>
      </c>
      <c r="G913" s="126"/>
      <c r="H913" s="126"/>
      <c r="I913" s="126"/>
      <c r="J913" s="126"/>
      <c r="K913" s="126"/>
      <c r="L913" s="126"/>
      <c r="M913" s="126"/>
      <c r="N913" s="126"/>
      <c r="O913" s="126"/>
      <c r="P913" s="126"/>
      <c r="Q913" s="126"/>
      <c r="R913" s="126"/>
      <c r="S913" s="126"/>
      <c r="T913" s="126"/>
      <c r="U913" s="126"/>
      <c r="V913" s="126"/>
      <c r="W913" s="126"/>
      <c r="X913" s="126"/>
      <c r="Y913" s="126"/>
      <c r="Z913" s="126"/>
      <c r="AA913" s="126"/>
      <c r="AB913" s="126"/>
      <c r="AC913" s="126"/>
      <c r="AD913" s="126"/>
      <c r="AE913" s="126"/>
      <c r="AF913" s="126"/>
      <c r="AG913" s="126"/>
      <c r="AH913" s="126"/>
      <c r="AI913" s="126"/>
      <c r="AJ913" s="126"/>
      <c r="AK913" s="126"/>
      <c r="AL913" s="126"/>
      <c r="AM913" s="126"/>
      <c r="AN913" s="126"/>
      <c r="AO913" s="126"/>
      <c r="AP913" s="126"/>
      <c r="AQ913" s="126"/>
      <c r="AR913" s="126"/>
      <c r="AS913" s="126"/>
      <c r="AT913" s="126"/>
      <c r="AU913" s="126"/>
      <c r="AV913" s="126"/>
      <c r="AW913" s="126"/>
      <c r="AX913" s="126"/>
      <c r="AY913" s="126"/>
      <c r="AZ913" s="126"/>
    </row>
    <row r="914" spans="1:52" s="128" customFormat="1" ht="40.5">
      <c r="A914" s="121" t="s">
        <v>2015</v>
      </c>
      <c r="B914" s="122" t="s">
        <v>357</v>
      </c>
      <c r="C914" s="123" t="s">
        <v>7</v>
      </c>
      <c r="D914" s="99">
        <v>50000000</v>
      </c>
      <c r="E914" s="122" t="s">
        <v>57</v>
      </c>
      <c r="F914" s="122" t="s">
        <v>58</v>
      </c>
      <c r="G914" s="126"/>
      <c r="H914" s="126"/>
      <c r="I914" s="126"/>
      <c r="J914" s="126"/>
      <c r="K914" s="126"/>
      <c r="L914" s="126"/>
      <c r="M914" s="126"/>
      <c r="N914" s="126"/>
      <c r="O914" s="126"/>
      <c r="P914" s="126"/>
      <c r="Q914" s="126"/>
      <c r="R914" s="126"/>
      <c r="S914" s="126"/>
      <c r="T914" s="126"/>
      <c r="U914" s="126"/>
      <c r="V914" s="126"/>
      <c r="W914" s="126"/>
      <c r="X914" s="126"/>
      <c r="Y914" s="126"/>
      <c r="Z914" s="126"/>
      <c r="AA914" s="126"/>
      <c r="AB914" s="126"/>
      <c r="AC914" s="126"/>
      <c r="AD914" s="126"/>
      <c r="AE914" s="126"/>
      <c r="AF914" s="126"/>
      <c r="AG914" s="126"/>
      <c r="AH914" s="126"/>
      <c r="AI914" s="126"/>
      <c r="AJ914" s="126"/>
      <c r="AK914" s="126"/>
      <c r="AL914" s="126"/>
      <c r="AM914" s="126"/>
      <c r="AN914" s="126"/>
      <c r="AO914" s="126"/>
      <c r="AP914" s="126"/>
      <c r="AQ914" s="126"/>
      <c r="AR914" s="126"/>
      <c r="AS914" s="126"/>
      <c r="AT914" s="126"/>
      <c r="AU914" s="126"/>
      <c r="AV914" s="126"/>
      <c r="AW914" s="126"/>
      <c r="AX914" s="126"/>
      <c r="AY914" s="126"/>
      <c r="AZ914" s="126"/>
    </row>
    <row r="915" spans="1:52" s="128" customFormat="1" ht="27">
      <c r="A915" s="121" t="s">
        <v>2017</v>
      </c>
      <c r="B915" s="122" t="s">
        <v>418</v>
      </c>
      <c r="C915" s="123" t="s">
        <v>7</v>
      </c>
      <c r="D915" s="99">
        <v>44000000</v>
      </c>
      <c r="E915" s="122" t="s">
        <v>57</v>
      </c>
      <c r="F915" s="122" t="s">
        <v>58</v>
      </c>
      <c r="G915" s="126"/>
      <c r="H915" s="126"/>
      <c r="I915" s="126"/>
      <c r="J915" s="126"/>
      <c r="K915" s="126"/>
      <c r="L915" s="126"/>
      <c r="M915" s="126"/>
      <c r="N915" s="126"/>
      <c r="O915" s="126"/>
      <c r="P915" s="126"/>
      <c r="Q915" s="126"/>
      <c r="R915" s="126"/>
      <c r="S915" s="126"/>
      <c r="T915" s="126"/>
      <c r="U915" s="126"/>
      <c r="V915" s="126"/>
      <c r="W915" s="126"/>
      <c r="X915" s="126"/>
      <c r="Y915" s="126"/>
      <c r="Z915" s="126"/>
      <c r="AA915" s="126"/>
      <c r="AB915" s="126"/>
      <c r="AC915" s="126"/>
      <c r="AD915" s="126"/>
      <c r="AE915" s="126"/>
      <c r="AF915" s="126"/>
      <c r="AG915" s="126"/>
      <c r="AH915" s="126"/>
      <c r="AI915" s="126"/>
      <c r="AJ915" s="126"/>
      <c r="AK915" s="126"/>
      <c r="AL915" s="126"/>
      <c r="AM915" s="126"/>
      <c r="AN915" s="126"/>
      <c r="AO915" s="126"/>
      <c r="AP915" s="126"/>
      <c r="AQ915" s="126"/>
      <c r="AR915" s="126"/>
      <c r="AS915" s="126"/>
      <c r="AT915" s="126"/>
      <c r="AU915" s="126"/>
      <c r="AV915" s="126"/>
      <c r="AW915" s="126"/>
      <c r="AX915" s="126"/>
      <c r="AY915" s="126"/>
      <c r="AZ915" s="126"/>
    </row>
    <row r="916" spans="1:52" s="128" customFormat="1" ht="67.5">
      <c r="A916" s="121" t="s">
        <v>2019</v>
      </c>
      <c r="B916" s="122" t="s">
        <v>482</v>
      </c>
      <c r="C916" s="123" t="s">
        <v>7</v>
      </c>
      <c r="D916" s="99">
        <v>30000000</v>
      </c>
      <c r="E916" s="122" t="s">
        <v>57</v>
      </c>
      <c r="F916" s="122" t="s">
        <v>58</v>
      </c>
      <c r="G916" s="126"/>
      <c r="H916" s="126"/>
      <c r="I916" s="126"/>
      <c r="J916" s="126"/>
      <c r="K916" s="126"/>
      <c r="L916" s="126"/>
      <c r="M916" s="126"/>
      <c r="N916" s="126"/>
      <c r="O916" s="126"/>
      <c r="P916" s="126"/>
      <c r="Q916" s="126"/>
      <c r="R916" s="126"/>
      <c r="S916" s="126"/>
      <c r="T916" s="126"/>
      <c r="U916" s="126"/>
      <c r="V916" s="126"/>
      <c r="W916" s="126"/>
      <c r="X916" s="126"/>
      <c r="Y916" s="126"/>
      <c r="Z916" s="126"/>
      <c r="AA916" s="126"/>
      <c r="AB916" s="126"/>
      <c r="AC916" s="126"/>
      <c r="AD916" s="126"/>
      <c r="AE916" s="126"/>
      <c r="AF916" s="126"/>
      <c r="AG916" s="126"/>
      <c r="AH916" s="126"/>
      <c r="AI916" s="126"/>
      <c r="AJ916" s="126"/>
      <c r="AK916" s="126"/>
      <c r="AL916" s="126"/>
      <c r="AM916" s="126"/>
      <c r="AN916" s="126"/>
      <c r="AO916" s="126"/>
      <c r="AP916" s="126"/>
      <c r="AQ916" s="126"/>
      <c r="AR916" s="126"/>
      <c r="AS916" s="126"/>
      <c r="AT916" s="126"/>
      <c r="AU916" s="126"/>
      <c r="AV916" s="126"/>
      <c r="AW916" s="126"/>
      <c r="AX916" s="126"/>
      <c r="AY916" s="126"/>
      <c r="AZ916" s="126"/>
    </row>
    <row r="917" spans="1:52" s="128" customFormat="1" ht="27">
      <c r="A917" s="121" t="s">
        <v>2021</v>
      </c>
      <c r="B917" s="122" t="s">
        <v>718</v>
      </c>
      <c r="C917" s="123" t="s">
        <v>7</v>
      </c>
      <c r="D917" s="99">
        <v>54000000</v>
      </c>
      <c r="E917" s="122" t="s">
        <v>57</v>
      </c>
      <c r="F917" s="122" t="s">
        <v>58</v>
      </c>
      <c r="G917" s="126"/>
      <c r="H917" s="126"/>
      <c r="I917" s="126"/>
      <c r="J917" s="126"/>
      <c r="K917" s="126"/>
      <c r="L917" s="126"/>
      <c r="M917" s="122"/>
      <c r="N917" s="122"/>
      <c r="O917" s="122"/>
      <c r="P917" s="122"/>
      <c r="Q917" s="122"/>
      <c r="R917" s="122"/>
      <c r="S917" s="122"/>
      <c r="T917" s="122"/>
      <c r="U917" s="122"/>
      <c r="V917" s="122"/>
      <c r="W917" s="122"/>
      <c r="X917" s="122"/>
      <c r="Y917" s="122"/>
      <c r="Z917" s="122"/>
      <c r="AA917" s="122"/>
      <c r="AB917" s="122"/>
      <c r="AC917" s="122"/>
      <c r="AD917" s="122"/>
      <c r="AE917" s="122"/>
      <c r="AF917" s="122"/>
      <c r="AG917" s="122"/>
      <c r="AH917" s="122"/>
      <c r="AI917" s="122"/>
      <c r="AJ917" s="122"/>
      <c r="AK917" s="122"/>
      <c r="AL917" s="122"/>
      <c r="AM917" s="122"/>
      <c r="AN917" s="122"/>
      <c r="AO917" s="122"/>
      <c r="AP917" s="122"/>
      <c r="AQ917" s="122"/>
      <c r="AR917" s="122"/>
      <c r="AS917" s="122"/>
      <c r="AT917" s="122"/>
      <c r="AU917" s="122"/>
      <c r="AV917" s="122"/>
      <c r="AW917" s="122"/>
      <c r="AX917" s="122"/>
      <c r="AY917" s="122"/>
      <c r="AZ917" s="122"/>
    </row>
    <row r="918" spans="1:52" s="128" customFormat="1" ht="54">
      <c r="A918" s="121" t="s">
        <v>2023</v>
      </c>
      <c r="B918" s="122" t="s">
        <v>770</v>
      </c>
      <c r="C918" s="123" t="s">
        <v>7</v>
      </c>
      <c r="D918" s="99">
        <v>88000000</v>
      </c>
      <c r="E918" s="122" t="s">
        <v>57</v>
      </c>
      <c r="F918" s="122" t="s">
        <v>58</v>
      </c>
      <c r="G918" s="126"/>
      <c r="H918" s="126"/>
      <c r="I918" s="126"/>
      <c r="J918" s="126"/>
      <c r="K918" s="126"/>
      <c r="L918" s="126"/>
      <c r="M918" s="126"/>
      <c r="N918" s="126"/>
      <c r="O918" s="126"/>
      <c r="P918" s="126"/>
      <c r="Q918" s="126"/>
      <c r="R918" s="126"/>
      <c r="S918" s="126"/>
      <c r="T918" s="126"/>
      <c r="U918" s="126"/>
      <c r="V918" s="126"/>
      <c r="W918" s="126"/>
      <c r="X918" s="126"/>
      <c r="Y918" s="126"/>
      <c r="Z918" s="126"/>
      <c r="AA918" s="126"/>
      <c r="AB918" s="126"/>
      <c r="AC918" s="126"/>
      <c r="AD918" s="126"/>
      <c r="AE918" s="126"/>
      <c r="AF918" s="126"/>
      <c r="AG918" s="126"/>
      <c r="AH918" s="126"/>
      <c r="AI918" s="126"/>
      <c r="AJ918" s="126"/>
      <c r="AK918" s="126"/>
      <c r="AL918" s="126"/>
      <c r="AM918" s="126"/>
      <c r="AN918" s="126"/>
      <c r="AO918" s="126"/>
      <c r="AP918" s="126"/>
      <c r="AQ918" s="126"/>
      <c r="AR918" s="126"/>
      <c r="AS918" s="126"/>
      <c r="AT918" s="126"/>
      <c r="AU918" s="126"/>
      <c r="AV918" s="126"/>
      <c r="AW918" s="126"/>
      <c r="AX918" s="126"/>
      <c r="AY918" s="126"/>
      <c r="AZ918" s="126"/>
    </row>
    <row r="919" spans="1:52" s="128" customFormat="1" ht="54">
      <c r="A919" s="121" t="s">
        <v>2025</v>
      </c>
      <c r="B919" s="122" t="s">
        <v>783</v>
      </c>
      <c r="C919" s="123" t="s">
        <v>7</v>
      </c>
      <c r="D919" s="99">
        <v>44000000</v>
      </c>
      <c r="E919" s="122" t="s">
        <v>57</v>
      </c>
      <c r="F919" s="122" t="s">
        <v>58</v>
      </c>
      <c r="G919" s="126"/>
      <c r="H919" s="126"/>
      <c r="I919" s="126"/>
      <c r="J919" s="126"/>
      <c r="K919" s="126"/>
      <c r="L919" s="126"/>
      <c r="M919" s="126"/>
      <c r="N919" s="126"/>
      <c r="O919" s="126"/>
      <c r="P919" s="126"/>
      <c r="Q919" s="126"/>
      <c r="R919" s="126"/>
      <c r="S919" s="126"/>
      <c r="T919" s="126"/>
      <c r="U919" s="126"/>
      <c r="V919" s="126"/>
      <c r="W919" s="126"/>
      <c r="X919" s="126"/>
      <c r="Y919" s="126"/>
      <c r="Z919" s="126"/>
      <c r="AA919" s="126"/>
      <c r="AB919" s="126"/>
      <c r="AC919" s="126"/>
      <c r="AD919" s="126"/>
      <c r="AE919" s="126"/>
      <c r="AF919" s="126"/>
      <c r="AG919" s="126"/>
      <c r="AH919" s="126"/>
      <c r="AI919" s="126"/>
      <c r="AJ919" s="126"/>
      <c r="AK919" s="126"/>
      <c r="AL919" s="126"/>
      <c r="AM919" s="126"/>
      <c r="AN919" s="126"/>
      <c r="AO919" s="126"/>
      <c r="AP919" s="126"/>
      <c r="AQ919" s="126"/>
      <c r="AR919" s="126"/>
      <c r="AS919" s="126"/>
      <c r="AT919" s="126"/>
      <c r="AU919" s="126"/>
      <c r="AV919" s="126"/>
      <c r="AW919" s="126"/>
      <c r="AX919" s="126"/>
      <c r="AY919" s="126"/>
      <c r="AZ919" s="126"/>
    </row>
    <row r="920" spans="1:52" s="128" customFormat="1" ht="54">
      <c r="A920" s="121" t="s">
        <v>2027</v>
      </c>
      <c r="B920" s="122" t="s">
        <v>785</v>
      </c>
      <c r="C920" s="123" t="s">
        <v>7</v>
      </c>
      <c r="D920" s="99">
        <v>44000000</v>
      </c>
      <c r="E920" s="122" t="s">
        <v>57</v>
      </c>
      <c r="F920" s="122" t="s">
        <v>58</v>
      </c>
      <c r="G920" s="126"/>
      <c r="H920" s="126"/>
      <c r="I920" s="126"/>
      <c r="J920" s="126"/>
      <c r="K920" s="126"/>
      <c r="L920" s="126"/>
      <c r="M920" s="126"/>
      <c r="N920" s="126"/>
      <c r="O920" s="126"/>
      <c r="P920" s="126"/>
      <c r="Q920" s="126"/>
      <c r="R920" s="126"/>
      <c r="S920" s="126"/>
      <c r="T920" s="126"/>
      <c r="U920" s="126"/>
      <c r="V920" s="126"/>
      <c r="W920" s="126"/>
      <c r="X920" s="126"/>
      <c r="Y920" s="126"/>
      <c r="Z920" s="126"/>
      <c r="AA920" s="126"/>
      <c r="AB920" s="126"/>
      <c r="AC920" s="126"/>
      <c r="AD920" s="126"/>
      <c r="AE920" s="126"/>
      <c r="AF920" s="126"/>
      <c r="AG920" s="126"/>
      <c r="AH920" s="126"/>
      <c r="AI920" s="126"/>
      <c r="AJ920" s="126"/>
      <c r="AK920" s="126"/>
      <c r="AL920" s="126"/>
      <c r="AM920" s="126"/>
      <c r="AN920" s="126"/>
      <c r="AO920" s="126"/>
      <c r="AP920" s="126"/>
      <c r="AQ920" s="126"/>
      <c r="AR920" s="126"/>
      <c r="AS920" s="126"/>
      <c r="AT920" s="126"/>
      <c r="AU920" s="126"/>
      <c r="AV920" s="126"/>
      <c r="AW920" s="126"/>
      <c r="AX920" s="126"/>
      <c r="AY920" s="126"/>
      <c r="AZ920" s="126"/>
    </row>
    <row r="921" spans="1:52" s="128" customFormat="1" ht="54">
      <c r="A921" s="121" t="s">
        <v>2029</v>
      </c>
      <c r="B921" s="122" t="s">
        <v>922</v>
      </c>
      <c r="C921" s="123" t="s">
        <v>7</v>
      </c>
      <c r="D921" s="99">
        <v>60000000</v>
      </c>
      <c r="E921" s="122" t="s">
        <v>57</v>
      </c>
      <c r="F921" s="122" t="s">
        <v>58</v>
      </c>
      <c r="G921" s="126"/>
      <c r="H921" s="126"/>
      <c r="I921" s="126"/>
      <c r="J921" s="126"/>
      <c r="K921" s="126"/>
      <c r="L921" s="126"/>
      <c r="M921" s="126"/>
      <c r="N921" s="126"/>
      <c r="O921" s="126"/>
      <c r="P921" s="126"/>
      <c r="Q921" s="126"/>
      <c r="R921" s="126"/>
      <c r="S921" s="126"/>
      <c r="T921" s="126"/>
      <c r="U921" s="126"/>
      <c r="V921" s="126"/>
      <c r="W921" s="126"/>
      <c r="X921" s="126"/>
      <c r="Y921" s="126"/>
      <c r="Z921" s="126"/>
      <c r="AA921" s="126"/>
      <c r="AB921" s="126"/>
      <c r="AC921" s="126"/>
      <c r="AD921" s="126"/>
      <c r="AE921" s="126"/>
      <c r="AF921" s="126"/>
      <c r="AG921" s="126"/>
      <c r="AH921" s="126"/>
      <c r="AI921" s="126"/>
      <c r="AJ921" s="126"/>
      <c r="AK921" s="126"/>
      <c r="AL921" s="126"/>
      <c r="AM921" s="126"/>
      <c r="AN921" s="126"/>
      <c r="AO921" s="126"/>
      <c r="AP921" s="126"/>
      <c r="AQ921" s="126"/>
      <c r="AR921" s="126"/>
      <c r="AS921" s="126"/>
      <c r="AT921" s="126"/>
      <c r="AU921" s="126"/>
      <c r="AV921" s="126"/>
      <c r="AW921" s="126"/>
      <c r="AX921" s="126"/>
      <c r="AY921" s="126"/>
      <c r="AZ921" s="126"/>
    </row>
    <row r="922" spans="1:52" s="128" customFormat="1" ht="54">
      <c r="A922" s="121" t="s">
        <v>2031</v>
      </c>
      <c r="B922" s="100" t="s">
        <v>924</v>
      </c>
      <c r="C922" s="123" t="s">
        <v>7</v>
      </c>
      <c r="D922" s="99">
        <v>25000000</v>
      </c>
      <c r="E922" s="100" t="s">
        <v>57</v>
      </c>
      <c r="F922" s="100" t="s">
        <v>58</v>
      </c>
      <c r="G922" s="126"/>
      <c r="H922" s="126"/>
      <c r="I922" s="126"/>
      <c r="J922" s="126"/>
      <c r="K922" s="126"/>
      <c r="L922" s="126"/>
      <c r="M922" s="126"/>
      <c r="N922" s="126"/>
      <c r="O922" s="126"/>
      <c r="P922" s="126"/>
      <c r="Q922" s="126"/>
      <c r="R922" s="126"/>
      <c r="S922" s="126"/>
      <c r="T922" s="126"/>
      <c r="U922" s="126"/>
      <c r="V922" s="126"/>
      <c r="W922" s="126"/>
      <c r="X922" s="126"/>
      <c r="Y922" s="126"/>
      <c r="Z922" s="126"/>
      <c r="AA922" s="126"/>
      <c r="AB922" s="126"/>
      <c r="AC922" s="126"/>
      <c r="AD922" s="126"/>
      <c r="AE922" s="126"/>
      <c r="AF922" s="126"/>
      <c r="AG922" s="126"/>
      <c r="AH922" s="126"/>
      <c r="AI922" s="126"/>
      <c r="AJ922" s="126"/>
      <c r="AK922" s="126"/>
      <c r="AL922" s="126"/>
      <c r="AM922" s="126"/>
      <c r="AN922" s="126"/>
      <c r="AO922" s="126"/>
      <c r="AP922" s="126"/>
      <c r="AQ922" s="126"/>
      <c r="AR922" s="126"/>
      <c r="AS922" s="126"/>
      <c r="AT922" s="126"/>
      <c r="AU922" s="126"/>
      <c r="AV922" s="126"/>
      <c r="AW922" s="126"/>
      <c r="AX922" s="126"/>
      <c r="AY922" s="126"/>
      <c r="AZ922" s="126"/>
    </row>
    <row r="923" spans="1:52" s="128" customFormat="1" ht="40.5">
      <c r="A923" s="121" t="s">
        <v>2033</v>
      </c>
      <c r="B923" s="122" t="s">
        <v>926</v>
      </c>
      <c r="C923" s="123" t="s">
        <v>7</v>
      </c>
      <c r="D923" s="99">
        <v>27500000</v>
      </c>
      <c r="E923" s="122" t="s">
        <v>57</v>
      </c>
      <c r="F923" s="122" t="s">
        <v>58</v>
      </c>
      <c r="G923" s="126"/>
      <c r="H923" s="126"/>
      <c r="I923" s="126"/>
      <c r="J923" s="126"/>
      <c r="K923" s="126"/>
      <c r="L923" s="126"/>
      <c r="M923" s="126"/>
      <c r="N923" s="126"/>
      <c r="O923" s="126"/>
      <c r="P923" s="126"/>
      <c r="Q923" s="126"/>
      <c r="R923" s="126"/>
      <c r="S923" s="126"/>
      <c r="T923" s="126"/>
      <c r="U923" s="126"/>
      <c r="V923" s="126"/>
      <c r="W923" s="126"/>
      <c r="X923" s="126"/>
      <c r="Y923" s="126"/>
      <c r="Z923" s="126"/>
      <c r="AA923" s="126"/>
      <c r="AB923" s="126"/>
      <c r="AC923" s="126"/>
      <c r="AD923" s="126"/>
      <c r="AE923" s="126"/>
      <c r="AF923" s="126"/>
      <c r="AG923" s="126"/>
      <c r="AH923" s="126"/>
      <c r="AI923" s="126"/>
      <c r="AJ923" s="126"/>
      <c r="AK923" s="126"/>
      <c r="AL923" s="126"/>
      <c r="AM923" s="126"/>
      <c r="AN923" s="126"/>
      <c r="AO923" s="126"/>
      <c r="AP923" s="126"/>
      <c r="AQ923" s="126"/>
      <c r="AR923" s="126"/>
      <c r="AS923" s="126"/>
      <c r="AT923" s="126"/>
      <c r="AU923" s="126"/>
      <c r="AV923" s="126"/>
      <c r="AW923" s="126"/>
      <c r="AX923" s="126"/>
      <c r="AY923" s="126"/>
      <c r="AZ923" s="126"/>
    </row>
    <row r="924" spans="1:52" s="128" customFormat="1" ht="40.5">
      <c r="A924" s="121" t="s">
        <v>2035</v>
      </c>
      <c r="B924" s="122" t="s">
        <v>935</v>
      </c>
      <c r="C924" s="123" t="s">
        <v>7</v>
      </c>
      <c r="D924" s="99">
        <v>40000000</v>
      </c>
      <c r="E924" s="122" t="s">
        <v>57</v>
      </c>
      <c r="F924" s="122" t="s">
        <v>58</v>
      </c>
      <c r="G924" s="126"/>
      <c r="H924" s="126"/>
      <c r="I924" s="126"/>
      <c r="J924" s="126"/>
      <c r="K924" s="126"/>
      <c r="L924" s="126"/>
      <c r="M924" s="126"/>
      <c r="N924" s="126"/>
      <c r="O924" s="126"/>
      <c r="P924" s="126"/>
      <c r="Q924" s="126"/>
      <c r="R924" s="126"/>
      <c r="S924" s="126"/>
      <c r="T924" s="126"/>
      <c r="U924" s="126"/>
      <c r="V924" s="126"/>
      <c r="W924" s="126"/>
      <c r="X924" s="126"/>
      <c r="Y924" s="126"/>
      <c r="Z924" s="126"/>
      <c r="AA924" s="126"/>
      <c r="AB924" s="126"/>
      <c r="AC924" s="126"/>
      <c r="AD924" s="126"/>
      <c r="AE924" s="126"/>
      <c r="AF924" s="126"/>
      <c r="AG924" s="126"/>
      <c r="AH924" s="126"/>
      <c r="AI924" s="126"/>
      <c r="AJ924" s="126"/>
      <c r="AK924" s="126"/>
      <c r="AL924" s="126"/>
      <c r="AM924" s="126"/>
      <c r="AN924" s="126"/>
      <c r="AO924" s="126"/>
      <c r="AP924" s="126"/>
      <c r="AQ924" s="126"/>
      <c r="AR924" s="126"/>
      <c r="AS924" s="126"/>
      <c r="AT924" s="126"/>
      <c r="AU924" s="126"/>
      <c r="AV924" s="126"/>
      <c r="AW924" s="126"/>
      <c r="AX924" s="126"/>
      <c r="AY924" s="126"/>
      <c r="AZ924" s="126"/>
    </row>
    <row r="925" spans="1:52" s="128" customFormat="1" ht="40.5">
      <c r="A925" s="121" t="s">
        <v>2037</v>
      </c>
      <c r="B925" s="122" t="s">
        <v>1014</v>
      </c>
      <c r="C925" s="123" t="s">
        <v>7</v>
      </c>
      <c r="D925" s="99">
        <v>100000000</v>
      </c>
      <c r="E925" s="122" t="s">
        <v>57</v>
      </c>
      <c r="F925" s="122" t="s">
        <v>58</v>
      </c>
      <c r="G925" s="126"/>
      <c r="H925" s="126"/>
      <c r="I925" s="126"/>
      <c r="J925" s="126"/>
      <c r="K925" s="126"/>
      <c r="L925" s="126"/>
      <c r="M925" s="131"/>
      <c r="N925" s="131"/>
      <c r="O925" s="131"/>
      <c r="P925" s="131"/>
      <c r="Q925" s="131"/>
      <c r="R925" s="131"/>
      <c r="S925" s="131"/>
      <c r="T925" s="131"/>
      <c r="U925" s="131"/>
      <c r="V925" s="131"/>
      <c r="W925" s="131"/>
      <c r="X925" s="131"/>
      <c r="Y925" s="131"/>
      <c r="Z925" s="131"/>
      <c r="AA925" s="131"/>
      <c r="AB925" s="131"/>
      <c r="AC925" s="131"/>
      <c r="AD925" s="131"/>
      <c r="AE925" s="131"/>
      <c r="AF925" s="131"/>
      <c r="AG925" s="131"/>
      <c r="AH925" s="131"/>
      <c r="AI925" s="131"/>
      <c r="AJ925" s="131"/>
      <c r="AK925" s="131"/>
      <c r="AL925" s="131"/>
      <c r="AM925" s="131"/>
      <c r="AN925" s="131"/>
      <c r="AO925" s="131"/>
      <c r="AP925" s="131"/>
      <c r="AQ925" s="131"/>
      <c r="AR925" s="131"/>
      <c r="AS925" s="131"/>
      <c r="AT925" s="131"/>
      <c r="AU925" s="131"/>
      <c r="AV925" s="131"/>
      <c r="AW925" s="131"/>
      <c r="AX925" s="131"/>
      <c r="AY925" s="131"/>
      <c r="AZ925" s="131"/>
    </row>
    <row r="926" spans="1:52" s="128" customFormat="1" ht="40.5">
      <c r="A926" s="121" t="s">
        <v>2039</v>
      </c>
      <c r="B926" s="122" t="s">
        <v>1037</v>
      </c>
      <c r="C926" s="123" t="s">
        <v>7</v>
      </c>
      <c r="D926" s="99">
        <v>70048424.700000003</v>
      </c>
      <c r="E926" s="122" t="s">
        <v>57</v>
      </c>
      <c r="F926" s="122" t="s">
        <v>58</v>
      </c>
      <c r="G926" s="122"/>
      <c r="H926" s="122"/>
      <c r="I926" s="122"/>
      <c r="J926" s="122"/>
      <c r="K926" s="122"/>
      <c r="L926" s="122"/>
      <c r="M926" s="126"/>
      <c r="N926" s="126"/>
      <c r="O926" s="126"/>
      <c r="P926" s="126"/>
      <c r="Q926" s="126"/>
      <c r="R926" s="126"/>
      <c r="S926" s="126"/>
      <c r="T926" s="126"/>
      <c r="U926" s="126"/>
      <c r="V926" s="126"/>
      <c r="W926" s="126"/>
      <c r="X926" s="126"/>
      <c r="Y926" s="126"/>
      <c r="Z926" s="126"/>
      <c r="AA926" s="126"/>
      <c r="AB926" s="126"/>
      <c r="AC926" s="126"/>
      <c r="AD926" s="126"/>
      <c r="AE926" s="126"/>
      <c r="AF926" s="126"/>
      <c r="AG926" s="126"/>
      <c r="AH926" s="126"/>
      <c r="AI926" s="126"/>
      <c r="AJ926" s="126"/>
      <c r="AK926" s="126"/>
      <c r="AL926" s="126"/>
      <c r="AM926" s="126"/>
      <c r="AN926" s="126"/>
      <c r="AO926" s="126"/>
      <c r="AP926" s="126"/>
      <c r="AQ926" s="126"/>
      <c r="AR926" s="126"/>
      <c r="AS926" s="126"/>
      <c r="AT926" s="126"/>
      <c r="AU926" s="126"/>
      <c r="AV926" s="126"/>
      <c r="AW926" s="126"/>
      <c r="AX926" s="126"/>
      <c r="AY926" s="126"/>
      <c r="AZ926" s="126"/>
    </row>
    <row r="927" spans="1:52" s="136" customFormat="1" ht="54">
      <c r="A927" s="121" t="s">
        <v>2041</v>
      </c>
      <c r="B927" s="122" t="s">
        <v>1039</v>
      </c>
      <c r="C927" s="123" t="s">
        <v>7</v>
      </c>
      <c r="D927" s="99">
        <v>93000000</v>
      </c>
      <c r="E927" s="122" t="s">
        <v>57</v>
      </c>
      <c r="F927" s="122" t="s">
        <v>58</v>
      </c>
      <c r="G927" s="122"/>
      <c r="H927" s="122"/>
      <c r="I927" s="122"/>
      <c r="J927" s="122"/>
      <c r="K927" s="122"/>
      <c r="L927" s="122"/>
      <c r="M927" s="126"/>
      <c r="N927" s="126"/>
      <c r="O927" s="126"/>
      <c r="P927" s="126"/>
      <c r="Q927" s="126"/>
      <c r="R927" s="126"/>
      <c r="S927" s="126"/>
      <c r="T927" s="126"/>
      <c r="U927" s="126"/>
      <c r="V927" s="126"/>
      <c r="W927" s="126"/>
      <c r="X927" s="126"/>
      <c r="Y927" s="126"/>
      <c r="Z927" s="126"/>
      <c r="AA927" s="126"/>
      <c r="AB927" s="126"/>
      <c r="AC927" s="126"/>
      <c r="AD927" s="126"/>
      <c r="AE927" s="126"/>
      <c r="AF927" s="126"/>
      <c r="AG927" s="126"/>
      <c r="AH927" s="126"/>
      <c r="AI927" s="126"/>
      <c r="AJ927" s="126"/>
      <c r="AK927" s="126"/>
      <c r="AL927" s="126"/>
      <c r="AM927" s="126"/>
      <c r="AN927" s="126"/>
      <c r="AO927" s="126"/>
      <c r="AP927" s="126"/>
      <c r="AQ927" s="126"/>
      <c r="AR927" s="126"/>
      <c r="AS927" s="126"/>
      <c r="AT927" s="126"/>
      <c r="AU927" s="126"/>
      <c r="AV927" s="126"/>
      <c r="AW927" s="126"/>
      <c r="AX927" s="126"/>
      <c r="AY927" s="126"/>
      <c r="AZ927" s="126"/>
    </row>
    <row r="928" spans="1:52" s="128" customFormat="1" ht="54">
      <c r="A928" s="121" t="s">
        <v>2044</v>
      </c>
      <c r="B928" s="122" t="s">
        <v>1045</v>
      </c>
      <c r="C928" s="123" t="s">
        <v>7</v>
      </c>
      <c r="D928" s="99">
        <v>63000000</v>
      </c>
      <c r="E928" s="122" t="s">
        <v>57</v>
      </c>
      <c r="F928" s="122" t="s">
        <v>58</v>
      </c>
      <c r="G928" s="122"/>
      <c r="H928" s="134" t="e">
        <f>#REF!/6</f>
        <v>#REF!</v>
      </c>
      <c r="I928" s="122"/>
      <c r="J928" s="122"/>
      <c r="K928" s="122"/>
      <c r="L928" s="122"/>
      <c r="M928" s="126"/>
      <c r="N928" s="126"/>
      <c r="O928" s="126"/>
      <c r="P928" s="126"/>
      <c r="Q928" s="126"/>
      <c r="R928" s="126"/>
      <c r="S928" s="126"/>
      <c r="T928" s="126"/>
      <c r="U928" s="126"/>
      <c r="V928" s="126"/>
      <c r="W928" s="126"/>
      <c r="X928" s="126"/>
      <c r="Y928" s="126"/>
      <c r="Z928" s="126"/>
      <c r="AA928" s="126"/>
      <c r="AB928" s="126"/>
      <c r="AC928" s="126"/>
      <c r="AD928" s="126"/>
      <c r="AE928" s="126"/>
      <c r="AF928" s="126"/>
      <c r="AG928" s="126"/>
      <c r="AH928" s="126"/>
      <c r="AI928" s="126"/>
      <c r="AJ928" s="126"/>
      <c r="AK928" s="126"/>
      <c r="AL928" s="126"/>
      <c r="AM928" s="126"/>
      <c r="AN928" s="126"/>
      <c r="AO928" s="126"/>
      <c r="AP928" s="126"/>
      <c r="AQ928" s="126"/>
      <c r="AR928" s="126"/>
      <c r="AS928" s="126"/>
      <c r="AT928" s="126"/>
      <c r="AU928" s="126"/>
      <c r="AV928" s="126"/>
      <c r="AW928" s="126"/>
      <c r="AX928" s="126"/>
      <c r="AY928" s="126"/>
      <c r="AZ928" s="126"/>
    </row>
    <row r="929" spans="1:52" s="128" customFormat="1" ht="54">
      <c r="A929" s="121" t="s">
        <v>2046</v>
      </c>
      <c r="B929" s="122" t="s">
        <v>1058</v>
      </c>
      <c r="C929" s="123" t="s">
        <v>7</v>
      </c>
      <c r="D929" s="99">
        <v>63000000</v>
      </c>
      <c r="E929" s="122" t="s">
        <v>57</v>
      </c>
      <c r="F929" s="122" t="s">
        <v>58</v>
      </c>
      <c r="G929" s="122"/>
      <c r="H929" s="122"/>
      <c r="I929" s="122"/>
      <c r="J929" s="122"/>
      <c r="K929" s="122"/>
      <c r="L929" s="122"/>
      <c r="M929" s="126"/>
      <c r="N929" s="126"/>
      <c r="O929" s="126"/>
      <c r="P929" s="126"/>
      <c r="Q929" s="126"/>
      <c r="R929" s="126"/>
      <c r="S929" s="126"/>
      <c r="T929" s="126"/>
      <c r="U929" s="126"/>
      <c r="V929" s="126"/>
      <c r="W929" s="126"/>
      <c r="X929" s="126"/>
      <c r="Y929" s="126"/>
      <c r="Z929" s="126"/>
      <c r="AA929" s="126"/>
      <c r="AB929" s="126"/>
      <c r="AC929" s="126"/>
      <c r="AD929" s="126"/>
      <c r="AE929" s="126"/>
      <c r="AF929" s="126"/>
      <c r="AG929" s="126"/>
      <c r="AH929" s="126"/>
      <c r="AI929" s="126"/>
      <c r="AJ929" s="126"/>
      <c r="AK929" s="126"/>
      <c r="AL929" s="126"/>
      <c r="AM929" s="126"/>
      <c r="AN929" s="126"/>
      <c r="AO929" s="126"/>
      <c r="AP929" s="126"/>
      <c r="AQ929" s="126"/>
      <c r="AR929" s="126"/>
      <c r="AS929" s="126"/>
      <c r="AT929" s="126"/>
      <c r="AU929" s="126"/>
      <c r="AV929" s="126"/>
      <c r="AW929" s="126"/>
      <c r="AX929" s="126"/>
      <c r="AY929" s="126"/>
      <c r="AZ929" s="126"/>
    </row>
    <row r="930" spans="1:52" s="128" customFormat="1" ht="54">
      <c r="A930" s="121" t="s">
        <v>2049</v>
      </c>
      <c r="B930" s="122" t="s">
        <v>1060</v>
      </c>
      <c r="C930" s="123" t="s">
        <v>7</v>
      </c>
      <c r="D930" s="99">
        <v>100000000</v>
      </c>
      <c r="E930" s="122" t="s">
        <v>57</v>
      </c>
      <c r="F930" s="122" t="s">
        <v>58</v>
      </c>
      <c r="G930" s="122"/>
      <c r="H930" s="122"/>
      <c r="I930" s="122"/>
      <c r="J930" s="122"/>
      <c r="K930" s="122"/>
      <c r="L930" s="122"/>
      <c r="M930" s="126"/>
      <c r="N930" s="126"/>
      <c r="O930" s="126"/>
      <c r="P930" s="126"/>
      <c r="Q930" s="126"/>
      <c r="R930" s="126"/>
      <c r="S930" s="126"/>
      <c r="T930" s="126"/>
      <c r="U930" s="126"/>
      <c r="V930" s="126"/>
      <c r="W930" s="126"/>
      <c r="X930" s="126"/>
      <c r="Y930" s="126"/>
      <c r="Z930" s="126"/>
      <c r="AA930" s="126"/>
      <c r="AB930" s="126"/>
      <c r="AC930" s="126"/>
      <c r="AD930" s="126"/>
      <c r="AE930" s="126"/>
      <c r="AF930" s="126"/>
      <c r="AG930" s="126"/>
      <c r="AH930" s="126"/>
      <c r="AI930" s="126"/>
      <c r="AJ930" s="126"/>
      <c r="AK930" s="126"/>
      <c r="AL930" s="126"/>
      <c r="AM930" s="126"/>
      <c r="AN930" s="126"/>
      <c r="AO930" s="126"/>
      <c r="AP930" s="126"/>
      <c r="AQ930" s="126"/>
      <c r="AR930" s="126"/>
      <c r="AS930" s="126"/>
      <c r="AT930" s="126"/>
      <c r="AU930" s="126"/>
      <c r="AV930" s="126"/>
      <c r="AW930" s="126"/>
      <c r="AX930" s="126"/>
      <c r="AY930" s="126"/>
      <c r="AZ930" s="126"/>
    </row>
    <row r="931" spans="1:52" s="128" customFormat="1" ht="54">
      <c r="A931" s="121" t="s">
        <v>2051</v>
      </c>
      <c r="B931" s="122" t="s">
        <v>1066</v>
      </c>
      <c r="C931" s="123" t="s">
        <v>7</v>
      </c>
      <c r="D931" s="99">
        <v>50000000</v>
      </c>
      <c r="E931" s="122" t="s">
        <v>57</v>
      </c>
      <c r="F931" s="122" t="s">
        <v>58</v>
      </c>
      <c r="G931" s="122"/>
      <c r="H931" s="122"/>
      <c r="I931" s="122"/>
      <c r="J931" s="122"/>
      <c r="K931" s="122"/>
      <c r="L931" s="122"/>
      <c r="M931" s="126"/>
      <c r="N931" s="126"/>
      <c r="O931" s="126"/>
      <c r="P931" s="126"/>
      <c r="Q931" s="126"/>
      <c r="R931" s="126"/>
      <c r="S931" s="126"/>
      <c r="T931" s="126"/>
      <c r="U931" s="126"/>
      <c r="V931" s="126"/>
      <c r="W931" s="126"/>
      <c r="X931" s="126"/>
      <c r="Y931" s="126"/>
      <c r="Z931" s="126"/>
      <c r="AA931" s="126"/>
      <c r="AB931" s="126"/>
      <c r="AC931" s="126"/>
      <c r="AD931" s="126"/>
      <c r="AE931" s="126"/>
      <c r="AF931" s="126"/>
      <c r="AG931" s="126"/>
      <c r="AH931" s="126"/>
      <c r="AI931" s="126"/>
      <c r="AJ931" s="126"/>
      <c r="AK931" s="126"/>
      <c r="AL931" s="126"/>
      <c r="AM931" s="126"/>
      <c r="AN931" s="126"/>
      <c r="AO931" s="126"/>
      <c r="AP931" s="126"/>
      <c r="AQ931" s="126"/>
      <c r="AR931" s="126"/>
      <c r="AS931" s="126"/>
      <c r="AT931" s="126"/>
      <c r="AU931" s="126"/>
      <c r="AV931" s="126"/>
      <c r="AW931" s="126"/>
      <c r="AX931" s="126"/>
      <c r="AY931" s="126"/>
      <c r="AZ931" s="126"/>
    </row>
    <row r="932" spans="1:52" s="128" customFormat="1" ht="54">
      <c r="A932" s="121" t="s">
        <v>2054</v>
      </c>
      <c r="B932" s="122" t="s">
        <v>1083</v>
      </c>
      <c r="C932" s="123" t="s">
        <v>7</v>
      </c>
      <c r="D932" s="99">
        <v>100000000</v>
      </c>
      <c r="E932" s="122" t="s">
        <v>57</v>
      </c>
      <c r="F932" s="122" t="s">
        <v>58</v>
      </c>
      <c r="G932" s="131"/>
      <c r="H932" s="131"/>
      <c r="I932" s="131"/>
      <c r="J932" s="131"/>
      <c r="K932" s="131"/>
      <c r="L932" s="131"/>
      <c r="M932" s="126"/>
      <c r="N932" s="126"/>
      <c r="O932" s="126"/>
      <c r="P932" s="126"/>
      <c r="Q932" s="126"/>
      <c r="R932" s="126"/>
      <c r="S932" s="126"/>
      <c r="T932" s="126"/>
      <c r="U932" s="126"/>
      <c r="V932" s="126"/>
      <c r="W932" s="126"/>
      <c r="X932" s="126"/>
      <c r="Y932" s="126"/>
      <c r="Z932" s="126"/>
      <c r="AA932" s="126"/>
      <c r="AB932" s="126"/>
      <c r="AC932" s="126"/>
      <c r="AD932" s="126"/>
      <c r="AE932" s="126"/>
      <c r="AF932" s="126"/>
      <c r="AG932" s="126"/>
      <c r="AH932" s="126"/>
      <c r="AI932" s="126"/>
      <c r="AJ932" s="126"/>
      <c r="AK932" s="126"/>
      <c r="AL932" s="126"/>
      <c r="AM932" s="126"/>
      <c r="AN932" s="126"/>
      <c r="AO932" s="126"/>
      <c r="AP932" s="126"/>
      <c r="AQ932" s="126"/>
      <c r="AR932" s="126"/>
      <c r="AS932" s="126"/>
      <c r="AT932" s="126"/>
      <c r="AU932" s="126"/>
      <c r="AV932" s="126"/>
      <c r="AW932" s="126"/>
      <c r="AX932" s="126"/>
      <c r="AY932" s="126"/>
      <c r="AZ932" s="126"/>
    </row>
    <row r="933" spans="1:52" s="128" customFormat="1" ht="54">
      <c r="A933" s="121" t="s">
        <v>2056</v>
      </c>
      <c r="B933" s="122" t="s">
        <v>1085</v>
      </c>
      <c r="C933" s="123" t="s">
        <v>7</v>
      </c>
      <c r="D933" s="99">
        <v>65000000</v>
      </c>
      <c r="E933" s="122" t="s">
        <v>57</v>
      </c>
      <c r="F933" s="122" t="s">
        <v>58</v>
      </c>
      <c r="G933" s="131"/>
      <c r="H933" s="131"/>
      <c r="I933" s="131"/>
      <c r="J933" s="131"/>
      <c r="K933" s="131"/>
      <c r="L933" s="131"/>
      <c r="M933" s="126"/>
      <c r="N933" s="126"/>
      <c r="O933" s="126"/>
      <c r="P933" s="126"/>
      <c r="Q933" s="126"/>
      <c r="R933" s="126"/>
      <c r="S933" s="126"/>
      <c r="T933" s="126"/>
      <c r="U933" s="126"/>
      <c r="V933" s="126"/>
      <c r="W933" s="126"/>
      <c r="X933" s="126"/>
      <c r="Y933" s="126"/>
      <c r="Z933" s="126"/>
      <c r="AA933" s="126"/>
      <c r="AB933" s="126"/>
      <c r="AC933" s="126"/>
      <c r="AD933" s="126"/>
      <c r="AE933" s="126"/>
      <c r="AF933" s="126"/>
      <c r="AG933" s="126"/>
      <c r="AH933" s="126"/>
      <c r="AI933" s="126"/>
      <c r="AJ933" s="126"/>
      <c r="AK933" s="126"/>
      <c r="AL933" s="126"/>
      <c r="AM933" s="126"/>
      <c r="AN933" s="126"/>
      <c r="AO933" s="126"/>
      <c r="AP933" s="126"/>
      <c r="AQ933" s="126"/>
      <c r="AR933" s="126"/>
      <c r="AS933" s="126"/>
      <c r="AT933" s="126"/>
      <c r="AU933" s="126"/>
      <c r="AV933" s="126"/>
      <c r="AW933" s="126"/>
      <c r="AX933" s="126"/>
      <c r="AY933" s="126"/>
      <c r="AZ933" s="126"/>
    </row>
    <row r="934" spans="1:52" s="128" customFormat="1" ht="54">
      <c r="A934" s="121" t="s">
        <v>2058</v>
      </c>
      <c r="B934" s="122" t="s">
        <v>1117</v>
      </c>
      <c r="C934" s="123" t="s">
        <v>7</v>
      </c>
      <c r="D934" s="99">
        <v>40000000</v>
      </c>
      <c r="E934" s="122" t="s">
        <v>57</v>
      </c>
      <c r="F934" s="122" t="s">
        <v>58</v>
      </c>
      <c r="G934" s="131"/>
      <c r="H934" s="131"/>
      <c r="I934" s="131"/>
      <c r="J934" s="131"/>
      <c r="K934" s="131"/>
      <c r="L934" s="131"/>
      <c r="M934" s="126"/>
      <c r="N934" s="126"/>
      <c r="O934" s="126"/>
      <c r="P934" s="126"/>
      <c r="Q934" s="126"/>
      <c r="R934" s="126"/>
      <c r="S934" s="126"/>
      <c r="T934" s="126"/>
      <c r="U934" s="126"/>
      <c r="V934" s="126"/>
      <c r="W934" s="126"/>
      <c r="X934" s="126"/>
      <c r="Y934" s="126"/>
      <c r="Z934" s="126"/>
      <c r="AA934" s="126"/>
      <c r="AB934" s="126"/>
      <c r="AC934" s="126"/>
      <c r="AD934" s="126"/>
      <c r="AE934" s="126"/>
      <c r="AF934" s="126"/>
      <c r="AG934" s="126"/>
      <c r="AH934" s="126"/>
      <c r="AI934" s="126"/>
      <c r="AJ934" s="126"/>
      <c r="AK934" s="126"/>
      <c r="AL934" s="126"/>
      <c r="AM934" s="126"/>
      <c r="AN934" s="126"/>
      <c r="AO934" s="126"/>
      <c r="AP934" s="126"/>
      <c r="AQ934" s="126"/>
      <c r="AR934" s="126"/>
      <c r="AS934" s="126"/>
      <c r="AT934" s="126"/>
      <c r="AU934" s="126"/>
      <c r="AV934" s="126"/>
      <c r="AW934" s="126"/>
      <c r="AX934" s="126"/>
      <c r="AY934" s="126"/>
      <c r="AZ934" s="126"/>
    </row>
    <row r="935" spans="1:52" s="128" customFormat="1" ht="81">
      <c r="A935" s="121" t="s">
        <v>2060</v>
      </c>
      <c r="B935" s="122" t="s">
        <v>1150</v>
      </c>
      <c r="C935" s="123" t="s">
        <v>7</v>
      </c>
      <c r="D935" s="99">
        <v>113000000</v>
      </c>
      <c r="E935" s="122" t="s">
        <v>57</v>
      </c>
      <c r="F935" s="122" t="s">
        <v>58</v>
      </c>
      <c r="G935" s="122"/>
      <c r="H935" s="122"/>
      <c r="I935" s="122"/>
      <c r="J935" s="122"/>
      <c r="K935" s="122"/>
      <c r="L935" s="122"/>
      <c r="M935" s="126"/>
      <c r="N935" s="126"/>
      <c r="O935" s="126"/>
      <c r="P935" s="126"/>
      <c r="Q935" s="126"/>
      <c r="R935" s="126"/>
      <c r="S935" s="126"/>
      <c r="T935" s="126"/>
      <c r="U935" s="126"/>
      <c r="V935" s="126"/>
      <c r="W935" s="126"/>
      <c r="X935" s="126"/>
      <c r="Y935" s="126"/>
      <c r="Z935" s="126"/>
      <c r="AA935" s="126"/>
      <c r="AB935" s="126"/>
      <c r="AC935" s="126"/>
      <c r="AD935" s="126"/>
      <c r="AE935" s="126"/>
      <c r="AF935" s="126"/>
      <c r="AG935" s="126"/>
      <c r="AH935" s="126"/>
      <c r="AI935" s="126"/>
      <c r="AJ935" s="126"/>
      <c r="AK935" s="126"/>
      <c r="AL935" s="126"/>
      <c r="AM935" s="126"/>
      <c r="AN935" s="126"/>
      <c r="AO935" s="126"/>
      <c r="AP935" s="126"/>
      <c r="AQ935" s="126"/>
      <c r="AR935" s="126"/>
      <c r="AS935" s="126"/>
      <c r="AT935" s="126"/>
      <c r="AU935" s="126"/>
      <c r="AV935" s="126"/>
      <c r="AW935" s="126"/>
      <c r="AX935" s="126"/>
      <c r="AY935" s="126"/>
      <c r="AZ935" s="126"/>
    </row>
    <row r="936" spans="1:52" s="128" customFormat="1" ht="54">
      <c r="A936" s="121" t="s">
        <v>2062</v>
      </c>
      <c r="B936" s="122" t="s">
        <v>1223</v>
      </c>
      <c r="C936" s="123" t="s">
        <v>7</v>
      </c>
      <c r="D936" s="99">
        <v>50000000</v>
      </c>
      <c r="E936" s="122" t="s">
        <v>57</v>
      </c>
      <c r="F936" s="122" t="s">
        <v>58</v>
      </c>
      <c r="G936" s="126"/>
      <c r="H936" s="126"/>
      <c r="I936" s="126"/>
      <c r="J936" s="126"/>
      <c r="K936" s="126"/>
      <c r="L936" s="126"/>
      <c r="M936" s="122"/>
      <c r="N936" s="122"/>
      <c r="O936" s="122"/>
      <c r="P936" s="122"/>
      <c r="Q936" s="122"/>
      <c r="R936" s="122"/>
      <c r="S936" s="122"/>
      <c r="T936" s="122"/>
      <c r="U936" s="122"/>
      <c r="V936" s="122"/>
      <c r="W936" s="122"/>
      <c r="X936" s="122"/>
      <c r="Y936" s="122"/>
      <c r="Z936" s="122"/>
      <c r="AA936" s="122"/>
      <c r="AB936" s="122"/>
      <c r="AC936" s="122"/>
      <c r="AD936" s="122"/>
      <c r="AE936" s="122"/>
      <c r="AF936" s="122"/>
      <c r="AG936" s="122"/>
      <c r="AH936" s="122"/>
      <c r="AI936" s="122"/>
      <c r="AJ936" s="122"/>
      <c r="AK936" s="122"/>
      <c r="AL936" s="122"/>
      <c r="AM936" s="122"/>
      <c r="AN936" s="122"/>
      <c r="AO936" s="122"/>
      <c r="AP936" s="122"/>
      <c r="AQ936" s="122"/>
      <c r="AR936" s="122"/>
      <c r="AS936" s="122"/>
      <c r="AT936" s="122"/>
      <c r="AU936" s="122"/>
      <c r="AV936" s="122"/>
      <c r="AW936" s="122"/>
      <c r="AX936" s="122"/>
      <c r="AY936" s="122"/>
      <c r="AZ936" s="122"/>
    </row>
    <row r="937" spans="1:52" s="128" customFormat="1" ht="40.5">
      <c r="A937" s="121" t="s">
        <v>2064</v>
      </c>
      <c r="B937" s="122" t="s">
        <v>1225</v>
      </c>
      <c r="C937" s="123" t="s">
        <v>7</v>
      </c>
      <c r="D937" s="99">
        <v>30000000</v>
      </c>
      <c r="E937" s="122" t="s">
        <v>57</v>
      </c>
      <c r="F937" s="122" t="s">
        <v>58</v>
      </c>
      <c r="G937" s="126"/>
      <c r="H937" s="126"/>
      <c r="I937" s="126"/>
      <c r="J937" s="126"/>
      <c r="K937" s="126"/>
      <c r="L937" s="126"/>
      <c r="M937" s="122"/>
      <c r="N937" s="122"/>
      <c r="O937" s="122"/>
      <c r="P937" s="122"/>
      <c r="Q937" s="122"/>
      <c r="R937" s="122"/>
      <c r="S937" s="122"/>
      <c r="T937" s="122"/>
      <c r="U937" s="122"/>
      <c r="V937" s="122"/>
      <c r="W937" s="122"/>
      <c r="X937" s="122"/>
      <c r="Y937" s="122"/>
      <c r="Z937" s="122"/>
      <c r="AA937" s="122"/>
      <c r="AB937" s="122"/>
      <c r="AC937" s="122"/>
      <c r="AD937" s="122"/>
      <c r="AE937" s="122"/>
      <c r="AF937" s="122"/>
      <c r="AG937" s="122"/>
      <c r="AH937" s="122"/>
      <c r="AI937" s="122"/>
      <c r="AJ937" s="122"/>
      <c r="AK937" s="122"/>
      <c r="AL937" s="122"/>
      <c r="AM937" s="122"/>
      <c r="AN937" s="122"/>
      <c r="AO937" s="122"/>
      <c r="AP937" s="122"/>
      <c r="AQ937" s="122"/>
      <c r="AR937" s="122"/>
      <c r="AS937" s="122"/>
      <c r="AT937" s="122"/>
      <c r="AU937" s="122"/>
      <c r="AV937" s="122"/>
      <c r="AW937" s="122"/>
      <c r="AX937" s="122"/>
      <c r="AY937" s="122"/>
      <c r="AZ937" s="122"/>
    </row>
    <row r="938" spans="1:52" s="128" customFormat="1" ht="40.5">
      <c r="A938" s="121" t="s">
        <v>2066</v>
      </c>
      <c r="B938" s="122" t="s">
        <v>1227</v>
      </c>
      <c r="C938" s="123" t="s">
        <v>7</v>
      </c>
      <c r="D938" s="99">
        <v>50000000</v>
      </c>
      <c r="E938" s="122" t="s">
        <v>57</v>
      </c>
      <c r="F938" s="122" t="s">
        <v>58</v>
      </c>
      <c r="G938" s="126"/>
      <c r="H938" s="126"/>
      <c r="I938" s="126"/>
      <c r="J938" s="126"/>
      <c r="K938" s="126"/>
      <c r="L938" s="126"/>
      <c r="M938" s="126"/>
      <c r="N938" s="126"/>
      <c r="O938" s="126"/>
      <c r="P938" s="126"/>
      <c r="Q938" s="126"/>
      <c r="R938" s="126"/>
      <c r="S938" s="126"/>
      <c r="T938" s="126"/>
      <c r="U938" s="126"/>
      <c r="V938" s="126"/>
      <c r="W938" s="126"/>
      <c r="X938" s="126"/>
      <c r="Y938" s="126"/>
      <c r="Z938" s="126"/>
      <c r="AA938" s="126"/>
      <c r="AB938" s="126"/>
      <c r="AC938" s="126"/>
      <c r="AD938" s="126"/>
      <c r="AE938" s="126"/>
      <c r="AF938" s="126"/>
      <c r="AG938" s="126"/>
      <c r="AH938" s="126"/>
      <c r="AI938" s="126"/>
      <c r="AJ938" s="126"/>
      <c r="AK938" s="126"/>
      <c r="AL938" s="126"/>
      <c r="AM938" s="126"/>
      <c r="AN938" s="126"/>
      <c r="AO938" s="126"/>
      <c r="AP938" s="126"/>
      <c r="AQ938" s="126"/>
      <c r="AR938" s="126"/>
      <c r="AS938" s="126"/>
      <c r="AT938" s="126"/>
      <c r="AU938" s="126"/>
      <c r="AV938" s="126"/>
      <c r="AW938" s="126"/>
      <c r="AX938" s="126"/>
      <c r="AY938" s="126"/>
      <c r="AZ938" s="126"/>
    </row>
    <row r="939" spans="1:52" s="136" customFormat="1" ht="40.5">
      <c r="A939" s="121" t="s">
        <v>2068</v>
      </c>
      <c r="B939" s="122" t="s">
        <v>1229</v>
      </c>
      <c r="C939" s="123" t="s">
        <v>7</v>
      </c>
      <c r="D939" s="99">
        <v>35000000</v>
      </c>
      <c r="E939" s="122" t="s">
        <v>57</v>
      </c>
      <c r="F939" s="122" t="s">
        <v>58</v>
      </c>
      <c r="G939" s="126"/>
      <c r="H939" s="126"/>
      <c r="I939" s="126"/>
      <c r="J939" s="126"/>
      <c r="K939" s="126"/>
      <c r="L939" s="126"/>
      <c r="M939" s="126"/>
      <c r="N939" s="126"/>
      <c r="O939" s="126"/>
      <c r="P939" s="126"/>
      <c r="Q939" s="126"/>
      <c r="R939" s="126"/>
      <c r="S939" s="126"/>
      <c r="T939" s="126"/>
      <c r="U939" s="126"/>
      <c r="V939" s="126"/>
      <c r="W939" s="126"/>
      <c r="X939" s="126"/>
      <c r="Y939" s="126"/>
      <c r="Z939" s="126"/>
      <c r="AA939" s="126"/>
      <c r="AB939" s="126"/>
      <c r="AC939" s="126"/>
      <c r="AD939" s="126"/>
      <c r="AE939" s="126"/>
      <c r="AF939" s="126"/>
      <c r="AG939" s="126"/>
      <c r="AH939" s="126"/>
      <c r="AI939" s="126"/>
      <c r="AJ939" s="126"/>
      <c r="AK939" s="126"/>
      <c r="AL939" s="126"/>
      <c r="AM939" s="126"/>
      <c r="AN939" s="126"/>
      <c r="AO939" s="126"/>
      <c r="AP939" s="126"/>
      <c r="AQ939" s="126"/>
      <c r="AR939" s="126"/>
      <c r="AS939" s="126"/>
      <c r="AT939" s="126"/>
      <c r="AU939" s="126"/>
      <c r="AV939" s="126"/>
      <c r="AW939" s="126"/>
      <c r="AX939" s="126"/>
      <c r="AY939" s="126"/>
      <c r="AZ939" s="126"/>
    </row>
    <row r="940" spans="1:52" s="136" customFormat="1" ht="40.5">
      <c r="A940" s="121" t="s">
        <v>2070</v>
      </c>
      <c r="B940" s="122" t="s">
        <v>1231</v>
      </c>
      <c r="C940" s="123" t="s">
        <v>7</v>
      </c>
      <c r="D940" s="99">
        <v>35000000</v>
      </c>
      <c r="E940" s="122" t="s">
        <v>57</v>
      </c>
      <c r="F940" s="122" t="s">
        <v>58</v>
      </c>
      <c r="G940" s="126"/>
      <c r="H940" s="126"/>
      <c r="I940" s="126"/>
      <c r="J940" s="126"/>
      <c r="K940" s="126"/>
      <c r="L940" s="126"/>
      <c r="M940" s="122"/>
      <c r="N940" s="122"/>
      <c r="O940" s="122"/>
      <c r="P940" s="122"/>
      <c r="Q940" s="122"/>
      <c r="R940" s="122"/>
      <c r="S940" s="122"/>
      <c r="T940" s="122"/>
      <c r="U940" s="122"/>
      <c r="V940" s="122"/>
      <c r="W940" s="122"/>
      <c r="X940" s="122"/>
      <c r="Y940" s="122"/>
      <c r="Z940" s="122"/>
      <c r="AA940" s="122"/>
      <c r="AB940" s="122"/>
      <c r="AC940" s="122"/>
      <c r="AD940" s="122"/>
      <c r="AE940" s="122"/>
      <c r="AF940" s="122"/>
      <c r="AG940" s="122"/>
      <c r="AH940" s="122"/>
      <c r="AI940" s="122"/>
      <c r="AJ940" s="122"/>
      <c r="AK940" s="122"/>
      <c r="AL940" s="122"/>
      <c r="AM940" s="122"/>
      <c r="AN940" s="122"/>
      <c r="AO940" s="122"/>
      <c r="AP940" s="122"/>
      <c r="AQ940" s="122"/>
      <c r="AR940" s="122"/>
      <c r="AS940" s="122"/>
      <c r="AT940" s="122"/>
      <c r="AU940" s="122"/>
      <c r="AV940" s="122"/>
      <c r="AW940" s="122"/>
      <c r="AX940" s="122"/>
      <c r="AY940" s="122"/>
      <c r="AZ940" s="122"/>
    </row>
    <row r="941" spans="1:52" s="128" customFormat="1" ht="27">
      <c r="A941" s="121" t="s">
        <v>2073</v>
      </c>
      <c r="B941" s="122" t="s">
        <v>1233</v>
      </c>
      <c r="C941" s="123" t="s">
        <v>7</v>
      </c>
      <c r="D941" s="99">
        <v>50000000</v>
      </c>
      <c r="E941" s="122" t="s">
        <v>57</v>
      </c>
      <c r="F941" s="122" t="s">
        <v>58</v>
      </c>
      <c r="G941" s="126"/>
      <c r="H941" s="126"/>
      <c r="I941" s="126"/>
      <c r="J941" s="126"/>
      <c r="K941" s="126"/>
      <c r="L941" s="126"/>
      <c r="M941" s="126"/>
      <c r="N941" s="126"/>
      <c r="O941" s="126"/>
      <c r="P941" s="126"/>
      <c r="Q941" s="126"/>
      <c r="R941" s="126"/>
      <c r="S941" s="126"/>
      <c r="T941" s="126"/>
      <c r="U941" s="126"/>
      <c r="V941" s="126"/>
      <c r="W941" s="126"/>
      <c r="X941" s="126"/>
      <c r="Y941" s="126"/>
      <c r="Z941" s="126"/>
      <c r="AA941" s="126"/>
      <c r="AB941" s="126"/>
      <c r="AC941" s="126"/>
      <c r="AD941" s="126"/>
      <c r="AE941" s="126"/>
      <c r="AF941" s="126"/>
      <c r="AG941" s="126"/>
      <c r="AH941" s="126"/>
      <c r="AI941" s="126"/>
      <c r="AJ941" s="126"/>
      <c r="AK941" s="126"/>
      <c r="AL941" s="126"/>
      <c r="AM941" s="126"/>
      <c r="AN941" s="126"/>
      <c r="AO941" s="126"/>
      <c r="AP941" s="126"/>
      <c r="AQ941" s="126"/>
      <c r="AR941" s="126"/>
      <c r="AS941" s="126"/>
      <c r="AT941" s="126"/>
      <c r="AU941" s="126"/>
      <c r="AV941" s="126"/>
      <c r="AW941" s="126"/>
      <c r="AX941" s="126"/>
      <c r="AY941" s="126"/>
      <c r="AZ941" s="126"/>
    </row>
    <row r="942" spans="1:52" s="136" customFormat="1" ht="27">
      <c r="A942" s="121" t="s">
        <v>2075</v>
      </c>
      <c r="B942" s="122" t="s">
        <v>1235</v>
      </c>
      <c r="C942" s="123" t="s">
        <v>7</v>
      </c>
      <c r="D942" s="99">
        <v>35000000</v>
      </c>
      <c r="E942" s="122" t="s">
        <v>57</v>
      </c>
      <c r="F942" s="122" t="s">
        <v>58</v>
      </c>
      <c r="G942" s="126"/>
      <c r="H942" s="126"/>
      <c r="I942" s="126"/>
      <c r="J942" s="126"/>
      <c r="K942" s="126"/>
      <c r="L942" s="126"/>
      <c r="M942" s="126"/>
      <c r="N942" s="126"/>
      <c r="O942" s="126"/>
      <c r="P942" s="126"/>
      <c r="Q942" s="126"/>
      <c r="R942" s="126"/>
      <c r="S942" s="126"/>
      <c r="T942" s="126"/>
      <c r="U942" s="126"/>
      <c r="V942" s="126"/>
      <c r="W942" s="126"/>
      <c r="X942" s="126"/>
      <c r="Y942" s="126"/>
      <c r="Z942" s="126"/>
      <c r="AA942" s="126"/>
      <c r="AB942" s="126"/>
      <c r="AC942" s="126"/>
      <c r="AD942" s="126"/>
      <c r="AE942" s="126"/>
      <c r="AF942" s="126"/>
      <c r="AG942" s="126"/>
      <c r="AH942" s="126"/>
      <c r="AI942" s="126"/>
      <c r="AJ942" s="126"/>
      <c r="AK942" s="126"/>
      <c r="AL942" s="126"/>
      <c r="AM942" s="126"/>
      <c r="AN942" s="126"/>
      <c r="AO942" s="126"/>
      <c r="AP942" s="126"/>
      <c r="AQ942" s="126"/>
      <c r="AR942" s="126"/>
      <c r="AS942" s="126"/>
      <c r="AT942" s="126"/>
      <c r="AU942" s="126"/>
      <c r="AV942" s="126"/>
      <c r="AW942" s="126"/>
      <c r="AX942" s="126"/>
      <c r="AY942" s="126"/>
      <c r="AZ942" s="126"/>
    </row>
    <row r="943" spans="1:52" s="128" customFormat="1" ht="27">
      <c r="A943" s="121" t="s">
        <v>2078</v>
      </c>
      <c r="B943" s="122" t="s">
        <v>1237</v>
      </c>
      <c r="C943" s="123" t="s">
        <v>7</v>
      </c>
      <c r="D943" s="99">
        <v>35000000</v>
      </c>
      <c r="E943" s="122" t="s">
        <v>57</v>
      </c>
      <c r="F943" s="122" t="s">
        <v>58</v>
      </c>
      <c r="G943" s="126"/>
      <c r="H943" s="126"/>
      <c r="I943" s="126"/>
      <c r="J943" s="126"/>
      <c r="K943" s="126"/>
      <c r="L943" s="126"/>
      <c r="M943" s="126"/>
      <c r="N943" s="126"/>
      <c r="O943" s="126"/>
      <c r="P943" s="126"/>
      <c r="Q943" s="126"/>
      <c r="R943" s="126"/>
      <c r="S943" s="126"/>
      <c r="T943" s="126"/>
      <c r="U943" s="126"/>
      <c r="V943" s="126"/>
      <c r="W943" s="126"/>
      <c r="X943" s="126"/>
      <c r="Y943" s="126"/>
      <c r="Z943" s="126"/>
      <c r="AA943" s="126"/>
      <c r="AB943" s="126"/>
      <c r="AC943" s="126"/>
      <c r="AD943" s="126"/>
      <c r="AE943" s="126"/>
      <c r="AF943" s="126"/>
      <c r="AG943" s="126"/>
      <c r="AH943" s="126"/>
      <c r="AI943" s="126"/>
      <c r="AJ943" s="126"/>
      <c r="AK943" s="126"/>
      <c r="AL943" s="126"/>
      <c r="AM943" s="126"/>
      <c r="AN943" s="126"/>
      <c r="AO943" s="126"/>
      <c r="AP943" s="126"/>
      <c r="AQ943" s="126"/>
      <c r="AR943" s="126"/>
      <c r="AS943" s="126"/>
      <c r="AT943" s="126"/>
      <c r="AU943" s="126"/>
      <c r="AV943" s="126"/>
      <c r="AW943" s="126"/>
      <c r="AX943" s="126"/>
      <c r="AY943" s="126"/>
      <c r="AZ943" s="126"/>
    </row>
    <row r="944" spans="1:52" s="128" customFormat="1" ht="40.5">
      <c r="A944" s="121" t="s">
        <v>2080</v>
      </c>
      <c r="B944" s="122" t="s">
        <v>1414</v>
      </c>
      <c r="C944" s="123" t="s">
        <v>7</v>
      </c>
      <c r="D944" s="99">
        <v>65000000</v>
      </c>
      <c r="E944" s="122" t="s">
        <v>57</v>
      </c>
      <c r="F944" s="122" t="s">
        <v>58</v>
      </c>
      <c r="G944" s="126"/>
      <c r="H944" s="126"/>
      <c r="I944" s="126"/>
      <c r="J944" s="126"/>
      <c r="K944" s="126"/>
      <c r="L944" s="126"/>
      <c r="M944" s="126"/>
      <c r="N944" s="126"/>
      <c r="O944" s="126"/>
      <c r="P944" s="126"/>
      <c r="Q944" s="126"/>
      <c r="R944" s="126"/>
      <c r="S944" s="126"/>
      <c r="T944" s="126"/>
      <c r="U944" s="126"/>
      <c r="V944" s="126"/>
      <c r="W944" s="126"/>
      <c r="X944" s="126"/>
      <c r="Y944" s="126"/>
      <c r="Z944" s="126"/>
      <c r="AA944" s="126"/>
      <c r="AB944" s="126"/>
      <c r="AC944" s="126"/>
      <c r="AD944" s="126"/>
      <c r="AE944" s="126"/>
      <c r="AF944" s="126"/>
      <c r="AG944" s="126"/>
      <c r="AH944" s="126"/>
      <c r="AI944" s="126"/>
      <c r="AJ944" s="126"/>
      <c r="AK944" s="126"/>
      <c r="AL944" s="126"/>
      <c r="AM944" s="126"/>
      <c r="AN944" s="126"/>
      <c r="AO944" s="126"/>
      <c r="AP944" s="126"/>
      <c r="AQ944" s="126"/>
      <c r="AR944" s="126"/>
      <c r="AS944" s="126"/>
      <c r="AT944" s="126"/>
      <c r="AU944" s="126"/>
      <c r="AV944" s="126"/>
      <c r="AW944" s="126"/>
      <c r="AX944" s="126"/>
      <c r="AY944" s="126"/>
      <c r="AZ944" s="126"/>
    </row>
    <row r="945" spans="1:52" s="128" customFormat="1" ht="54">
      <c r="A945" s="121" t="s">
        <v>2082</v>
      </c>
      <c r="B945" s="122" t="s">
        <v>1416</v>
      </c>
      <c r="C945" s="123" t="s">
        <v>7</v>
      </c>
      <c r="D945" s="99">
        <v>65000000</v>
      </c>
      <c r="E945" s="122" t="s">
        <v>57</v>
      </c>
      <c r="F945" s="122" t="s">
        <v>58</v>
      </c>
      <c r="G945" s="126"/>
      <c r="H945" s="126"/>
      <c r="I945" s="126"/>
      <c r="J945" s="126"/>
      <c r="K945" s="126"/>
      <c r="L945" s="126"/>
      <c r="M945" s="126"/>
      <c r="N945" s="126"/>
      <c r="O945" s="126"/>
      <c r="P945" s="126"/>
      <c r="Q945" s="126"/>
      <c r="R945" s="126"/>
      <c r="S945" s="126"/>
      <c r="T945" s="126"/>
      <c r="U945" s="126"/>
      <c r="V945" s="126"/>
      <c r="W945" s="126"/>
      <c r="X945" s="126"/>
      <c r="Y945" s="126"/>
      <c r="Z945" s="126"/>
      <c r="AA945" s="126"/>
      <c r="AB945" s="126"/>
      <c r="AC945" s="126"/>
      <c r="AD945" s="126"/>
      <c r="AE945" s="126"/>
      <c r="AF945" s="126"/>
      <c r="AG945" s="126"/>
      <c r="AH945" s="126"/>
      <c r="AI945" s="126"/>
      <c r="AJ945" s="126"/>
      <c r="AK945" s="126"/>
      <c r="AL945" s="126"/>
      <c r="AM945" s="126"/>
      <c r="AN945" s="126"/>
      <c r="AO945" s="126"/>
      <c r="AP945" s="126"/>
      <c r="AQ945" s="126"/>
      <c r="AR945" s="126"/>
      <c r="AS945" s="126"/>
      <c r="AT945" s="126"/>
      <c r="AU945" s="126"/>
      <c r="AV945" s="126"/>
      <c r="AW945" s="126"/>
      <c r="AX945" s="126"/>
      <c r="AY945" s="126"/>
      <c r="AZ945" s="126"/>
    </row>
    <row r="946" spans="1:52" s="128" customFormat="1" ht="67.5">
      <c r="A946" s="121" t="s">
        <v>2085</v>
      </c>
      <c r="B946" s="122" t="s">
        <v>1474</v>
      </c>
      <c r="C946" s="123" t="s">
        <v>7</v>
      </c>
      <c r="D946" s="99">
        <v>42000000</v>
      </c>
      <c r="E946" s="122" t="s">
        <v>57</v>
      </c>
      <c r="F946" s="122" t="s">
        <v>58</v>
      </c>
      <c r="G946" s="126"/>
      <c r="H946" s="126"/>
      <c r="I946" s="126"/>
      <c r="J946" s="126"/>
      <c r="K946" s="126"/>
      <c r="L946" s="126"/>
      <c r="M946" s="126"/>
      <c r="N946" s="126"/>
      <c r="O946" s="126"/>
      <c r="P946" s="126"/>
      <c r="Q946" s="126"/>
      <c r="R946" s="126"/>
      <c r="S946" s="126"/>
      <c r="T946" s="126"/>
      <c r="U946" s="126"/>
      <c r="V946" s="126"/>
      <c r="W946" s="126"/>
      <c r="X946" s="126"/>
      <c r="Y946" s="126"/>
      <c r="Z946" s="126"/>
      <c r="AA946" s="126"/>
      <c r="AB946" s="126"/>
      <c r="AC946" s="126"/>
      <c r="AD946" s="126"/>
      <c r="AE946" s="126"/>
      <c r="AF946" s="126"/>
      <c r="AG946" s="126"/>
      <c r="AH946" s="126"/>
      <c r="AI946" s="126"/>
      <c r="AJ946" s="126"/>
      <c r="AK946" s="126"/>
      <c r="AL946" s="126"/>
      <c r="AM946" s="126"/>
      <c r="AN946" s="126"/>
      <c r="AO946" s="126"/>
      <c r="AP946" s="126"/>
      <c r="AQ946" s="126"/>
      <c r="AR946" s="126"/>
      <c r="AS946" s="126"/>
      <c r="AT946" s="126"/>
      <c r="AU946" s="126"/>
      <c r="AV946" s="126"/>
      <c r="AW946" s="126"/>
      <c r="AX946" s="126"/>
      <c r="AY946" s="126"/>
      <c r="AZ946" s="126"/>
    </row>
    <row r="947" spans="1:52" s="128" customFormat="1" ht="54">
      <c r="A947" s="121" t="s">
        <v>2087</v>
      </c>
      <c r="B947" s="122" t="s">
        <v>1535</v>
      </c>
      <c r="C947" s="123" t="s">
        <v>7</v>
      </c>
      <c r="D947" s="99">
        <v>40200000</v>
      </c>
      <c r="E947" s="122" t="s">
        <v>57</v>
      </c>
      <c r="F947" s="122" t="s">
        <v>58</v>
      </c>
      <c r="G947" s="126"/>
      <c r="H947" s="126"/>
      <c r="I947" s="126"/>
      <c r="J947" s="126"/>
      <c r="K947" s="126"/>
      <c r="L947" s="126"/>
      <c r="M947" s="126"/>
      <c r="N947" s="126"/>
      <c r="O947" s="126"/>
      <c r="P947" s="126"/>
      <c r="Q947" s="126"/>
      <c r="R947" s="126"/>
      <c r="S947" s="126"/>
      <c r="T947" s="126"/>
      <c r="U947" s="126"/>
      <c r="V947" s="126"/>
      <c r="W947" s="126"/>
      <c r="X947" s="126"/>
      <c r="Y947" s="126"/>
      <c r="Z947" s="126"/>
      <c r="AA947" s="126"/>
      <c r="AB947" s="126"/>
      <c r="AC947" s="126"/>
      <c r="AD947" s="126"/>
      <c r="AE947" s="126"/>
      <c r="AF947" s="126"/>
      <c r="AG947" s="126"/>
      <c r="AH947" s="126"/>
      <c r="AI947" s="126"/>
      <c r="AJ947" s="126"/>
      <c r="AK947" s="126"/>
      <c r="AL947" s="126"/>
      <c r="AM947" s="126"/>
      <c r="AN947" s="126"/>
      <c r="AO947" s="126"/>
      <c r="AP947" s="126"/>
      <c r="AQ947" s="126"/>
      <c r="AR947" s="126"/>
      <c r="AS947" s="126"/>
      <c r="AT947" s="126"/>
      <c r="AU947" s="126"/>
      <c r="AV947" s="126"/>
      <c r="AW947" s="126"/>
      <c r="AX947" s="126"/>
      <c r="AY947" s="126"/>
      <c r="AZ947" s="126"/>
    </row>
    <row r="948" spans="1:52" s="128" customFormat="1" ht="40.5">
      <c r="A948" s="121" t="s">
        <v>2089</v>
      </c>
      <c r="B948" s="122" t="s">
        <v>1566</v>
      </c>
      <c r="C948" s="123" t="s">
        <v>7</v>
      </c>
      <c r="D948" s="99">
        <v>150000000</v>
      </c>
      <c r="E948" s="122" t="s">
        <v>57</v>
      </c>
      <c r="F948" s="122" t="s">
        <v>58</v>
      </c>
      <c r="G948" s="126"/>
      <c r="H948" s="126"/>
      <c r="I948" s="126"/>
      <c r="J948" s="126"/>
      <c r="K948" s="126"/>
      <c r="L948" s="126"/>
      <c r="M948" s="126"/>
      <c r="N948" s="126"/>
      <c r="O948" s="126"/>
      <c r="P948" s="126"/>
      <c r="Q948" s="126"/>
      <c r="R948" s="126"/>
      <c r="S948" s="126"/>
      <c r="T948" s="126"/>
      <c r="U948" s="126"/>
      <c r="V948" s="126"/>
      <c r="W948" s="126"/>
      <c r="X948" s="126"/>
      <c r="Y948" s="126"/>
      <c r="Z948" s="126"/>
      <c r="AA948" s="126"/>
      <c r="AB948" s="126"/>
      <c r="AC948" s="126"/>
      <c r="AD948" s="126"/>
      <c r="AE948" s="126"/>
      <c r="AF948" s="126"/>
      <c r="AG948" s="126"/>
      <c r="AH948" s="126"/>
      <c r="AI948" s="126"/>
      <c r="AJ948" s="126"/>
      <c r="AK948" s="126"/>
      <c r="AL948" s="126"/>
      <c r="AM948" s="126"/>
      <c r="AN948" s="126"/>
      <c r="AO948" s="126"/>
      <c r="AP948" s="126"/>
      <c r="AQ948" s="126"/>
      <c r="AR948" s="126"/>
      <c r="AS948" s="126"/>
      <c r="AT948" s="126"/>
      <c r="AU948" s="126"/>
      <c r="AV948" s="126"/>
      <c r="AW948" s="126"/>
      <c r="AX948" s="126"/>
      <c r="AY948" s="126"/>
      <c r="AZ948" s="126"/>
    </row>
    <row r="949" spans="1:52" s="128" customFormat="1" ht="40.5">
      <c r="A949" s="121" t="s">
        <v>2091</v>
      </c>
      <c r="B949" s="122" t="s">
        <v>1568</v>
      </c>
      <c r="C949" s="123" t="s">
        <v>7</v>
      </c>
      <c r="D949" s="99">
        <v>100000000</v>
      </c>
      <c r="E949" s="122" t="s">
        <v>57</v>
      </c>
      <c r="F949" s="122" t="s">
        <v>58</v>
      </c>
      <c r="G949" s="126"/>
      <c r="H949" s="126"/>
      <c r="I949" s="126"/>
      <c r="J949" s="126"/>
      <c r="K949" s="126"/>
      <c r="L949" s="126"/>
      <c r="M949" s="126"/>
      <c r="N949" s="126"/>
      <c r="O949" s="126"/>
      <c r="P949" s="126"/>
      <c r="Q949" s="126"/>
      <c r="R949" s="126"/>
      <c r="S949" s="126"/>
      <c r="T949" s="126"/>
      <c r="U949" s="126"/>
      <c r="V949" s="126"/>
      <c r="W949" s="126"/>
      <c r="X949" s="126"/>
      <c r="Y949" s="126"/>
      <c r="Z949" s="126"/>
      <c r="AA949" s="126"/>
      <c r="AB949" s="126"/>
      <c r="AC949" s="126"/>
      <c r="AD949" s="126"/>
      <c r="AE949" s="126"/>
      <c r="AF949" s="126"/>
      <c r="AG949" s="126"/>
      <c r="AH949" s="126"/>
      <c r="AI949" s="126"/>
      <c r="AJ949" s="126"/>
      <c r="AK949" s="126"/>
      <c r="AL949" s="126"/>
      <c r="AM949" s="126"/>
      <c r="AN949" s="126"/>
      <c r="AO949" s="126"/>
      <c r="AP949" s="126"/>
      <c r="AQ949" s="126"/>
      <c r="AR949" s="126"/>
      <c r="AS949" s="126"/>
      <c r="AT949" s="126"/>
      <c r="AU949" s="126"/>
      <c r="AV949" s="126"/>
      <c r="AW949" s="126"/>
      <c r="AX949" s="126"/>
      <c r="AY949" s="126"/>
      <c r="AZ949" s="126"/>
    </row>
    <row r="950" spans="1:52" s="128" customFormat="1" ht="27">
      <c r="A950" s="121" t="s">
        <v>2093</v>
      </c>
      <c r="B950" s="122" t="s">
        <v>1578</v>
      </c>
      <c r="C950" s="123" t="s">
        <v>7</v>
      </c>
      <c r="D950" s="99">
        <v>15000000</v>
      </c>
      <c r="E950" s="122" t="s">
        <v>57</v>
      </c>
      <c r="F950" s="122" t="s">
        <v>58</v>
      </c>
      <c r="G950" s="126"/>
      <c r="H950" s="126"/>
      <c r="I950" s="126"/>
      <c r="J950" s="126"/>
      <c r="K950" s="126"/>
      <c r="L950" s="126"/>
      <c r="M950" s="126"/>
      <c r="N950" s="126"/>
      <c r="O950" s="126"/>
      <c r="P950" s="126"/>
      <c r="Q950" s="126"/>
      <c r="R950" s="126"/>
      <c r="S950" s="126"/>
      <c r="T950" s="126"/>
      <c r="U950" s="126"/>
      <c r="V950" s="126"/>
      <c r="W950" s="126"/>
      <c r="X950" s="126"/>
      <c r="Y950" s="126"/>
      <c r="Z950" s="126"/>
      <c r="AA950" s="126"/>
      <c r="AB950" s="126"/>
      <c r="AC950" s="126"/>
      <c r="AD950" s="126"/>
      <c r="AE950" s="126"/>
      <c r="AF950" s="126"/>
      <c r="AG950" s="126"/>
      <c r="AH950" s="126"/>
      <c r="AI950" s="126"/>
      <c r="AJ950" s="126"/>
      <c r="AK950" s="126"/>
      <c r="AL950" s="126"/>
      <c r="AM950" s="126"/>
      <c r="AN950" s="126"/>
      <c r="AO950" s="126"/>
      <c r="AP950" s="126"/>
      <c r="AQ950" s="126"/>
      <c r="AR950" s="126"/>
      <c r="AS950" s="126"/>
      <c r="AT950" s="126"/>
      <c r="AU950" s="126"/>
      <c r="AV950" s="126"/>
      <c r="AW950" s="126"/>
      <c r="AX950" s="126"/>
      <c r="AY950" s="126"/>
      <c r="AZ950" s="126"/>
    </row>
    <row r="951" spans="1:52" s="128" customFormat="1" ht="40.5">
      <c r="A951" s="121" t="s">
        <v>2095</v>
      </c>
      <c r="B951" s="122" t="s">
        <v>1580</v>
      </c>
      <c r="C951" s="123" t="s">
        <v>7</v>
      </c>
      <c r="D951" s="99">
        <v>70000000</v>
      </c>
      <c r="E951" s="122" t="s">
        <v>57</v>
      </c>
      <c r="F951" s="122" t="s">
        <v>58</v>
      </c>
      <c r="G951" s="126"/>
      <c r="H951" s="126"/>
      <c r="I951" s="126"/>
      <c r="J951" s="126"/>
      <c r="K951" s="126"/>
      <c r="L951" s="126"/>
      <c r="M951" s="126"/>
      <c r="N951" s="126"/>
      <c r="O951" s="126"/>
      <c r="P951" s="126"/>
      <c r="Q951" s="126"/>
      <c r="R951" s="126"/>
      <c r="S951" s="126"/>
      <c r="T951" s="126"/>
      <c r="U951" s="126"/>
      <c r="V951" s="126"/>
      <c r="W951" s="126"/>
      <c r="X951" s="126"/>
      <c r="Y951" s="126"/>
      <c r="Z951" s="126"/>
      <c r="AA951" s="126"/>
      <c r="AB951" s="126"/>
      <c r="AC951" s="126"/>
      <c r="AD951" s="126"/>
      <c r="AE951" s="126"/>
      <c r="AF951" s="126"/>
      <c r="AG951" s="126"/>
      <c r="AH951" s="126"/>
      <c r="AI951" s="126"/>
      <c r="AJ951" s="126"/>
      <c r="AK951" s="126"/>
      <c r="AL951" s="126"/>
      <c r="AM951" s="126"/>
      <c r="AN951" s="126"/>
      <c r="AO951" s="126"/>
      <c r="AP951" s="126"/>
      <c r="AQ951" s="126"/>
      <c r="AR951" s="126"/>
      <c r="AS951" s="126"/>
      <c r="AT951" s="126"/>
      <c r="AU951" s="126"/>
      <c r="AV951" s="126"/>
      <c r="AW951" s="126"/>
      <c r="AX951" s="126"/>
      <c r="AY951" s="126"/>
      <c r="AZ951" s="126"/>
    </row>
    <row r="952" spans="1:52" s="128" customFormat="1" ht="27">
      <c r="A952" s="121" t="s">
        <v>2097</v>
      </c>
      <c r="B952" s="122" t="s">
        <v>1586</v>
      </c>
      <c r="C952" s="123" t="s">
        <v>7</v>
      </c>
      <c r="D952" s="99">
        <v>50000000</v>
      </c>
      <c r="E952" s="122" t="s">
        <v>57</v>
      </c>
      <c r="F952" s="122" t="s">
        <v>58</v>
      </c>
      <c r="G952" s="126"/>
      <c r="H952" s="126"/>
      <c r="I952" s="126"/>
      <c r="J952" s="126"/>
      <c r="K952" s="126"/>
      <c r="L952" s="126"/>
      <c r="M952" s="126"/>
      <c r="N952" s="126"/>
      <c r="O952" s="126"/>
      <c r="P952" s="126"/>
      <c r="Q952" s="126"/>
      <c r="R952" s="126"/>
      <c r="S952" s="126"/>
      <c r="T952" s="126"/>
      <c r="U952" s="126"/>
      <c r="V952" s="126"/>
      <c r="W952" s="126"/>
      <c r="X952" s="126"/>
      <c r="Y952" s="126"/>
      <c r="Z952" s="126"/>
      <c r="AA952" s="126"/>
      <c r="AB952" s="126"/>
      <c r="AC952" s="126"/>
      <c r="AD952" s="126"/>
      <c r="AE952" s="126"/>
      <c r="AF952" s="126"/>
      <c r="AG952" s="126"/>
      <c r="AH952" s="126"/>
      <c r="AI952" s="126"/>
      <c r="AJ952" s="126"/>
      <c r="AK952" s="126"/>
      <c r="AL952" s="126"/>
      <c r="AM952" s="126"/>
      <c r="AN952" s="126"/>
      <c r="AO952" s="126"/>
      <c r="AP952" s="126"/>
      <c r="AQ952" s="126"/>
      <c r="AR952" s="126"/>
      <c r="AS952" s="126"/>
      <c r="AT952" s="126"/>
      <c r="AU952" s="126"/>
      <c r="AV952" s="126"/>
      <c r="AW952" s="126"/>
      <c r="AX952" s="126"/>
      <c r="AY952" s="126"/>
      <c r="AZ952" s="126"/>
    </row>
    <row r="953" spans="1:52" s="128" customFormat="1" ht="40.5">
      <c r="A953" s="121" t="s">
        <v>2099</v>
      </c>
      <c r="B953" s="122" t="s">
        <v>1588</v>
      </c>
      <c r="C953" s="123" t="s">
        <v>7</v>
      </c>
      <c r="D953" s="99">
        <v>100000000</v>
      </c>
      <c r="E953" s="122" t="s">
        <v>57</v>
      </c>
      <c r="F953" s="122" t="s">
        <v>58</v>
      </c>
      <c r="G953" s="126"/>
      <c r="H953" s="126"/>
      <c r="I953" s="126"/>
      <c r="J953" s="126"/>
      <c r="K953" s="126"/>
      <c r="L953" s="126"/>
      <c r="M953" s="126"/>
      <c r="N953" s="126"/>
      <c r="O953" s="126"/>
      <c r="P953" s="126"/>
      <c r="Q953" s="126"/>
      <c r="R953" s="126"/>
      <c r="S953" s="126"/>
      <c r="T953" s="126"/>
      <c r="U953" s="126"/>
      <c r="V953" s="126"/>
      <c r="W953" s="126"/>
      <c r="X953" s="126"/>
      <c r="Y953" s="126"/>
      <c r="Z953" s="126"/>
      <c r="AA953" s="126"/>
      <c r="AB953" s="126"/>
      <c r="AC953" s="126"/>
      <c r="AD953" s="126"/>
      <c r="AE953" s="126"/>
      <c r="AF953" s="126"/>
      <c r="AG953" s="126"/>
      <c r="AH953" s="126"/>
      <c r="AI953" s="126"/>
      <c r="AJ953" s="126"/>
      <c r="AK953" s="126"/>
      <c r="AL953" s="126"/>
      <c r="AM953" s="126"/>
      <c r="AN953" s="126"/>
      <c r="AO953" s="126"/>
      <c r="AP953" s="126"/>
      <c r="AQ953" s="126"/>
      <c r="AR953" s="126"/>
      <c r="AS953" s="126"/>
      <c r="AT953" s="126"/>
      <c r="AU953" s="126"/>
      <c r="AV953" s="126"/>
      <c r="AW953" s="126"/>
      <c r="AX953" s="126"/>
      <c r="AY953" s="126"/>
      <c r="AZ953" s="126"/>
    </row>
    <row r="954" spans="1:52" s="128" customFormat="1" ht="54">
      <c r="A954" s="121" t="s">
        <v>2101</v>
      </c>
      <c r="B954" s="122" t="s">
        <v>1678</v>
      </c>
      <c r="C954" s="123" t="s">
        <v>7</v>
      </c>
      <c r="D954" s="99">
        <v>62500000</v>
      </c>
      <c r="E954" s="122" t="s">
        <v>57</v>
      </c>
      <c r="F954" s="122" t="s">
        <v>58</v>
      </c>
      <c r="G954" s="126"/>
      <c r="H954" s="126"/>
      <c r="I954" s="126"/>
      <c r="J954" s="126"/>
      <c r="K954" s="126"/>
      <c r="L954" s="126"/>
      <c r="M954" s="126"/>
      <c r="N954" s="126"/>
      <c r="O954" s="126"/>
      <c r="P954" s="126"/>
      <c r="Q954" s="126"/>
      <c r="R954" s="126"/>
      <c r="S954" s="126"/>
      <c r="T954" s="126"/>
      <c r="U954" s="126"/>
      <c r="V954" s="126"/>
      <c r="W954" s="126"/>
      <c r="X954" s="126"/>
      <c r="Y954" s="126"/>
      <c r="Z954" s="126"/>
      <c r="AA954" s="126"/>
      <c r="AB954" s="126"/>
      <c r="AC954" s="126"/>
      <c r="AD954" s="126"/>
      <c r="AE954" s="126"/>
      <c r="AF954" s="126"/>
      <c r="AG954" s="126"/>
      <c r="AH954" s="126"/>
      <c r="AI954" s="126"/>
      <c r="AJ954" s="126"/>
      <c r="AK954" s="126"/>
      <c r="AL954" s="126"/>
      <c r="AM954" s="126"/>
      <c r="AN954" s="126"/>
      <c r="AO954" s="126"/>
      <c r="AP954" s="126"/>
      <c r="AQ954" s="126"/>
      <c r="AR954" s="126"/>
      <c r="AS954" s="126"/>
      <c r="AT954" s="126"/>
      <c r="AU954" s="126"/>
      <c r="AV954" s="126"/>
      <c r="AW954" s="126"/>
      <c r="AX954" s="126"/>
      <c r="AY954" s="126"/>
      <c r="AZ954" s="126"/>
    </row>
    <row r="955" spans="1:52" s="128" customFormat="1" ht="27">
      <c r="A955" s="121" t="s">
        <v>2103</v>
      </c>
      <c r="B955" s="122" t="s">
        <v>1680</v>
      </c>
      <c r="C955" s="123" t="s">
        <v>7</v>
      </c>
      <c r="D955" s="99">
        <v>100000000</v>
      </c>
      <c r="E955" s="122" t="s">
        <v>57</v>
      </c>
      <c r="F955" s="122" t="s">
        <v>58</v>
      </c>
      <c r="G955" s="126"/>
      <c r="H955" s="126"/>
      <c r="I955" s="126"/>
      <c r="J955" s="126"/>
      <c r="K955" s="126"/>
      <c r="L955" s="126"/>
      <c r="M955" s="126"/>
      <c r="N955" s="126"/>
      <c r="O955" s="126"/>
      <c r="P955" s="126"/>
      <c r="Q955" s="126"/>
      <c r="R955" s="126"/>
      <c r="S955" s="126"/>
      <c r="T955" s="126"/>
      <c r="U955" s="126"/>
      <c r="V955" s="126"/>
      <c r="W955" s="126"/>
      <c r="X955" s="126"/>
      <c r="Y955" s="126"/>
      <c r="Z955" s="126"/>
      <c r="AA955" s="126"/>
      <c r="AB955" s="126"/>
      <c r="AC955" s="126"/>
      <c r="AD955" s="126"/>
      <c r="AE955" s="126"/>
      <c r="AF955" s="126"/>
      <c r="AG955" s="126"/>
      <c r="AH955" s="126"/>
      <c r="AI955" s="126"/>
      <c r="AJ955" s="126"/>
      <c r="AK955" s="126"/>
      <c r="AL955" s="126"/>
      <c r="AM955" s="126"/>
      <c r="AN955" s="126"/>
      <c r="AO955" s="126"/>
      <c r="AP955" s="126"/>
      <c r="AQ955" s="126"/>
      <c r="AR955" s="126"/>
      <c r="AS955" s="126"/>
      <c r="AT955" s="126"/>
      <c r="AU955" s="126"/>
      <c r="AV955" s="126"/>
      <c r="AW955" s="126"/>
      <c r="AX955" s="126"/>
      <c r="AY955" s="126"/>
      <c r="AZ955" s="126"/>
    </row>
    <row r="956" spans="1:52" s="136" customFormat="1" ht="54">
      <c r="A956" s="121" t="s">
        <v>2106</v>
      </c>
      <c r="B956" s="122" t="s">
        <v>1682</v>
      </c>
      <c r="C956" s="123" t="s">
        <v>7</v>
      </c>
      <c r="D956" s="99">
        <v>100000000</v>
      </c>
      <c r="E956" s="122" t="s">
        <v>57</v>
      </c>
      <c r="F956" s="122" t="s">
        <v>58</v>
      </c>
      <c r="G956" s="126"/>
      <c r="H956" s="126"/>
      <c r="I956" s="126"/>
      <c r="J956" s="126"/>
      <c r="K956" s="126"/>
      <c r="L956" s="126"/>
      <c r="M956" s="126"/>
      <c r="N956" s="126"/>
      <c r="O956" s="126"/>
      <c r="P956" s="126"/>
      <c r="Q956" s="126"/>
      <c r="R956" s="126"/>
      <c r="S956" s="126"/>
      <c r="T956" s="126"/>
      <c r="U956" s="126"/>
      <c r="V956" s="126"/>
      <c r="W956" s="126"/>
      <c r="X956" s="126"/>
      <c r="Y956" s="126"/>
      <c r="Z956" s="126"/>
      <c r="AA956" s="126"/>
      <c r="AB956" s="126"/>
      <c r="AC956" s="126"/>
      <c r="AD956" s="126"/>
      <c r="AE956" s="126"/>
      <c r="AF956" s="126"/>
      <c r="AG956" s="126"/>
      <c r="AH956" s="126"/>
      <c r="AI956" s="126"/>
      <c r="AJ956" s="126"/>
      <c r="AK956" s="126"/>
      <c r="AL956" s="126"/>
      <c r="AM956" s="126"/>
      <c r="AN956" s="126"/>
      <c r="AO956" s="126"/>
      <c r="AP956" s="126"/>
      <c r="AQ956" s="126"/>
      <c r="AR956" s="126"/>
      <c r="AS956" s="126"/>
      <c r="AT956" s="126"/>
      <c r="AU956" s="126"/>
      <c r="AV956" s="126"/>
      <c r="AW956" s="126"/>
      <c r="AX956" s="126"/>
      <c r="AY956" s="126"/>
      <c r="AZ956" s="126"/>
    </row>
    <row r="957" spans="1:52" s="136" customFormat="1" ht="54">
      <c r="A957" s="121" t="s">
        <v>2108</v>
      </c>
      <c r="B957" s="122" t="s">
        <v>1684</v>
      </c>
      <c r="C957" s="123" t="s">
        <v>7</v>
      </c>
      <c r="D957" s="99">
        <v>100000000</v>
      </c>
      <c r="E957" s="122" t="s">
        <v>57</v>
      </c>
      <c r="F957" s="122" t="s">
        <v>58</v>
      </c>
      <c r="G957" s="126"/>
      <c r="H957" s="126"/>
      <c r="I957" s="126"/>
      <c r="J957" s="126"/>
      <c r="K957" s="126"/>
      <c r="L957" s="126"/>
      <c r="M957" s="126"/>
      <c r="N957" s="126"/>
      <c r="O957" s="126"/>
      <c r="P957" s="126"/>
      <c r="Q957" s="126"/>
      <c r="R957" s="126"/>
      <c r="S957" s="126"/>
      <c r="T957" s="126"/>
      <c r="U957" s="126"/>
      <c r="V957" s="126"/>
      <c r="W957" s="126"/>
      <c r="X957" s="126"/>
      <c r="Y957" s="126"/>
      <c r="Z957" s="126"/>
      <c r="AA957" s="126"/>
      <c r="AB957" s="126"/>
      <c r="AC957" s="126"/>
      <c r="AD957" s="126"/>
      <c r="AE957" s="126"/>
      <c r="AF957" s="126"/>
      <c r="AG957" s="126"/>
      <c r="AH957" s="126"/>
      <c r="AI957" s="126"/>
      <c r="AJ957" s="126"/>
      <c r="AK957" s="126"/>
      <c r="AL957" s="126"/>
      <c r="AM957" s="126"/>
      <c r="AN957" s="126"/>
      <c r="AO957" s="126"/>
      <c r="AP957" s="126"/>
      <c r="AQ957" s="126"/>
      <c r="AR957" s="126"/>
      <c r="AS957" s="126"/>
      <c r="AT957" s="126"/>
      <c r="AU957" s="126"/>
      <c r="AV957" s="126"/>
      <c r="AW957" s="126"/>
      <c r="AX957" s="126"/>
      <c r="AY957" s="126"/>
      <c r="AZ957" s="126"/>
    </row>
    <row r="958" spans="1:52" s="128" customFormat="1" ht="54">
      <c r="A958" s="121" t="s">
        <v>2110</v>
      </c>
      <c r="B958" s="122" t="s">
        <v>1686</v>
      </c>
      <c r="C958" s="123" t="s">
        <v>7</v>
      </c>
      <c r="D958" s="99">
        <v>100000000</v>
      </c>
      <c r="E958" s="122" t="s">
        <v>57</v>
      </c>
      <c r="F958" s="122" t="s">
        <v>58</v>
      </c>
      <c r="G958" s="126"/>
      <c r="H958" s="126"/>
      <c r="I958" s="126"/>
      <c r="J958" s="126"/>
      <c r="K958" s="126"/>
      <c r="L958" s="126"/>
      <c r="M958" s="126"/>
      <c r="N958" s="126"/>
      <c r="O958" s="126"/>
      <c r="P958" s="126"/>
      <c r="Q958" s="126"/>
      <c r="R958" s="126"/>
      <c r="S958" s="126"/>
      <c r="T958" s="126"/>
      <c r="U958" s="126"/>
      <c r="V958" s="126"/>
      <c r="W958" s="126"/>
      <c r="X958" s="126"/>
      <c r="Y958" s="126"/>
      <c r="Z958" s="126"/>
      <c r="AA958" s="126"/>
      <c r="AB958" s="126"/>
      <c r="AC958" s="126"/>
      <c r="AD958" s="126"/>
      <c r="AE958" s="126"/>
      <c r="AF958" s="126"/>
      <c r="AG958" s="126"/>
      <c r="AH958" s="126"/>
      <c r="AI958" s="126"/>
      <c r="AJ958" s="126"/>
      <c r="AK958" s="126"/>
      <c r="AL958" s="126"/>
      <c r="AM958" s="126"/>
      <c r="AN958" s="126"/>
      <c r="AO958" s="126"/>
      <c r="AP958" s="126"/>
      <c r="AQ958" s="126"/>
      <c r="AR958" s="126"/>
      <c r="AS958" s="126"/>
      <c r="AT958" s="126"/>
      <c r="AU958" s="126"/>
      <c r="AV958" s="126"/>
      <c r="AW958" s="126"/>
      <c r="AX958" s="126"/>
      <c r="AY958" s="126"/>
      <c r="AZ958" s="126"/>
    </row>
    <row r="959" spans="1:52" s="124" customFormat="1" ht="40.5">
      <c r="A959" s="121" t="s">
        <v>2112</v>
      </c>
      <c r="B959" s="122" t="s">
        <v>1688</v>
      </c>
      <c r="C959" s="123" t="s">
        <v>7</v>
      </c>
      <c r="D959" s="99">
        <v>100000000</v>
      </c>
      <c r="E959" s="122" t="s">
        <v>57</v>
      </c>
      <c r="F959" s="122" t="s">
        <v>58</v>
      </c>
      <c r="G959" s="126"/>
      <c r="H959" s="126"/>
      <c r="I959" s="126"/>
      <c r="J959" s="126"/>
      <c r="K959" s="126"/>
      <c r="L959" s="126"/>
      <c r="M959" s="126"/>
      <c r="N959" s="126"/>
      <c r="O959" s="126"/>
      <c r="P959" s="126"/>
      <c r="Q959" s="126"/>
      <c r="R959" s="126"/>
      <c r="S959" s="126"/>
      <c r="T959" s="126"/>
      <c r="U959" s="126"/>
      <c r="V959" s="126"/>
      <c r="W959" s="126"/>
      <c r="X959" s="126"/>
      <c r="Y959" s="126"/>
      <c r="Z959" s="126"/>
      <c r="AA959" s="126"/>
      <c r="AB959" s="126"/>
      <c r="AC959" s="126"/>
      <c r="AD959" s="126"/>
      <c r="AE959" s="126"/>
      <c r="AF959" s="126"/>
      <c r="AG959" s="126"/>
      <c r="AH959" s="126"/>
      <c r="AI959" s="126"/>
      <c r="AJ959" s="126"/>
      <c r="AK959" s="126"/>
      <c r="AL959" s="126"/>
      <c r="AM959" s="126"/>
      <c r="AN959" s="126"/>
      <c r="AO959" s="126"/>
      <c r="AP959" s="126"/>
      <c r="AQ959" s="126"/>
      <c r="AR959" s="126"/>
      <c r="AS959" s="126"/>
      <c r="AT959" s="126"/>
      <c r="AU959" s="126"/>
      <c r="AV959" s="126"/>
      <c r="AW959" s="126"/>
      <c r="AX959" s="126"/>
      <c r="AY959" s="126"/>
      <c r="AZ959" s="126"/>
    </row>
    <row r="960" spans="1:52" s="128" customFormat="1" ht="54">
      <c r="A960" s="121" t="s">
        <v>2114</v>
      </c>
      <c r="B960" s="124" t="s">
        <v>2239</v>
      </c>
      <c r="C960" s="123" t="s">
        <v>7</v>
      </c>
      <c r="D960" s="132">
        <v>200000000</v>
      </c>
      <c r="E960" s="132" t="s">
        <v>57</v>
      </c>
      <c r="F960" s="132" t="s">
        <v>58</v>
      </c>
      <c r="G960" s="132">
        <v>200000000</v>
      </c>
      <c r="H960" s="136"/>
      <c r="I960" s="136"/>
      <c r="J960" s="136"/>
      <c r="K960" s="136"/>
      <c r="L960" s="136"/>
      <c r="M960" s="136"/>
      <c r="N960" s="136"/>
      <c r="O960" s="136"/>
      <c r="P960" s="136"/>
      <c r="Q960" s="136"/>
      <c r="R960" s="136"/>
      <c r="S960" s="136"/>
      <c r="T960" s="136"/>
      <c r="U960" s="136"/>
      <c r="V960" s="136"/>
      <c r="W960" s="136"/>
      <c r="X960" s="136"/>
      <c r="Y960" s="136"/>
      <c r="Z960" s="136"/>
      <c r="AA960" s="136"/>
      <c r="AB960" s="136"/>
      <c r="AC960" s="136"/>
      <c r="AD960" s="136"/>
      <c r="AE960" s="136"/>
      <c r="AF960" s="136"/>
      <c r="AG960" s="136"/>
      <c r="AH960" s="136"/>
      <c r="AI960" s="136"/>
      <c r="AJ960" s="136"/>
      <c r="AK960" s="136"/>
      <c r="AL960" s="136"/>
      <c r="AM960" s="136"/>
      <c r="AN960" s="136"/>
      <c r="AO960" s="136"/>
      <c r="AP960" s="136"/>
      <c r="AQ960" s="136"/>
      <c r="AR960" s="136"/>
      <c r="AS960" s="136"/>
      <c r="AT960" s="136"/>
      <c r="AU960" s="136"/>
      <c r="AV960" s="136"/>
      <c r="AW960" s="136"/>
      <c r="AX960" s="136"/>
      <c r="AY960" s="136"/>
      <c r="AZ960" s="136"/>
    </row>
    <row r="961" spans="1:7" s="128" customFormat="1" ht="40.5">
      <c r="A961" s="121" t="s">
        <v>2116</v>
      </c>
      <c r="B961" s="124" t="s">
        <v>2241</v>
      </c>
      <c r="C961" s="123" t="s">
        <v>7</v>
      </c>
      <c r="D961" s="132">
        <v>20000000</v>
      </c>
      <c r="E961" s="132" t="s">
        <v>57</v>
      </c>
      <c r="F961" s="124" t="s">
        <v>58</v>
      </c>
      <c r="G961" s="132">
        <v>20000000</v>
      </c>
    </row>
    <row r="962" spans="1:7" s="128" customFormat="1" ht="40.5">
      <c r="A962" s="121" t="s">
        <v>2118</v>
      </c>
      <c r="B962" s="124" t="s">
        <v>2243</v>
      </c>
      <c r="C962" s="123" t="s">
        <v>7</v>
      </c>
      <c r="D962" s="132">
        <v>140000000</v>
      </c>
      <c r="E962" s="132" t="s">
        <v>57</v>
      </c>
      <c r="F962" s="124" t="s">
        <v>58</v>
      </c>
      <c r="G962" s="132">
        <v>230000000</v>
      </c>
    </row>
    <row r="963" spans="1:7" s="128" customFormat="1" ht="40.5">
      <c r="A963" s="121" t="s">
        <v>2120</v>
      </c>
      <c r="B963" s="124" t="s">
        <v>2245</v>
      </c>
      <c r="C963" s="123" t="s">
        <v>7</v>
      </c>
      <c r="D963" s="132">
        <v>50000000</v>
      </c>
      <c r="E963" s="132" t="s">
        <v>57</v>
      </c>
      <c r="F963" s="124" t="s">
        <v>58</v>
      </c>
      <c r="G963" s="132">
        <v>50000000</v>
      </c>
    </row>
    <row r="964" spans="1:7" s="128" customFormat="1" ht="40.5">
      <c r="A964" s="121" t="s">
        <v>2122</v>
      </c>
      <c r="B964" s="129" t="s">
        <v>2247</v>
      </c>
      <c r="C964" s="123" t="s">
        <v>7</v>
      </c>
      <c r="D964" s="113">
        <v>50000000</v>
      </c>
      <c r="E964" s="122" t="s">
        <v>57</v>
      </c>
      <c r="F964" s="128" t="s">
        <v>58</v>
      </c>
    </row>
    <row r="965" spans="1:7" s="128" customFormat="1" ht="40.5">
      <c r="A965" s="121" t="s">
        <v>2124</v>
      </c>
      <c r="B965" s="129" t="s">
        <v>2249</v>
      </c>
      <c r="C965" s="123" t="s">
        <v>7</v>
      </c>
      <c r="D965" s="113">
        <v>50000000</v>
      </c>
      <c r="E965" s="122" t="s">
        <v>57</v>
      </c>
      <c r="F965" s="128" t="s">
        <v>58</v>
      </c>
    </row>
    <row r="966" spans="1:7" s="128" customFormat="1" ht="54">
      <c r="A966" s="121" t="s">
        <v>2126</v>
      </c>
      <c r="B966" s="129" t="s">
        <v>2251</v>
      </c>
      <c r="C966" s="123" t="s">
        <v>7</v>
      </c>
      <c r="D966" s="113">
        <v>50000000</v>
      </c>
      <c r="E966" s="122" t="s">
        <v>57</v>
      </c>
      <c r="F966" s="128" t="s">
        <v>58</v>
      </c>
    </row>
    <row r="967" spans="1:7" s="128" customFormat="1" ht="54">
      <c r="A967" s="121" t="s">
        <v>2128</v>
      </c>
      <c r="B967" s="129" t="s">
        <v>2253</v>
      </c>
      <c r="C967" s="123" t="s">
        <v>7</v>
      </c>
      <c r="D967" s="113">
        <v>50000000</v>
      </c>
      <c r="E967" s="122" t="s">
        <v>57</v>
      </c>
      <c r="F967" s="128" t="s">
        <v>58</v>
      </c>
    </row>
    <row r="968" spans="1:7" s="128" customFormat="1" ht="40.5">
      <c r="A968" s="121" t="s">
        <v>2130</v>
      </c>
      <c r="B968" s="129" t="s">
        <v>2255</v>
      </c>
      <c r="C968" s="123" t="s">
        <v>7</v>
      </c>
      <c r="D968" s="113">
        <v>22000000</v>
      </c>
      <c r="E968" s="122" t="s">
        <v>57</v>
      </c>
      <c r="F968" s="128" t="s">
        <v>58</v>
      </c>
    </row>
    <row r="969" spans="1:7" s="128" customFormat="1" ht="40.5">
      <c r="A969" s="121" t="s">
        <v>2132</v>
      </c>
      <c r="B969" s="129" t="s">
        <v>2257</v>
      </c>
      <c r="C969" s="123" t="s">
        <v>7</v>
      </c>
      <c r="D969" s="130">
        <v>80000000</v>
      </c>
      <c r="E969" s="122" t="s">
        <v>57</v>
      </c>
      <c r="F969" s="128" t="s">
        <v>58</v>
      </c>
    </row>
    <row r="970" spans="1:7" s="128" customFormat="1" ht="54">
      <c r="A970" s="121" t="s">
        <v>2134</v>
      </c>
      <c r="B970" s="129" t="s">
        <v>2259</v>
      </c>
      <c r="C970" s="123" t="s">
        <v>7</v>
      </c>
      <c r="D970" s="130">
        <v>80000000</v>
      </c>
      <c r="E970" s="122" t="s">
        <v>57</v>
      </c>
      <c r="F970" s="128" t="s">
        <v>58</v>
      </c>
    </row>
    <row r="971" spans="1:7" s="128" customFormat="1" ht="54">
      <c r="A971" s="121" t="s">
        <v>2136</v>
      </c>
      <c r="B971" s="104" t="s">
        <v>2261</v>
      </c>
      <c r="C971" s="123" t="s">
        <v>7</v>
      </c>
      <c r="D971" s="112">
        <v>100000000</v>
      </c>
      <c r="E971" s="122" t="s">
        <v>57</v>
      </c>
      <c r="F971" s="129" t="s">
        <v>58</v>
      </c>
    </row>
    <row r="972" spans="1:7" s="128" customFormat="1" ht="40.5">
      <c r="A972" s="121" t="s">
        <v>2138</v>
      </c>
      <c r="B972" s="104" t="s">
        <v>2263</v>
      </c>
      <c r="C972" s="123" t="s">
        <v>7</v>
      </c>
      <c r="D972" s="112">
        <v>222000000</v>
      </c>
      <c r="E972" s="122" t="s">
        <v>57</v>
      </c>
      <c r="F972" s="129" t="s">
        <v>58</v>
      </c>
    </row>
    <row r="973" spans="1:7" s="128" customFormat="1" ht="54">
      <c r="A973" s="121" t="s">
        <v>2140</v>
      </c>
      <c r="B973" s="124" t="s">
        <v>2265</v>
      </c>
      <c r="C973" s="123" t="s">
        <v>7</v>
      </c>
      <c r="D973" s="132">
        <v>80000000</v>
      </c>
      <c r="E973" s="122" t="s">
        <v>57</v>
      </c>
      <c r="F973" s="124" t="s">
        <v>58</v>
      </c>
    </row>
    <row r="974" spans="1:7" s="128" customFormat="1" ht="40.5">
      <c r="A974" s="121" t="s">
        <v>2142</v>
      </c>
      <c r="B974" s="124" t="s">
        <v>2267</v>
      </c>
      <c r="C974" s="123" t="s">
        <v>54</v>
      </c>
      <c r="D974" s="132">
        <v>72000000</v>
      </c>
      <c r="E974" s="122" t="s">
        <v>57</v>
      </c>
      <c r="F974" s="124" t="s">
        <v>58</v>
      </c>
    </row>
    <row r="975" spans="1:7" s="128" customFormat="1" ht="67.5">
      <c r="A975" s="121" t="s">
        <v>2144</v>
      </c>
      <c r="B975" s="129" t="s">
        <v>2269</v>
      </c>
      <c r="C975" s="123" t="s">
        <v>7</v>
      </c>
      <c r="D975" s="130">
        <v>100000000</v>
      </c>
      <c r="E975" s="122" t="s">
        <v>57</v>
      </c>
      <c r="F975" s="128" t="s">
        <v>58</v>
      </c>
    </row>
    <row r="976" spans="1:7" s="128" customFormat="1" ht="67.5">
      <c r="A976" s="121" t="s">
        <v>2146</v>
      </c>
      <c r="B976" s="129" t="s">
        <v>2271</v>
      </c>
      <c r="C976" s="123" t="s">
        <v>7</v>
      </c>
      <c r="D976" s="130">
        <v>100000000</v>
      </c>
      <c r="E976" s="122" t="s">
        <v>57</v>
      </c>
      <c r="F976" s="128" t="s">
        <v>58</v>
      </c>
    </row>
    <row r="977" spans="1:52" s="128" customFormat="1" ht="54">
      <c r="A977" s="121" t="s">
        <v>2148</v>
      </c>
      <c r="B977" s="129" t="s">
        <v>2273</v>
      </c>
      <c r="C977" s="123" t="s">
        <v>7</v>
      </c>
      <c r="D977" s="130">
        <v>66000000</v>
      </c>
      <c r="E977" s="122" t="s">
        <v>57</v>
      </c>
      <c r="F977" s="128" t="s">
        <v>58</v>
      </c>
    </row>
    <row r="978" spans="1:52" s="128" customFormat="1" ht="40.5">
      <c r="A978" s="121" t="s">
        <v>2150</v>
      </c>
      <c r="B978" s="129" t="s">
        <v>2275</v>
      </c>
      <c r="C978" s="123" t="s">
        <v>7</v>
      </c>
      <c r="D978" s="130">
        <v>100000000</v>
      </c>
      <c r="E978" s="122" t="s">
        <v>57</v>
      </c>
      <c r="F978" s="128" t="s">
        <v>58</v>
      </c>
    </row>
    <row r="979" spans="1:52" s="128" customFormat="1" ht="54">
      <c r="A979" s="121" t="s">
        <v>2152</v>
      </c>
      <c r="B979" s="129" t="s">
        <v>2277</v>
      </c>
      <c r="C979" s="123" t="s">
        <v>7</v>
      </c>
      <c r="D979" s="113">
        <v>100000000</v>
      </c>
      <c r="E979" s="122" t="s">
        <v>57</v>
      </c>
      <c r="F979" s="128" t="s">
        <v>58</v>
      </c>
    </row>
    <row r="980" spans="1:52" s="128" customFormat="1" ht="40.5">
      <c r="A980" s="121" t="s">
        <v>2154</v>
      </c>
      <c r="B980" s="129" t="s">
        <v>2279</v>
      </c>
      <c r="C980" s="123" t="s">
        <v>7</v>
      </c>
      <c r="D980" s="113">
        <v>222000000</v>
      </c>
      <c r="E980" s="122" t="s">
        <v>57</v>
      </c>
      <c r="F980" s="128" t="s">
        <v>58</v>
      </c>
    </row>
    <row r="981" spans="1:52" s="128" customFormat="1" ht="40.5">
      <c r="A981" s="121" t="s">
        <v>2156</v>
      </c>
      <c r="B981" s="129" t="s">
        <v>2281</v>
      </c>
      <c r="C981" s="123" t="s">
        <v>7</v>
      </c>
      <c r="D981" s="113">
        <v>125000000</v>
      </c>
      <c r="E981" s="122" t="s">
        <v>57</v>
      </c>
      <c r="F981" s="128" t="s">
        <v>58</v>
      </c>
    </row>
    <row r="982" spans="1:52" s="128" customFormat="1" ht="40.5">
      <c r="A982" s="121" t="s">
        <v>2158</v>
      </c>
      <c r="B982" s="129" t="s">
        <v>2283</v>
      </c>
      <c r="C982" s="123" t="s">
        <v>7</v>
      </c>
      <c r="D982" s="113">
        <v>125000000</v>
      </c>
      <c r="E982" s="122" t="s">
        <v>57</v>
      </c>
      <c r="F982" s="128" t="s">
        <v>58</v>
      </c>
    </row>
    <row r="983" spans="1:52" s="128" customFormat="1" ht="54">
      <c r="A983" s="121" t="s">
        <v>2160</v>
      </c>
      <c r="B983" s="129" t="s">
        <v>2285</v>
      </c>
      <c r="C983" s="123" t="s">
        <v>7</v>
      </c>
      <c r="D983" s="113">
        <v>250000000</v>
      </c>
      <c r="E983" s="122" t="s">
        <v>57</v>
      </c>
      <c r="F983" s="128" t="s">
        <v>58</v>
      </c>
    </row>
    <row r="984" spans="1:52" s="128" customFormat="1" ht="27">
      <c r="A984" s="121" t="s">
        <v>2162</v>
      </c>
      <c r="B984" s="129" t="s">
        <v>2287</v>
      </c>
      <c r="C984" s="123" t="s">
        <v>7</v>
      </c>
      <c r="D984" s="133">
        <v>190000000</v>
      </c>
      <c r="E984" s="122" t="s">
        <v>57</v>
      </c>
      <c r="F984" s="129" t="s">
        <v>58</v>
      </c>
    </row>
    <row r="985" spans="1:52" s="128" customFormat="1" ht="40.5">
      <c r="A985" s="121" t="s">
        <v>2164</v>
      </c>
      <c r="B985" s="122" t="s">
        <v>471</v>
      </c>
      <c r="C985" s="123" t="s">
        <v>7</v>
      </c>
      <c r="D985" s="99">
        <v>49000000</v>
      </c>
      <c r="E985" s="122" t="s">
        <v>472</v>
      </c>
      <c r="F985" s="122" t="s">
        <v>58</v>
      </c>
      <c r="G985" s="126"/>
      <c r="H985" s="126"/>
      <c r="I985" s="126"/>
      <c r="J985" s="126"/>
      <c r="K985" s="126"/>
      <c r="L985" s="126"/>
      <c r="M985" s="126"/>
      <c r="N985" s="126"/>
      <c r="O985" s="126"/>
      <c r="P985" s="126"/>
      <c r="Q985" s="126"/>
      <c r="R985" s="126"/>
      <c r="S985" s="126"/>
      <c r="T985" s="126"/>
      <c r="U985" s="126"/>
      <c r="V985" s="126"/>
      <c r="W985" s="126"/>
      <c r="X985" s="126"/>
      <c r="Y985" s="126"/>
      <c r="Z985" s="126"/>
      <c r="AA985" s="126"/>
      <c r="AB985" s="126"/>
      <c r="AC985" s="126"/>
      <c r="AD985" s="126"/>
      <c r="AE985" s="126"/>
      <c r="AF985" s="126"/>
      <c r="AG985" s="126"/>
      <c r="AH985" s="126"/>
      <c r="AI985" s="126"/>
      <c r="AJ985" s="126"/>
      <c r="AK985" s="126"/>
      <c r="AL985" s="126"/>
      <c r="AM985" s="126"/>
      <c r="AN985" s="126"/>
      <c r="AO985" s="126"/>
      <c r="AP985" s="126"/>
      <c r="AQ985" s="126"/>
      <c r="AR985" s="126"/>
      <c r="AS985" s="126"/>
      <c r="AT985" s="126"/>
      <c r="AU985" s="126"/>
      <c r="AV985" s="126"/>
      <c r="AW985" s="126"/>
      <c r="AX985" s="126"/>
      <c r="AY985" s="126"/>
      <c r="AZ985" s="126"/>
    </row>
    <row r="986" spans="1:52" s="128" customFormat="1" ht="40.5">
      <c r="A986" s="121" t="s">
        <v>2166</v>
      </c>
      <c r="B986" s="122" t="s">
        <v>1064</v>
      </c>
      <c r="C986" s="123" t="s">
        <v>7</v>
      </c>
      <c r="D986" s="99">
        <v>65000000</v>
      </c>
      <c r="E986" s="122" t="s">
        <v>472</v>
      </c>
      <c r="F986" s="122" t="s">
        <v>58</v>
      </c>
      <c r="G986" s="122"/>
      <c r="H986" s="122"/>
      <c r="I986" s="122"/>
      <c r="J986" s="122"/>
      <c r="K986" s="122"/>
      <c r="L986" s="122"/>
      <c r="M986" s="126"/>
      <c r="N986" s="126"/>
      <c r="O986" s="126"/>
      <c r="P986" s="126"/>
      <c r="Q986" s="126"/>
      <c r="R986" s="126"/>
      <c r="S986" s="126"/>
      <c r="T986" s="126"/>
      <c r="U986" s="126"/>
      <c r="V986" s="126"/>
      <c r="W986" s="126"/>
      <c r="X986" s="126"/>
      <c r="Y986" s="126"/>
      <c r="Z986" s="126"/>
      <c r="AA986" s="126"/>
      <c r="AB986" s="126"/>
      <c r="AC986" s="126"/>
      <c r="AD986" s="126"/>
      <c r="AE986" s="126"/>
      <c r="AF986" s="126"/>
      <c r="AG986" s="126"/>
      <c r="AH986" s="126"/>
      <c r="AI986" s="126"/>
      <c r="AJ986" s="126"/>
      <c r="AK986" s="126"/>
      <c r="AL986" s="126"/>
      <c r="AM986" s="126"/>
      <c r="AN986" s="126"/>
      <c r="AO986" s="126"/>
      <c r="AP986" s="126"/>
      <c r="AQ986" s="126"/>
      <c r="AR986" s="126"/>
      <c r="AS986" s="126"/>
      <c r="AT986" s="126"/>
      <c r="AU986" s="126"/>
      <c r="AV986" s="126"/>
      <c r="AW986" s="126"/>
      <c r="AX986" s="126"/>
      <c r="AY986" s="126"/>
      <c r="AZ986" s="126"/>
    </row>
    <row r="987" spans="1:52" s="128" customFormat="1" ht="54">
      <c r="A987" s="121" t="s">
        <v>2168</v>
      </c>
      <c r="B987" s="122" t="s">
        <v>1070</v>
      </c>
      <c r="C987" s="123" t="s">
        <v>7</v>
      </c>
      <c r="D987" s="99">
        <v>50000000</v>
      </c>
      <c r="E987" s="122" t="s">
        <v>472</v>
      </c>
      <c r="F987" s="122" t="s">
        <v>58</v>
      </c>
      <c r="G987" s="122"/>
      <c r="H987" s="122"/>
      <c r="I987" s="122"/>
      <c r="J987" s="122"/>
      <c r="K987" s="122"/>
      <c r="L987" s="122"/>
      <c r="M987" s="126"/>
      <c r="N987" s="126"/>
      <c r="O987" s="126"/>
      <c r="P987" s="126"/>
      <c r="Q987" s="126"/>
      <c r="R987" s="126"/>
      <c r="S987" s="126"/>
      <c r="T987" s="126"/>
      <c r="U987" s="126"/>
      <c r="V987" s="126"/>
      <c r="W987" s="126"/>
      <c r="X987" s="126"/>
      <c r="Y987" s="126"/>
      <c r="Z987" s="126"/>
      <c r="AA987" s="126"/>
      <c r="AB987" s="126"/>
      <c r="AC987" s="126"/>
      <c r="AD987" s="126"/>
      <c r="AE987" s="126"/>
      <c r="AF987" s="126"/>
      <c r="AG987" s="126"/>
      <c r="AH987" s="126"/>
      <c r="AI987" s="126"/>
      <c r="AJ987" s="126"/>
      <c r="AK987" s="126"/>
      <c r="AL987" s="126"/>
      <c r="AM987" s="126"/>
      <c r="AN987" s="126"/>
      <c r="AO987" s="126"/>
      <c r="AP987" s="126"/>
      <c r="AQ987" s="126"/>
      <c r="AR987" s="126"/>
      <c r="AS987" s="126"/>
      <c r="AT987" s="126"/>
      <c r="AU987" s="126"/>
      <c r="AV987" s="126"/>
      <c r="AW987" s="126"/>
      <c r="AX987" s="126"/>
      <c r="AY987" s="126"/>
      <c r="AZ987" s="126"/>
    </row>
    <row r="988" spans="1:52" s="128" customFormat="1" ht="27">
      <c r="A988" s="121" t="s">
        <v>2170</v>
      </c>
      <c r="B988" s="129" t="s">
        <v>2289</v>
      </c>
      <c r="C988" s="123" t="s">
        <v>7</v>
      </c>
      <c r="D988" s="112">
        <v>60000000</v>
      </c>
      <c r="E988" s="122" t="s">
        <v>472</v>
      </c>
      <c r="F988" s="129" t="s">
        <v>58</v>
      </c>
    </row>
    <row r="989" spans="1:52" s="128" customFormat="1" ht="40.5">
      <c r="A989" s="121" t="s">
        <v>2172</v>
      </c>
      <c r="B989" s="129" t="s">
        <v>2291</v>
      </c>
      <c r="C989" s="123" t="s">
        <v>7</v>
      </c>
      <c r="D989" s="112">
        <v>40000000</v>
      </c>
      <c r="E989" s="122" t="s">
        <v>472</v>
      </c>
      <c r="F989" s="129" t="s">
        <v>58</v>
      </c>
    </row>
    <row r="990" spans="1:52" s="128" customFormat="1" ht="40.5">
      <c r="A990" s="121" t="s">
        <v>2174</v>
      </c>
      <c r="B990" s="129" t="s">
        <v>2293</v>
      </c>
      <c r="C990" s="123" t="s">
        <v>7</v>
      </c>
      <c r="D990" s="112">
        <v>40000000</v>
      </c>
      <c r="E990" s="122" t="s">
        <v>472</v>
      </c>
      <c r="F990" s="129" t="s">
        <v>58</v>
      </c>
    </row>
    <row r="991" spans="1:52" s="128" customFormat="1" ht="40.5">
      <c r="A991" s="121" t="s">
        <v>2176</v>
      </c>
      <c r="B991" s="129" t="s">
        <v>2295</v>
      </c>
      <c r="C991" s="123" t="s">
        <v>7</v>
      </c>
      <c r="D991" s="132">
        <v>100000000</v>
      </c>
      <c r="E991" s="132" t="s">
        <v>472</v>
      </c>
      <c r="F991" s="124" t="s">
        <v>58</v>
      </c>
      <c r="G991" s="132">
        <v>120000000</v>
      </c>
    </row>
    <row r="992" spans="1:52" s="128" customFormat="1" ht="40.5">
      <c r="A992" s="121" t="s">
        <v>2178</v>
      </c>
      <c r="B992" s="129" t="s">
        <v>2297</v>
      </c>
      <c r="C992" s="123" t="s">
        <v>7</v>
      </c>
      <c r="D992" s="132">
        <v>100000000</v>
      </c>
      <c r="E992" s="132" t="s">
        <v>472</v>
      </c>
      <c r="F992" s="124" t="s">
        <v>58</v>
      </c>
    </row>
    <row r="993" spans="1:52" s="128" customFormat="1" ht="27">
      <c r="A993" s="121" t="s">
        <v>2180</v>
      </c>
      <c r="B993" s="122" t="s">
        <v>456</v>
      </c>
      <c r="C993" s="123" t="s">
        <v>54</v>
      </c>
      <c r="D993" s="99">
        <v>50000000</v>
      </c>
      <c r="E993" s="122" t="s">
        <v>457</v>
      </c>
      <c r="F993" s="122" t="s">
        <v>58</v>
      </c>
      <c r="G993" s="126"/>
      <c r="H993" s="126"/>
      <c r="I993" s="126"/>
      <c r="J993" s="126"/>
      <c r="K993" s="126"/>
      <c r="L993" s="126"/>
      <c r="M993" s="126"/>
      <c r="N993" s="126"/>
      <c r="O993" s="126"/>
      <c r="P993" s="126"/>
      <c r="Q993" s="126"/>
      <c r="R993" s="126"/>
      <c r="S993" s="126"/>
      <c r="T993" s="126"/>
      <c r="U993" s="126"/>
      <c r="V993" s="126"/>
      <c r="W993" s="126"/>
      <c r="X993" s="126"/>
      <c r="Y993" s="126"/>
      <c r="Z993" s="126"/>
      <c r="AA993" s="126"/>
      <c r="AB993" s="126"/>
      <c r="AC993" s="126"/>
      <c r="AD993" s="126"/>
      <c r="AE993" s="126"/>
      <c r="AF993" s="126"/>
      <c r="AG993" s="126"/>
      <c r="AH993" s="126"/>
      <c r="AI993" s="126"/>
      <c r="AJ993" s="126"/>
      <c r="AK993" s="126"/>
      <c r="AL993" s="126"/>
      <c r="AM993" s="126"/>
      <c r="AN993" s="126"/>
      <c r="AO993" s="126"/>
      <c r="AP993" s="126"/>
      <c r="AQ993" s="126"/>
      <c r="AR993" s="126"/>
      <c r="AS993" s="126"/>
      <c r="AT993" s="126"/>
      <c r="AU993" s="126"/>
      <c r="AV993" s="126"/>
      <c r="AW993" s="126"/>
      <c r="AX993" s="126"/>
      <c r="AY993" s="126"/>
      <c r="AZ993" s="126"/>
    </row>
    <row r="994" spans="1:52" s="128" customFormat="1" ht="27">
      <c r="A994" s="121" t="s">
        <v>2182</v>
      </c>
      <c r="B994" s="122" t="s">
        <v>459</v>
      </c>
      <c r="C994" s="123" t="s">
        <v>54</v>
      </c>
      <c r="D994" s="99">
        <v>26000000</v>
      </c>
      <c r="E994" s="122" t="s">
        <v>457</v>
      </c>
      <c r="F994" s="122" t="s">
        <v>58</v>
      </c>
      <c r="G994" s="126"/>
      <c r="H994" s="126"/>
      <c r="I994" s="126"/>
      <c r="J994" s="126"/>
      <c r="K994" s="126"/>
      <c r="L994" s="126"/>
      <c r="M994" s="126"/>
      <c r="N994" s="126"/>
      <c r="O994" s="126"/>
      <c r="P994" s="126"/>
      <c r="Q994" s="126"/>
      <c r="R994" s="126"/>
      <c r="S994" s="126"/>
      <c r="T994" s="126"/>
      <c r="U994" s="126"/>
      <c r="V994" s="126"/>
      <c r="W994" s="126"/>
      <c r="X994" s="126"/>
      <c r="Y994" s="126"/>
      <c r="Z994" s="126"/>
      <c r="AA994" s="126"/>
      <c r="AB994" s="126"/>
      <c r="AC994" s="126"/>
      <c r="AD994" s="126"/>
      <c r="AE994" s="126"/>
      <c r="AF994" s="126"/>
      <c r="AG994" s="126"/>
      <c r="AH994" s="126"/>
      <c r="AI994" s="126"/>
      <c r="AJ994" s="126"/>
      <c r="AK994" s="126"/>
      <c r="AL994" s="126"/>
      <c r="AM994" s="126"/>
      <c r="AN994" s="126"/>
      <c r="AO994" s="126"/>
      <c r="AP994" s="126"/>
      <c r="AQ994" s="126"/>
      <c r="AR994" s="126"/>
      <c r="AS994" s="126"/>
      <c r="AT994" s="126"/>
      <c r="AU994" s="126"/>
      <c r="AV994" s="126"/>
      <c r="AW994" s="126"/>
      <c r="AX994" s="126"/>
      <c r="AY994" s="126"/>
      <c r="AZ994" s="126"/>
    </row>
    <row r="995" spans="1:52" s="128" customFormat="1" ht="54">
      <c r="A995" s="121" t="s">
        <v>2184</v>
      </c>
      <c r="B995" s="122" t="s">
        <v>801</v>
      </c>
      <c r="C995" s="123" t="s">
        <v>7</v>
      </c>
      <c r="D995" s="99">
        <v>113000000</v>
      </c>
      <c r="E995" s="122" t="s">
        <v>457</v>
      </c>
      <c r="F995" s="122" t="s">
        <v>58</v>
      </c>
      <c r="G995" s="126"/>
      <c r="H995" s="126"/>
      <c r="I995" s="126"/>
      <c r="J995" s="126"/>
      <c r="K995" s="126"/>
      <c r="L995" s="126"/>
      <c r="M995" s="126"/>
      <c r="N995" s="126"/>
      <c r="O995" s="126"/>
      <c r="P995" s="126"/>
      <c r="Q995" s="126"/>
      <c r="R995" s="126"/>
      <c r="S995" s="126"/>
      <c r="T995" s="126"/>
      <c r="U995" s="126"/>
      <c r="V995" s="126"/>
      <c r="W995" s="126"/>
      <c r="X995" s="126"/>
      <c r="Y995" s="126"/>
      <c r="Z995" s="126"/>
      <c r="AA995" s="126"/>
      <c r="AB995" s="126"/>
      <c r="AC995" s="126"/>
      <c r="AD995" s="126"/>
      <c r="AE995" s="126"/>
      <c r="AF995" s="126"/>
      <c r="AG995" s="126"/>
      <c r="AH995" s="126"/>
      <c r="AI995" s="126"/>
      <c r="AJ995" s="126"/>
      <c r="AK995" s="126"/>
      <c r="AL995" s="126"/>
      <c r="AM995" s="126"/>
      <c r="AN995" s="126"/>
      <c r="AO995" s="126"/>
      <c r="AP995" s="126"/>
      <c r="AQ995" s="126"/>
      <c r="AR995" s="126"/>
      <c r="AS995" s="126"/>
      <c r="AT995" s="126"/>
      <c r="AU995" s="126"/>
      <c r="AV995" s="126"/>
      <c r="AW995" s="126"/>
      <c r="AX995" s="126"/>
      <c r="AY995" s="126"/>
      <c r="AZ995" s="126"/>
    </row>
    <row r="996" spans="1:52" s="128" customFormat="1" ht="40.5">
      <c r="A996" s="121" t="s">
        <v>2187</v>
      </c>
      <c r="B996" s="122" t="s">
        <v>844</v>
      </c>
      <c r="C996" s="123" t="s">
        <v>7</v>
      </c>
      <c r="D996" s="99">
        <v>103000000</v>
      </c>
      <c r="E996" s="122" t="s">
        <v>457</v>
      </c>
      <c r="F996" s="122" t="s">
        <v>58</v>
      </c>
      <c r="G996" s="126"/>
      <c r="H996" s="126"/>
      <c r="I996" s="126"/>
      <c r="J996" s="126"/>
      <c r="K996" s="126"/>
      <c r="L996" s="126"/>
      <c r="M996" s="122"/>
      <c r="N996" s="122"/>
      <c r="O996" s="122"/>
      <c r="P996" s="122"/>
      <c r="Q996" s="122"/>
      <c r="R996" s="122"/>
      <c r="S996" s="122"/>
      <c r="T996" s="122"/>
      <c r="U996" s="122"/>
      <c r="V996" s="122"/>
      <c r="W996" s="122"/>
      <c r="X996" s="122"/>
      <c r="Y996" s="122"/>
      <c r="Z996" s="122"/>
      <c r="AA996" s="122"/>
      <c r="AB996" s="122"/>
      <c r="AC996" s="122"/>
      <c r="AD996" s="122"/>
      <c r="AE996" s="122"/>
      <c r="AF996" s="122"/>
      <c r="AG996" s="122"/>
      <c r="AH996" s="122"/>
      <c r="AI996" s="122"/>
      <c r="AJ996" s="122"/>
      <c r="AK996" s="122"/>
      <c r="AL996" s="122"/>
      <c r="AM996" s="122"/>
      <c r="AN996" s="122"/>
      <c r="AO996" s="122"/>
      <c r="AP996" s="122"/>
      <c r="AQ996" s="122"/>
      <c r="AR996" s="122"/>
      <c r="AS996" s="122"/>
      <c r="AT996" s="122"/>
      <c r="AU996" s="122"/>
      <c r="AV996" s="122"/>
      <c r="AW996" s="122"/>
      <c r="AX996" s="122"/>
      <c r="AY996" s="122"/>
      <c r="AZ996" s="122"/>
    </row>
    <row r="997" spans="1:52" s="128" customFormat="1" ht="67.5">
      <c r="A997" s="121" t="s">
        <v>2189</v>
      </c>
      <c r="B997" s="122" t="s">
        <v>1269</v>
      </c>
      <c r="C997" s="123" t="s">
        <v>7</v>
      </c>
      <c r="D997" s="99">
        <v>70000000</v>
      </c>
      <c r="E997" s="122" t="s">
        <v>457</v>
      </c>
      <c r="F997" s="122" t="s">
        <v>58</v>
      </c>
      <c r="G997" s="126"/>
      <c r="H997" s="126"/>
      <c r="I997" s="126"/>
      <c r="J997" s="126"/>
      <c r="K997" s="126"/>
      <c r="L997" s="126"/>
      <c r="M997" s="126"/>
      <c r="N997" s="126"/>
      <c r="O997" s="126"/>
      <c r="P997" s="126"/>
      <c r="Q997" s="126"/>
      <c r="R997" s="126"/>
      <c r="S997" s="126"/>
      <c r="T997" s="126"/>
      <c r="U997" s="126"/>
      <c r="V997" s="126"/>
      <c r="W997" s="126"/>
      <c r="X997" s="126"/>
      <c r="Y997" s="126"/>
      <c r="Z997" s="126"/>
      <c r="AA997" s="126"/>
      <c r="AB997" s="126"/>
      <c r="AC997" s="126"/>
      <c r="AD997" s="126"/>
      <c r="AE997" s="126"/>
      <c r="AF997" s="126"/>
      <c r="AG997" s="126"/>
      <c r="AH997" s="126"/>
      <c r="AI997" s="126"/>
      <c r="AJ997" s="126"/>
      <c r="AK997" s="126"/>
      <c r="AL997" s="126"/>
      <c r="AM997" s="126"/>
      <c r="AN997" s="126"/>
      <c r="AO997" s="126"/>
      <c r="AP997" s="126"/>
      <c r="AQ997" s="126"/>
      <c r="AR997" s="126"/>
      <c r="AS997" s="126"/>
      <c r="AT997" s="126"/>
      <c r="AU997" s="126"/>
      <c r="AV997" s="126"/>
      <c r="AW997" s="126"/>
      <c r="AX997" s="126"/>
      <c r="AY997" s="126"/>
      <c r="AZ997" s="126"/>
    </row>
    <row r="998" spans="1:52" s="128" customFormat="1" ht="40.5">
      <c r="A998" s="121" t="s">
        <v>2191</v>
      </c>
      <c r="B998" s="129" t="s">
        <v>2299</v>
      </c>
      <c r="C998" s="123" t="s">
        <v>7</v>
      </c>
      <c r="D998" s="130">
        <v>100000000</v>
      </c>
      <c r="E998" s="122" t="s">
        <v>457</v>
      </c>
      <c r="F998" s="128" t="s">
        <v>58</v>
      </c>
    </row>
    <row r="999" spans="1:52" s="128" customFormat="1" ht="40.5">
      <c r="A999" s="121" t="s">
        <v>2193</v>
      </c>
      <c r="B999" s="122" t="s">
        <v>809</v>
      </c>
      <c r="C999" s="123" t="s">
        <v>7</v>
      </c>
      <c r="D999" s="99">
        <v>40000000</v>
      </c>
      <c r="E999" s="122" t="s">
        <v>810</v>
      </c>
      <c r="F999" s="122" t="s">
        <v>811</v>
      </c>
      <c r="G999" s="126"/>
      <c r="H999" s="126"/>
      <c r="I999" s="126"/>
      <c r="J999" s="126"/>
      <c r="K999" s="126"/>
      <c r="L999" s="126"/>
      <c r="M999" s="126"/>
      <c r="N999" s="126"/>
      <c r="O999" s="126"/>
      <c r="P999" s="126"/>
      <c r="Q999" s="126"/>
      <c r="R999" s="126"/>
      <c r="S999" s="126"/>
      <c r="T999" s="126"/>
      <c r="U999" s="126"/>
      <c r="V999" s="126"/>
      <c r="W999" s="126"/>
      <c r="X999" s="126"/>
      <c r="Y999" s="126"/>
      <c r="Z999" s="126"/>
      <c r="AA999" s="126"/>
      <c r="AB999" s="126"/>
      <c r="AC999" s="126"/>
      <c r="AD999" s="126"/>
      <c r="AE999" s="126"/>
      <c r="AF999" s="126"/>
      <c r="AG999" s="126"/>
      <c r="AH999" s="126"/>
      <c r="AI999" s="126"/>
      <c r="AJ999" s="126"/>
      <c r="AK999" s="126"/>
      <c r="AL999" s="126"/>
      <c r="AM999" s="126"/>
      <c r="AN999" s="126"/>
      <c r="AO999" s="126"/>
      <c r="AP999" s="126"/>
      <c r="AQ999" s="126"/>
      <c r="AR999" s="126"/>
      <c r="AS999" s="126"/>
      <c r="AT999" s="126"/>
      <c r="AU999" s="126"/>
      <c r="AV999" s="126"/>
      <c r="AW999" s="126"/>
      <c r="AX999" s="126"/>
      <c r="AY999" s="126"/>
      <c r="AZ999" s="126"/>
    </row>
    <row r="1000" spans="1:52" s="128" customFormat="1" ht="40.5">
      <c r="A1000" s="121" t="s">
        <v>2195</v>
      </c>
      <c r="B1000" s="122" t="s">
        <v>983</v>
      </c>
      <c r="C1000" s="123" t="s">
        <v>7</v>
      </c>
      <c r="D1000" s="99">
        <v>20000000</v>
      </c>
      <c r="E1000" s="122" t="s">
        <v>810</v>
      </c>
      <c r="F1000" s="122" t="s">
        <v>811</v>
      </c>
      <c r="G1000" s="126"/>
      <c r="H1000" s="126"/>
      <c r="I1000" s="126"/>
      <c r="J1000" s="126"/>
      <c r="K1000" s="126"/>
      <c r="L1000" s="126"/>
      <c r="M1000" s="131"/>
      <c r="N1000" s="131"/>
      <c r="O1000" s="131"/>
      <c r="P1000" s="131"/>
      <c r="Q1000" s="131"/>
      <c r="R1000" s="131"/>
      <c r="S1000" s="131"/>
      <c r="T1000" s="131"/>
      <c r="U1000" s="131"/>
      <c r="V1000" s="131"/>
      <c r="W1000" s="131"/>
      <c r="X1000" s="131"/>
      <c r="Y1000" s="131"/>
      <c r="Z1000" s="131"/>
      <c r="AA1000" s="131"/>
      <c r="AB1000" s="131"/>
      <c r="AC1000" s="131"/>
      <c r="AD1000" s="131"/>
      <c r="AE1000" s="131"/>
      <c r="AF1000" s="131"/>
      <c r="AG1000" s="131"/>
      <c r="AH1000" s="131"/>
      <c r="AI1000" s="131"/>
      <c r="AJ1000" s="131"/>
      <c r="AK1000" s="131"/>
      <c r="AL1000" s="131"/>
      <c r="AM1000" s="131"/>
      <c r="AN1000" s="131"/>
      <c r="AO1000" s="131"/>
      <c r="AP1000" s="131"/>
      <c r="AQ1000" s="131"/>
      <c r="AR1000" s="131"/>
      <c r="AS1000" s="131"/>
      <c r="AT1000" s="131"/>
      <c r="AU1000" s="131"/>
      <c r="AV1000" s="131"/>
      <c r="AW1000" s="131"/>
      <c r="AX1000" s="131"/>
      <c r="AY1000" s="131"/>
      <c r="AZ1000" s="131"/>
    </row>
    <row r="1001" spans="1:52" s="128" customFormat="1" ht="54">
      <c r="A1001" s="121" t="s">
        <v>2197</v>
      </c>
      <c r="B1001" s="122" t="s">
        <v>985</v>
      </c>
      <c r="C1001" s="123" t="s">
        <v>7</v>
      </c>
      <c r="D1001" s="99">
        <v>30000000</v>
      </c>
      <c r="E1001" s="122" t="s">
        <v>810</v>
      </c>
      <c r="F1001" s="122" t="s">
        <v>811</v>
      </c>
      <c r="G1001" s="126"/>
      <c r="H1001" s="126"/>
      <c r="I1001" s="126"/>
      <c r="J1001" s="126"/>
      <c r="K1001" s="126"/>
      <c r="L1001" s="126"/>
      <c r="M1001" s="131"/>
      <c r="N1001" s="131"/>
      <c r="O1001" s="131"/>
      <c r="P1001" s="131"/>
      <c r="Q1001" s="131"/>
      <c r="R1001" s="131"/>
      <c r="S1001" s="131"/>
      <c r="T1001" s="131"/>
      <c r="U1001" s="131"/>
      <c r="V1001" s="131"/>
      <c r="W1001" s="131"/>
      <c r="X1001" s="131"/>
      <c r="Y1001" s="131"/>
      <c r="Z1001" s="131"/>
      <c r="AA1001" s="131"/>
      <c r="AB1001" s="131"/>
      <c r="AC1001" s="131"/>
      <c r="AD1001" s="131"/>
      <c r="AE1001" s="131"/>
      <c r="AF1001" s="131"/>
      <c r="AG1001" s="131"/>
      <c r="AH1001" s="131"/>
      <c r="AI1001" s="131"/>
      <c r="AJ1001" s="131"/>
      <c r="AK1001" s="131"/>
      <c r="AL1001" s="131"/>
      <c r="AM1001" s="131"/>
      <c r="AN1001" s="131"/>
      <c r="AO1001" s="131"/>
      <c r="AP1001" s="131"/>
      <c r="AQ1001" s="131"/>
      <c r="AR1001" s="131"/>
      <c r="AS1001" s="131"/>
      <c r="AT1001" s="131"/>
      <c r="AU1001" s="131"/>
      <c r="AV1001" s="131"/>
      <c r="AW1001" s="131"/>
      <c r="AX1001" s="131"/>
      <c r="AY1001" s="131"/>
      <c r="AZ1001" s="131"/>
    </row>
    <row r="1002" spans="1:52" s="128" customFormat="1" ht="54">
      <c r="A1002" s="121" t="s">
        <v>2199</v>
      </c>
      <c r="B1002" s="122" t="s">
        <v>987</v>
      </c>
      <c r="C1002" s="123" t="s">
        <v>7</v>
      </c>
      <c r="D1002" s="99">
        <v>30000000</v>
      </c>
      <c r="E1002" s="122" t="s">
        <v>810</v>
      </c>
      <c r="F1002" s="122" t="s">
        <v>811</v>
      </c>
      <c r="G1002" s="126"/>
      <c r="H1002" s="126"/>
      <c r="I1002" s="126"/>
      <c r="J1002" s="126"/>
      <c r="K1002" s="126"/>
      <c r="L1002" s="126"/>
      <c r="M1002" s="131"/>
      <c r="N1002" s="131"/>
      <c r="O1002" s="131"/>
      <c r="P1002" s="131"/>
      <c r="Q1002" s="131"/>
      <c r="R1002" s="131"/>
      <c r="S1002" s="131"/>
      <c r="T1002" s="131"/>
      <c r="U1002" s="131"/>
      <c r="V1002" s="131"/>
      <c r="W1002" s="131"/>
      <c r="X1002" s="131"/>
      <c r="Y1002" s="131"/>
      <c r="Z1002" s="131"/>
      <c r="AA1002" s="131"/>
      <c r="AB1002" s="131"/>
      <c r="AC1002" s="131"/>
      <c r="AD1002" s="131"/>
      <c r="AE1002" s="131"/>
      <c r="AF1002" s="131"/>
      <c r="AG1002" s="131"/>
      <c r="AH1002" s="131"/>
      <c r="AI1002" s="131"/>
      <c r="AJ1002" s="131"/>
      <c r="AK1002" s="131"/>
      <c r="AL1002" s="131"/>
      <c r="AM1002" s="131"/>
      <c r="AN1002" s="131"/>
      <c r="AO1002" s="131"/>
      <c r="AP1002" s="131"/>
      <c r="AQ1002" s="131"/>
      <c r="AR1002" s="131"/>
      <c r="AS1002" s="131"/>
      <c r="AT1002" s="131"/>
      <c r="AU1002" s="131"/>
      <c r="AV1002" s="131"/>
      <c r="AW1002" s="131"/>
      <c r="AX1002" s="131"/>
      <c r="AY1002" s="131"/>
      <c r="AZ1002" s="131"/>
    </row>
    <row r="1003" spans="1:52" s="128" customFormat="1" ht="40.5">
      <c r="A1003" s="121" t="s">
        <v>2201</v>
      </c>
      <c r="B1003" s="122" t="s">
        <v>989</v>
      </c>
      <c r="C1003" s="123" t="s">
        <v>7</v>
      </c>
      <c r="D1003" s="99">
        <v>20000000</v>
      </c>
      <c r="E1003" s="122" t="s">
        <v>810</v>
      </c>
      <c r="F1003" s="122" t="s">
        <v>811</v>
      </c>
      <c r="G1003" s="126"/>
      <c r="H1003" s="126"/>
      <c r="I1003" s="126"/>
      <c r="J1003" s="126"/>
      <c r="K1003" s="126"/>
      <c r="L1003" s="126"/>
      <c r="M1003" s="131"/>
      <c r="N1003" s="131"/>
      <c r="O1003" s="131"/>
      <c r="P1003" s="131"/>
      <c r="Q1003" s="131"/>
      <c r="R1003" s="131"/>
      <c r="S1003" s="131"/>
      <c r="T1003" s="131"/>
      <c r="U1003" s="131"/>
      <c r="V1003" s="131"/>
      <c r="W1003" s="131"/>
      <c r="X1003" s="131"/>
      <c r="Y1003" s="131"/>
      <c r="Z1003" s="131"/>
      <c r="AA1003" s="131"/>
      <c r="AB1003" s="131"/>
      <c r="AC1003" s="131"/>
      <c r="AD1003" s="131"/>
      <c r="AE1003" s="131"/>
      <c r="AF1003" s="131"/>
      <c r="AG1003" s="131"/>
      <c r="AH1003" s="131"/>
      <c r="AI1003" s="131"/>
      <c r="AJ1003" s="131"/>
      <c r="AK1003" s="131"/>
      <c r="AL1003" s="131"/>
      <c r="AM1003" s="131"/>
      <c r="AN1003" s="131"/>
      <c r="AO1003" s="131"/>
      <c r="AP1003" s="131"/>
      <c r="AQ1003" s="131"/>
      <c r="AR1003" s="131"/>
      <c r="AS1003" s="131"/>
      <c r="AT1003" s="131"/>
      <c r="AU1003" s="131"/>
      <c r="AV1003" s="131"/>
      <c r="AW1003" s="131"/>
      <c r="AX1003" s="131"/>
      <c r="AY1003" s="131"/>
      <c r="AZ1003" s="131"/>
    </row>
    <row r="1004" spans="1:52" s="128" customFormat="1" ht="54">
      <c r="A1004" s="121" t="s">
        <v>2203</v>
      </c>
      <c r="B1004" s="122" t="s">
        <v>1024</v>
      </c>
      <c r="C1004" s="123" t="s">
        <v>7</v>
      </c>
      <c r="D1004" s="99">
        <v>50000000</v>
      </c>
      <c r="E1004" s="122" t="s">
        <v>810</v>
      </c>
      <c r="F1004" s="122" t="s">
        <v>811</v>
      </c>
      <c r="G1004" s="131"/>
      <c r="H1004" s="131"/>
      <c r="I1004" s="131"/>
      <c r="J1004" s="131"/>
      <c r="K1004" s="131"/>
      <c r="L1004" s="131"/>
      <c r="M1004" s="126"/>
      <c r="N1004" s="126"/>
      <c r="O1004" s="126"/>
      <c r="P1004" s="126"/>
      <c r="Q1004" s="126"/>
      <c r="R1004" s="126"/>
      <c r="S1004" s="126"/>
      <c r="T1004" s="126"/>
      <c r="U1004" s="126"/>
      <c r="V1004" s="126"/>
      <c r="W1004" s="126"/>
      <c r="X1004" s="126"/>
      <c r="Y1004" s="126"/>
      <c r="Z1004" s="126"/>
      <c r="AA1004" s="126"/>
      <c r="AB1004" s="126"/>
      <c r="AC1004" s="126"/>
      <c r="AD1004" s="126"/>
      <c r="AE1004" s="126"/>
      <c r="AF1004" s="126"/>
      <c r="AG1004" s="126"/>
      <c r="AH1004" s="126"/>
      <c r="AI1004" s="126"/>
      <c r="AJ1004" s="126"/>
      <c r="AK1004" s="126"/>
      <c r="AL1004" s="126"/>
      <c r="AM1004" s="126"/>
      <c r="AN1004" s="126"/>
      <c r="AO1004" s="126"/>
      <c r="AP1004" s="126"/>
      <c r="AQ1004" s="126"/>
      <c r="AR1004" s="126"/>
      <c r="AS1004" s="126"/>
      <c r="AT1004" s="126"/>
      <c r="AU1004" s="126"/>
      <c r="AV1004" s="126"/>
      <c r="AW1004" s="126"/>
      <c r="AX1004" s="126"/>
      <c r="AY1004" s="126"/>
      <c r="AZ1004" s="126"/>
    </row>
    <row r="1005" spans="1:52" s="128" customFormat="1" ht="40.5">
      <c r="A1005" s="121" t="s">
        <v>2205</v>
      </c>
      <c r="B1005" s="122" t="s">
        <v>1289</v>
      </c>
      <c r="C1005" s="123" t="s">
        <v>7</v>
      </c>
      <c r="D1005" s="99">
        <v>20000000</v>
      </c>
      <c r="E1005" s="122" t="s">
        <v>810</v>
      </c>
      <c r="F1005" s="122" t="s">
        <v>811</v>
      </c>
      <c r="G1005" s="126"/>
      <c r="H1005" s="126"/>
      <c r="I1005" s="126"/>
      <c r="J1005" s="126"/>
      <c r="K1005" s="126"/>
      <c r="L1005" s="126"/>
      <c r="M1005" s="126"/>
      <c r="N1005" s="126"/>
      <c r="O1005" s="126"/>
      <c r="P1005" s="126"/>
      <c r="Q1005" s="126"/>
      <c r="R1005" s="126"/>
      <c r="S1005" s="126"/>
      <c r="T1005" s="126"/>
      <c r="U1005" s="126"/>
      <c r="V1005" s="126"/>
      <c r="W1005" s="126"/>
      <c r="X1005" s="126"/>
      <c r="Y1005" s="126"/>
      <c r="Z1005" s="126"/>
      <c r="AA1005" s="126"/>
      <c r="AB1005" s="126"/>
      <c r="AC1005" s="126"/>
      <c r="AD1005" s="126"/>
      <c r="AE1005" s="126"/>
      <c r="AF1005" s="126"/>
      <c r="AG1005" s="126"/>
      <c r="AH1005" s="126"/>
      <c r="AI1005" s="126"/>
      <c r="AJ1005" s="126"/>
      <c r="AK1005" s="126"/>
      <c r="AL1005" s="126"/>
      <c r="AM1005" s="126"/>
      <c r="AN1005" s="126"/>
      <c r="AO1005" s="126"/>
      <c r="AP1005" s="126"/>
      <c r="AQ1005" s="126"/>
      <c r="AR1005" s="126"/>
      <c r="AS1005" s="126"/>
      <c r="AT1005" s="126"/>
      <c r="AU1005" s="126"/>
      <c r="AV1005" s="126"/>
      <c r="AW1005" s="126"/>
      <c r="AX1005" s="126"/>
      <c r="AY1005" s="126"/>
      <c r="AZ1005" s="126"/>
    </row>
    <row r="1006" spans="1:52" s="128" customFormat="1" ht="67.5">
      <c r="A1006" s="121" t="s">
        <v>2208</v>
      </c>
      <c r="B1006" s="122" t="s">
        <v>1293</v>
      </c>
      <c r="C1006" s="123" t="s">
        <v>7</v>
      </c>
      <c r="D1006" s="99">
        <v>30000000</v>
      </c>
      <c r="E1006" s="122" t="s">
        <v>810</v>
      </c>
      <c r="F1006" s="122" t="s">
        <v>811</v>
      </c>
      <c r="G1006" s="126"/>
      <c r="H1006" s="126"/>
      <c r="I1006" s="126"/>
      <c r="J1006" s="126"/>
      <c r="K1006" s="126"/>
      <c r="L1006" s="126"/>
      <c r="M1006" s="126"/>
      <c r="N1006" s="126"/>
      <c r="O1006" s="126"/>
      <c r="P1006" s="126"/>
      <c r="Q1006" s="126"/>
      <c r="R1006" s="126"/>
      <c r="S1006" s="126"/>
      <c r="T1006" s="126"/>
      <c r="U1006" s="126"/>
      <c r="V1006" s="126"/>
      <c r="W1006" s="126"/>
      <c r="X1006" s="126"/>
      <c r="Y1006" s="126"/>
      <c r="Z1006" s="126"/>
      <c r="AA1006" s="126"/>
      <c r="AB1006" s="126"/>
      <c r="AC1006" s="126"/>
      <c r="AD1006" s="126"/>
      <c r="AE1006" s="126"/>
      <c r="AF1006" s="126"/>
      <c r="AG1006" s="126"/>
      <c r="AH1006" s="126"/>
      <c r="AI1006" s="126"/>
      <c r="AJ1006" s="126"/>
      <c r="AK1006" s="126"/>
      <c r="AL1006" s="126"/>
      <c r="AM1006" s="126"/>
      <c r="AN1006" s="126"/>
      <c r="AO1006" s="126"/>
      <c r="AP1006" s="126"/>
      <c r="AQ1006" s="126"/>
      <c r="AR1006" s="126"/>
      <c r="AS1006" s="126"/>
      <c r="AT1006" s="126"/>
      <c r="AU1006" s="126"/>
      <c r="AV1006" s="126"/>
      <c r="AW1006" s="126"/>
      <c r="AX1006" s="126"/>
      <c r="AY1006" s="126"/>
      <c r="AZ1006" s="126"/>
    </row>
    <row r="1007" spans="1:52" s="124" customFormat="1" ht="54">
      <c r="A1007" s="121" t="s">
        <v>2210</v>
      </c>
      <c r="B1007" s="122" t="s">
        <v>1600</v>
      </c>
      <c r="C1007" s="123" t="s">
        <v>7</v>
      </c>
      <c r="D1007" s="99">
        <v>200000000</v>
      </c>
      <c r="E1007" s="122" t="s">
        <v>754</v>
      </c>
      <c r="F1007" s="122" t="s">
        <v>1333</v>
      </c>
      <c r="G1007" s="126"/>
      <c r="H1007" s="126"/>
      <c r="I1007" s="126"/>
      <c r="J1007" s="126"/>
      <c r="K1007" s="126"/>
      <c r="L1007" s="126"/>
      <c r="M1007" s="126"/>
      <c r="N1007" s="126"/>
      <c r="O1007" s="126"/>
      <c r="P1007" s="126"/>
      <c r="Q1007" s="126"/>
      <c r="R1007" s="126"/>
      <c r="S1007" s="126"/>
      <c r="T1007" s="126"/>
      <c r="U1007" s="126"/>
      <c r="V1007" s="126"/>
      <c r="W1007" s="126"/>
      <c r="X1007" s="126"/>
      <c r="Y1007" s="126"/>
      <c r="Z1007" s="126"/>
      <c r="AA1007" s="126"/>
      <c r="AB1007" s="126"/>
      <c r="AC1007" s="126"/>
      <c r="AD1007" s="126"/>
      <c r="AE1007" s="126"/>
      <c r="AF1007" s="126"/>
      <c r="AG1007" s="126"/>
      <c r="AH1007" s="126"/>
      <c r="AI1007" s="126"/>
      <c r="AJ1007" s="126"/>
      <c r="AK1007" s="126"/>
      <c r="AL1007" s="126"/>
      <c r="AM1007" s="126"/>
      <c r="AN1007" s="126"/>
      <c r="AO1007" s="126"/>
      <c r="AP1007" s="126"/>
      <c r="AQ1007" s="126"/>
      <c r="AR1007" s="126"/>
      <c r="AS1007" s="126"/>
      <c r="AT1007" s="126"/>
      <c r="AU1007" s="126"/>
      <c r="AV1007" s="126"/>
      <c r="AW1007" s="126"/>
      <c r="AX1007" s="126"/>
      <c r="AY1007" s="126"/>
      <c r="AZ1007" s="126"/>
    </row>
    <row r="1008" spans="1:52" s="128" customFormat="1" ht="27">
      <c r="A1008" s="121" t="s">
        <v>2212</v>
      </c>
      <c r="B1008" s="122" t="s">
        <v>1602</v>
      </c>
      <c r="C1008" s="123" t="s">
        <v>7</v>
      </c>
      <c r="D1008" s="99">
        <v>300000000</v>
      </c>
      <c r="E1008" s="122" t="s">
        <v>754</v>
      </c>
      <c r="F1008" s="122" t="s">
        <v>1333</v>
      </c>
      <c r="G1008" s="126"/>
      <c r="H1008" s="126"/>
      <c r="I1008" s="126"/>
      <c r="J1008" s="126"/>
      <c r="K1008" s="126"/>
      <c r="L1008" s="126"/>
      <c r="M1008" s="126"/>
      <c r="N1008" s="126"/>
      <c r="O1008" s="126"/>
      <c r="P1008" s="126"/>
      <c r="Q1008" s="126"/>
      <c r="R1008" s="126"/>
      <c r="S1008" s="126"/>
      <c r="T1008" s="126"/>
      <c r="U1008" s="126"/>
      <c r="V1008" s="126"/>
      <c r="W1008" s="126"/>
      <c r="X1008" s="126"/>
      <c r="Y1008" s="126"/>
      <c r="Z1008" s="126"/>
      <c r="AA1008" s="126"/>
      <c r="AB1008" s="126"/>
      <c r="AC1008" s="126"/>
      <c r="AD1008" s="126"/>
      <c r="AE1008" s="126"/>
      <c r="AF1008" s="126"/>
      <c r="AG1008" s="126"/>
      <c r="AH1008" s="126"/>
      <c r="AI1008" s="126"/>
      <c r="AJ1008" s="126"/>
      <c r="AK1008" s="126"/>
      <c r="AL1008" s="126"/>
      <c r="AM1008" s="126"/>
      <c r="AN1008" s="126"/>
      <c r="AO1008" s="126"/>
      <c r="AP1008" s="126"/>
      <c r="AQ1008" s="126"/>
      <c r="AR1008" s="126"/>
      <c r="AS1008" s="126"/>
      <c r="AT1008" s="126"/>
      <c r="AU1008" s="126"/>
      <c r="AV1008" s="126"/>
      <c r="AW1008" s="126"/>
      <c r="AX1008" s="126"/>
      <c r="AY1008" s="126"/>
      <c r="AZ1008" s="126"/>
    </row>
    <row r="1009" spans="1:52" s="128" customFormat="1" ht="40.5">
      <c r="A1009" s="121" t="s">
        <v>2214</v>
      </c>
      <c r="B1009" s="122" t="s">
        <v>1604</v>
      </c>
      <c r="C1009" s="123" t="s">
        <v>7</v>
      </c>
      <c r="D1009" s="99">
        <v>200000000</v>
      </c>
      <c r="E1009" s="122" t="s">
        <v>754</v>
      </c>
      <c r="F1009" s="122" t="s">
        <v>1333</v>
      </c>
      <c r="G1009" s="126"/>
      <c r="H1009" s="126"/>
      <c r="I1009" s="126"/>
      <c r="J1009" s="126"/>
      <c r="K1009" s="126"/>
      <c r="L1009" s="126"/>
      <c r="M1009" s="126"/>
      <c r="N1009" s="126"/>
      <c r="O1009" s="126"/>
      <c r="P1009" s="126"/>
      <c r="Q1009" s="126"/>
      <c r="R1009" s="126"/>
      <c r="S1009" s="126"/>
      <c r="T1009" s="126"/>
      <c r="U1009" s="126"/>
      <c r="V1009" s="126"/>
      <c r="W1009" s="126"/>
      <c r="X1009" s="126"/>
      <c r="Y1009" s="126"/>
      <c r="Z1009" s="126"/>
      <c r="AA1009" s="126"/>
      <c r="AB1009" s="126"/>
      <c r="AC1009" s="126"/>
      <c r="AD1009" s="126"/>
      <c r="AE1009" s="126"/>
      <c r="AF1009" s="126"/>
      <c r="AG1009" s="126"/>
      <c r="AH1009" s="126"/>
      <c r="AI1009" s="126"/>
      <c r="AJ1009" s="126"/>
      <c r="AK1009" s="126"/>
      <c r="AL1009" s="126"/>
      <c r="AM1009" s="126"/>
      <c r="AN1009" s="126"/>
      <c r="AO1009" s="126"/>
      <c r="AP1009" s="126"/>
      <c r="AQ1009" s="126"/>
      <c r="AR1009" s="126"/>
      <c r="AS1009" s="126"/>
      <c r="AT1009" s="126"/>
      <c r="AU1009" s="126"/>
      <c r="AV1009" s="126"/>
      <c r="AW1009" s="126"/>
      <c r="AX1009" s="126"/>
      <c r="AY1009" s="126"/>
      <c r="AZ1009" s="126"/>
    </row>
    <row r="1010" spans="1:52" s="128" customFormat="1" ht="54">
      <c r="A1010" s="121" t="s">
        <v>2216</v>
      </c>
      <c r="B1010" s="129" t="s">
        <v>2445</v>
      </c>
      <c r="C1010" s="123" t="s">
        <v>7</v>
      </c>
      <c r="D1010" s="113">
        <v>100000000</v>
      </c>
      <c r="E1010" s="129" t="s">
        <v>754</v>
      </c>
      <c r="F1010" s="114" t="s">
        <v>1333</v>
      </c>
    </row>
    <row r="1011" spans="1:52" s="128" customFormat="1" ht="67.5">
      <c r="A1011" s="121" t="s">
        <v>2219</v>
      </c>
      <c r="B1011" s="129" t="s">
        <v>2447</v>
      </c>
      <c r="C1011" s="123" t="s">
        <v>7</v>
      </c>
      <c r="D1011" s="113">
        <v>100000000</v>
      </c>
      <c r="E1011" s="129" t="s">
        <v>754</v>
      </c>
      <c r="F1011" s="114" t="s">
        <v>1333</v>
      </c>
    </row>
    <row r="1012" spans="1:52" s="128" customFormat="1" ht="27">
      <c r="A1012" s="121" t="s">
        <v>2221</v>
      </c>
      <c r="B1012" s="122" t="s">
        <v>1331</v>
      </c>
      <c r="C1012" s="123" t="s">
        <v>7</v>
      </c>
      <c r="D1012" s="99">
        <v>28000000</v>
      </c>
      <c r="E1012" s="122" t="s">
        <v>1332</v>
      </c>
      <c r="F1012" s="122" t="s">
        <v>1333</v>
      </c>
      <c r="G1012" s="126"/>
      <c r="H1012" s="126"/>
      <c r="I1012" s="126"/>
      <c r="J1012" s="126"/>
      <c r="K1012" s="126"/>
      <c r="L1012" s="126"/>
      <c r="M1012" s="126"/>
      <c r="N1012" s="126"/>
      <c r="O1012" s="126"/>
      <c r="P1012" s="126"/>
      <c r="Q1012" s="126"/>
      <c r="R1012" s="126"/>
      <c r="S1012" s="126"/>
      <c r="T1012" s="126"/>
      <c r="U1012" s="126"/>
      <c r="V1012" s="126"/>
      <c r="W1012" s="126"/>
      <c r="X1012" s="126"/>
      <c r="Y1012" s="126"/>
      <c r="Z1012" s="126"/>
      <c r="AA1012" s="126"/>
      <c r="AB1012" s="126"/>
      <c r="AC1012" s="126"/>
      <c r="AD1012" s="126"/>
      <c r="AE1012" s="126"/>
      <c r="AF1012" s="126"/>
      <c r="AG1012" s="126"/>
      <c r="AH1012" s="126"/>
      <c r="AI1012" s="126"/>
      <c r="AJ1012" s="126"/>
      <c r="AK1012" s="126"/>
      <c r="AL1012" s="126"/>
      <c r="AM1012" s="126"/>
      <c r="AN1012" s="126"/>
      <c r="AO1012" s="126"/>
      <c r="AP1012" s="126"/>
      <c r="AQ1012" s="126"/>
      <c r="AR1012" s="126"/>
      <c r="AS1012" s="126"/>
      <c r="AT1012" s="126"/>
      <c r="AU1012" s="126"/>
      <c r="AV1012" s="126"/>
      <c r="AW1012" s="126"/>
      <c r="AX1012" s="126"/>
      <c r="AY1012" s="126"/>
      <c r="AZ1012" s="126"/>
    </row>
    <row r="1013" spans="1:52" s="128" customFormat="1" ht="40.5">
      <c r="A1013" s="121" t="s">
        <v>2223</v>
      </c>
      <c r="B1013" s="122" t="s">
        <v>1335</v>
      </c>
      <c r="C1013" s="123" t="s">
        <v>7</v>
      </c>
      <c r="D1013" s="99">
        <v>25000000</v>
      </c>
      <c r="E1013" s="122" t="s">
        <v>1332</v>
      </c>
      <c r="F1013" s="122" t="s">
        <v>1333</v>
      </c>
      <c r="G1013" s="126"/>
      <c r="H1013" s="126"/>
      <c r="I1013" s="126"/>
      <c r="J1013" s="126"/>
      <c r="K1013" s="126"/>
      <c r="L1013" s="126"/>
      <c r="M1013" s="126"/>
      <c r="N1013" s="126"/>
      <c r="O1013" s="126"/>
      <c r="P1013" s="126"/>
      <c r="Q1013" s="126"/>
      <c r="R1013" s="126"/>
      <c r="S1013" s="126"/>
      <c r="T1013" s="126"/>
      <c r="U1013" s="126"/>
      <c r="V1013" s="126"/>
      <c r="W1013" s="126"/>
      <c r="X1013" s="126"/>
      <c r="Y1013" s="126"/>
      <c r="Z1013" s="126"/>
      <c r="AA1013" s="126"/>
      <c r="AB1013" s="126"/>
      <c r="AC1013" s="126"/>
      <c r="AD1013" s="126"/>
      <c r="AE1013" s="126"/>
      <c r="AF1013" s="126"/>
      <c r="AG1013" s="126"/>
      <c r="AH1013" s="126"/>
      <c r="AI1013" s="126"/>
      <c r="AJ1013" s="126"/>
      <c r="AK1013" s="126"/>
      <c r="AL1013" s="126"/>
      <c r="AM1013" s="126"/>
      <c r="AN1013" s="126"/>
      <c r="AO1013" s="126"/>
      <c r="AP1013" s="126"/>
      <c r="AQ1013" s="126"/>
      <c r="AR1013" s="126"/>
      <c r="AS1013" s="126"/>
      <c r="AT1013" s="126"/>
      <c r="AU1013" s="126"/>
      <c r="AV1013" s="126"/>
      <c r="AW1013" s="126"/>
      <c r="AX1013" s="126"/>
      <c r="AY1013" s="126"/>
      <c r="AZ1013" s="126"/>
    </row>
    <row r="1014" spans="1:52" s="128" customFormat="1" ht="54">
      <c r="A1014" s="121" t="s">
        <v>2225</v>
      </c>
      <c r="B1014" s="122" t="s">
        <v>1437</v>
      </c>
      <c r="C1014" s="123" t="s">
        <v>54</v>
      </c>
      <c r="D1014" s="99">
        <v>84000000</v>
      </c>
      <c r="E1014" s="122" t="s">
        <v>1332</v>
      </c>
      <c r="F1014" s="122" t="s">
        <v>1333</v>
      </c>
      <c r="G1014" s="126"/>
      <c r="H1014" s="126"/>
      <c r="I1014" s="126"/>
      <c r="J1014" s="126"/>
      <c r="K1014" s="126"/>
      <c r="L1014" s="126"/>
      <c r="M1014" s="126"/>
      <c r="N1014" s="126"/>
      <c r="O1014" s="126"/>
      <c r="P1014" s="126"/>
      <c r="Q1014" s="126"/>
      <c r="R1014" s="126"/>
      <c r="S1014" s="126"/>
      <c r="T1014" s="126"/>
      <c r="U1014" s="126"/>
      <c r="V1014" s="126"/>
      <c r="W1014" s="126"/>
      <c r="X1014" s="126"/>
      <c r="Y1014" s="126"/>
      <c r="Z1014" s="126"/>
      <c r="AA1014" s="126"/>
      <c r="AB1014" s="126"/>
      <c r="AC1014" s="126"/>
      <c r="AD1014" s="126"/>
      <c r="AE1014" s="126"/>
      <c r="AF1014" s="126"/>
      <c r="AG1014" s="126"/>
      <c r="AH1014" s="126"/>
      <c r="AI1014" s="126"/>
      <c r="AJ1014" s="126"/>
      <c r="AK1014" s="126"/>
      <c r="AL1014" s="126"/>
      <c r="AM1014" s="126"/>
      <c r="AN1014" s="126"/>
      <c r="AO1014" s="126"/>
      <c r="AP1014" s="126"/>
      <c r="AQ1014" s="126"/>
      <c r="AR1014" s="126"/>
      <c r="AS1014" s="126"/>
      <c r="AT1014" s="126"/>
      <c r="AU1014" s="126"/>
      <c r="AV1014" s="126"/>
      <c r="AW1014" s="126"/>
      <c r="AX1014" s="126"/>
      <c r="AY1014" s="126"/>
      <c r="AZ1014" s="126"/>
    </row>
    <row r="1015" spans="1:52" s="136" customFormat="1" ht="27">
      <c r="A1015" s="121" t="s">
        <v>2227</v>
      </c>
      <c r="B1015" s="129" t="s">
        <v>2449</v>
      </c>
      <c r="C1015" s="123" t="s">
        <v>7</v>
      </c>
      <c r="D1015" s="133">
        <v>90000000</v>
      </c>
      <c r="E1015" s="122" t="s">
        <v>1332</v>
      </c>
      <c r="F1015" s="129" t="s">
        <v>1333</v>
      </c>
      <c r="G1015" s="128"/>
      <c r="H1015" s="128"/>
      <c r="I1015" s="128"/>
      <c r="J1015" s="128"/>
      <c r="K1015" s="128"/>
      <c r="L1015" s="128"/>
      <c r="M1015" s="128"/>
      <c r="N1015" s="128"/>
      <c r="O1015" s="128"/>
      <c r="P1015" s="128"/>
      <c r="Q1015" s="128"/>
      <c r="R1015" s="128"/>
      <c r="S1015" s="128"/>
      <c r="T1015" s="128"/>
      <c r="U1015" s="128"/>
      <c r="V1015" s="128"/>
      <c r="W1015" s="128"/>
      <c r="X1015" s="128"/>
      <c r="Y1015" s="128"/>
      <c r="Z1015" s="128"/>
      <c r="AA1015" s="128"/>
      <c r="AB1015" s="128"/>
      <c r="AC1015" s="128"/>
      <c r="AD1015" s="128"/>
      <c r="AE1015" s="128"/>
      <c r="AF1015" s="128"/>
      <c r="AG1015" s="128"/>
      <c r="AH1015" s="128"/>
      <c r="AI1015" s="128"/>
      <c r="AJ1015" s="128"/>
      <c r="AK1015" s="128"/>
      <c r="AL1015" s="128"/>
      <c r="AM1015" s="128"/>
      <c r="AN1015" s="128"/>
      <c r="AO1015" s="128"/>
      <c r="AP1015" s="128"/>
      <c r="AQ1015" s="128"/>
      <c r="AR1015" s="128"/>
      <c r="AS1015" s="128"/>
      <c r="AT1015" s="128"/>
      <c r="AU1015" s="128"/>
      <c r="AV1015" s="128"/>
      <c r="AW1015" s="128"/>
      <c r="AX1015" s="128"/>
      <c r="AY1015" s="128"/>
      <c r="AZ1015" s="128"/>
    </row>
    <row r="1016" spans="1:52" s="128" customFormat="1" ht="54">
      <c r="A1016" s="121" t="s">
        <v>2229</v>
      </c>
      <c r="B1016" s="104" t="s">
        <v>2451</v>
      </c>
      <c r="C1016" s="123" t="s">
        <v>7</v>
      </c>
      <c r="D1016" s="112">
        <v>125000000</v>
      </c>
      <c r="E1016" s="122" t="s">
        <v>1332</v>
      </c>
      <c r="F1016" s="129" t="s">
        <v>1333</v>
      </c>
    </row>
    <row r="1017" spans="1:52" s="128" customFormat="1" ht="40.5">
      <c r="A1017" s="121" t="s">
        <v>2231</v>
      </c>
      <c r="B1017" s="129" t="s">
        <v>2453</v>
      </c>
      <c r="C1017" s="123" t="s">
        <v>7</v>
      </c>
      <c r="D1017" s="133">
        <v>100000000</v>
      </c>
      <c r="E1017" s="122" t="s">
        <v>1332</v>
      </c>
      <c r="F1017" s="129" t="s">
        <v>1333</v>
      </c>
    </row>
    <row r="1018" spans="1:52" s="128" customFormat="1" ht="40.5">
      <c r="A1018" s="121" t="s">
        <v>2233</v>
      </c>
      <c r="B1018" s="122" t="s">
        <v>663</v>
      </c>
      <c r="C1018" s="123" t="s">
        <v>7</v>
      </c>
      <c r="D1018" s="99">
        <v>30000000</v>
      </c>
      <c r="E1018" s="122" t="s">
        <v>664</v>
      </c>
      <c r="F1018" s="122" t="s">
        <v>655</v>
      </c>
      <c r="G1018" s="126"/>
      <c r="H1018" s="126"/>
      <c r="I1018" s="126"/>
      <c r="J1018" s="126"/>
      <c r="K1018" s="126"/>
      <c r="L1018" s="126"/>
      <c r="M1018" s="126"/>
      <c r="N1018" s="126"/>
      <c r="O1018" s="126"/>
      <c r="P1018" s="126"/>
      <c r="Q1018" s="126"/>
      <c r="R1018" s="126"/>
      <c r="S1018" s="126"/>
      <c r="T1018" s="126"/>
      <c r="U1018" s="126"/>
      <c r="V1018" s="126"/>
      <c r="W1018" s="126"/>
      <c r="X1018" s="126"/>
      <c r="Y1018" s="126"/>
      <c r="Z1018" s="126"/>
      <c r="AA1018" s="126"/>
      <c r="AB1018" s="126"/>
      <c r="AC1018" s="126"/>
      <c r="AD1018" s="126"/>
      <c r="AE1018" s="126"/>
      <c r="AF1018" s="126"/>
      <c r="AG1018" s="126"/>
      <c r="AH1018" s="126"/>
      <c r="AI1018" s="126"/>
      <c r="AJ1018" s="126"/>
      <c r="AK1018" s="126"/>
      <c r="AL1018" s="126"/>
      <c r="AM1018" s="126"/>
      <c r="AN1018" s="126"/>
      <c r="AO1018" s="126"/>
      <c r="AP1018" s="126"/>
      <c r="AQ1018" s="126"/>
      <c r="AR1018" s="126"/>
      <c r="AS1018" s="126"/>
      <c r="AT1018" s="126"/>
      <c r="AU1018" s="126"/>
      <c r="AV1018" s="126"/>
      <c r="AW1018" s="126"/>
      <c r="AX1018" s="126"/>
      <c r="AY1018" s="126"/>
      <c r="AZ1018" s="126"/>
    </row>
    <row r="1019" spans="1:52" s="128" customFormat="1" ht="40.5">
      <c r="A1019" s="121" t="s">
        <v>2236</v>
      </c>
      <c r="B1019" s="122" t="s">
        <v>903</v>
      </c>
      <c r="C1019" s="123" t="s">
        <v>7</v>
      </c>
      <c r="D1019" s="99">
        <v>80000000</v>
      </c>
      <c r="E1019" s="122" t="s">
        <v>904</v>
      </c>
      <c r="F1019" s="122" t="s">
        <v>655</v>
      </c>
      <c r="G1019" s="126"/>
      <c r="H1019" s="126"/>
      <c r="I1019" s="126"/>
      <c r="J1019" s="126"/>
      <c r="K1019" s="126"/>
      <c r="L1019" s="126"/>
      <c r="M1019" s="122"/>
      <c r="N1019" s="122"/>
      <c r="O1019" s="122"/>
      <c r="P1019" s="122"/>
      <c r="Q1019" s="122"/>
      <c r="R1019" s="122"/>
      <c r="S1019" s="122"/>
      <c r="T1019" s="122"/>
      <c r="U1019" s="122"/>
      <c r="V1019" s="122"/>
      <c r="W1019" s="122"/>
      <c r="X1019" s="122"/>
      <c r="Y1019" s="122"/>
      <c r="Z1019" s="122"/>
      <c r="AA1019" s="122"/>
      <c r="AB1019" s="122"/>
      <c r="AC1019" s="122"/>
      <c r="AD1019" s="122"/>
      <c r="AE1019" s="122"/>
      <c r="AF1019" s="122"/>
      <c r="AG1019" s="122"/>
      <c r="AH1019" s="122"/>
      <c r="AI1019" s="122"/>
      <c r="AJ1019" s="122"/>
      <c r="AK1019" s="122"/>
      <c r="AL1019" s="122"/>
      <c r="AM1019" s="122"/>
      <c r="AN1019" s="122"/>
      <c r="AO1019" s="122"/>
      <c r="AP1019" s="122"/>
      <c r="AQ1019" s="122"/>
      <c r="AR1019" s="122"/>
      <c r="AS1019" s="122"/>
      <c r="AT1019" s="122"/>
      <c r="AU1019" s="122"/>
      <c r="AV1019" s="122"/>
      <c r="AW1019" s="122"/>
      <c r="AX1019" s="122"/>
      <c r="AY1019" s="122"/>
      <c r="AZ1019" s="122"/>
    </row>
    <row r="1020" spans="1:52" s="136" customFormat="1" ht="40.5">
      <c r="A1020" s="121" t="s">
        <v>2238</v>
      </c>
      <c r="B1020" s="122" t="s">
        <v>906</v>
      </c>
      <c r="C1020" s="123" t="s">
        <v>7</v>
      </c>
      <c r="D1020" s="99">
        <v>60000000</v>
      </c>
      <c r="E1020" s="122" t="s">
        <v>904</v>
      </c>
      <c r="F1020" s="122" t="s">
        <v>655</v>
      </c>
      <c r="G1020" s="126"/>
      <c r="H1020" s="126"/>
      <c r="I1020" s="126"/>
      <c r="J1020" s="126"/>
      <c r="K1020" s="126"/>
      <c r="L1020" s="126"/>
      <c r="M1020" s="122"/>
      <c r="N1020" s="122"/>
      <c r="O1020" s="122"/>
      <c r="P1020" s="122"/>
      <c r="Q1020" s="122"/>
      <c r="R1020" s="122"/>
      <c r="S1020" s="122"/>
      <c r="T1020" s="122"/>
      <c r="U1020" s="122"/>
      <c r="V1020" s="122"/>
      <c r="W1020" s="122"/>
      <c r="X1020" s="122"/>
      <c r="Y1020" s="122"/>
      <c r="Z1020" s="122"/>
      <c r="AA1020" s="122"/>
      <c r="AB1020" s="122"/>
      <c r="AC1020" s="122"/>
      <c r="AD1020" s="122"/>
      <c r="AE1020" s="122"/>
      <c r="AF1020" s="122"/>
      <c r="AG1020" s="122"/>
      <c r="AH1020" s="122"/>
      <c r="AI1020" s="122"/>
      <c r="AJ1020" s="122"/>
      <c r="AK1020" s="122"/>
      <c r="AL1020" s="122"/>
      <c r="AM1020" s="122"/>
      <c r="AN1020" s="122"/>
      <c r="AO1020" s="122"/>
      <c r="AP1020" s="122"/>
      <c r="AQ1020" s="122"/>
      <c r="AR1020" s="122"/>
      <c r="AS1020" s="122"/>
      <c r="AT1020" s="122"/>
      <c r="AU1020" s="122"/>
      <c r="AV1020" s="122"/>
      <c r="AW1020" s="122"/>
      <c r="AX1020" s="122"/>
      <c r="AY1020" s="122"/>
      <c r="AZ1020" s="122"/>
    </row>
    <row r="1021" spans="1:52" s="128" customFormat="1" ht="40.5">
      <c r="A1021" s="121" t="s">
        <v>2240</v>
      </c>
      <c r="B1021" s="122" t="s">
        <v>920</v>
      </c>
      <c r="C1021" s="123" t="s">
        <v>7</v>
      </c>
      <c r="D1021" s="99">
        <v>125000000</v>
      </c>
      <c r="E1021" s="122" t="s">
        <v>904</v>
      </c>
      <c r="F1021" s="122" t="s">
        <v>655</v>
      </c>
      <c r="G1021" s="126"/>
      <c r="H1021" s="126"/>
      <c r="I1021" s="126"/>
      <c r="J1021" s="126"/>
      <c r="K1021" s="126"/>
      <c r="L1021" s="126"/>
      <c r="M1021" s="126"/>
      <c r="N1021" s="126"/>
      <c r="O1021" s="126"/>
      <c r="P1021" s="126"/>
      <c r="Q1021" s="126"/>
      <c r="R1021" s="126"/>
      <c r="S1021" s="126"/>
      <c r="T1021" s="126"/>
      <c r="U1021" s="126"/>
      <c r="V1021" s="126"/>
      <c r="W1021" s="126"/>
      <c r="X1021" s="126"/>
      <c r="Y1021" s="126"/>
      <c r="Z1021" s="126"/>
      <c r="AA1021" s="126"/>
      <c r="AB1021" s="126"/>
      <c r="AC1021" s="126"/>
      <c r="AD1021" s="126"/>
      <c r="AE1021" s="126"/>
      <c r="AF1021" s="126"/>
      <c r="AG1021" s="126"/>
      <c r="AH1021" s="126"/>
      <c r="AI1021" s="126"/>
      <c r="AJ1021" s="126"/>
      <c r="AK1021" s="126"/>
      <c r="AL1021" s="126"/>
      <c r="AM1021" s="126"/>
      <c r="AN1021" s="126"/>
      <c r="AO1021" s="126"/>
      <c r="AP1021" s="126"/>
      <c r="AQ1021" s="126"/>
      <c r="AR1021" s="126"/>
      <c r="AS1021" s="126"/>
      <c r="AT1021" s="126"/>
      <c r="AU1021" s="126"/>
      <c r="AV1021" s="126"/>
      <c r="AW1021" s="126"/>
      <c r="AX1021" s="126"/>
      <c r="AY1021" s="126"/>
      <c r="AZ1021" s="126"/>
    </row>
    <row r="1022" spans="1:52" s="128" customFormat="1" ht="54">
      <c r="A1022" s="121" t="s">
        <v>2242</v>
      </c>
      <c r="B1022" s="122" t="s">
        <v>951</v>
      </c>
      <c r="C1022" s="123" t="s">
        <v>7</v>
      </c>
      <c r="D1022" s="99">
        <v>100000000</v>
      </c>
      <c r="E1022" s="122" t="s">
        <v>904</v>
      </c>
      <c r="F1022" s="122" t="s">
        <v>655</v>
      </c>
      <c r="G1022" s="126"/>
      <c r="H1022" s="126"/>
      <c r="I1022" s="126"/>
      <c r="J1022" s="126"/>
      <c r="K1022" s="126"/>
      <c r="L1022" s="126"/>
      <c r="M1022" s="131"/>
      <c r="N1022" s="131"/>
      <c r="O1022" s="131"/>
      <c r="P1022" s="131"/>
      <c r="Q1022" s="131"/>
      <c r="R1022" s="131"/>
      <c r="S1022" s="131"/>
      <c r="T1022" s="131"/>
      <c r="U1022" s="131"/>
      <c r="V1022" s="131"/>
      <c r="W1022" s="131"/>
      <c r="X1022" s="131"/>
      <c r="Y1022" s="131"/>
      <c r="Z1022" s="131"/>
      <c r="AA1022" s="131"/>
      <c r="AB1022" s="131"/>
      <c r="AC1022" s="131"/>
      <c r="AD1022" s="131"/>
      <c r="AE1022" s="131"/>
      <c r="AF1022" s="131"/>
      <c r="AG1022" s="131"/>
      <c r="AH1022" s="131"/>
      <c r="AI1022" s="131"/>
      <c r="AJ1022" s="131"/>
      <c r="AK1022" s="131"/>
      <c r="AL1022" s="131"/>
      <c r="AM1022" s="131"/>
      <c r="AN1022" s="131"/>
      <c r="AO1022" s="131"/>
      <c r="AP1022" s="131"/>
      <c r="AQ1022" s="131"/>
      <c r="AR1022" s="131"/>
      <c r="AS1022" s="131"/>
      <c r="AT1022" s="131"/>
      <c r="AU1022" s="131"/>
      <c r="AV1022" s="131"/>
      <c r="AW1022" s="131"/>
      <c r="AX1022" s="131"/>
      <c r="AY1022" s="131"/>
      <c r="AZ1022" s="131"/>
    </row>
    <row r="1023" spans="1:52" s="128" customFormat="1" ht="40.5">
      <c r="A1023" s="121" t="s">
        <v>2244</v>
      </c>
      <c r="B1023" s="129" t="s">
        <v>2432</v>
      </c>
      <c r="C1023" s="123" t="s">
        <v>7</v>
      </c>
      <c r="D1023" s="112">
        <v>214000000</v>
      </c>
      <c r="E1023" s="122" t="s">
        <v>904</v>
      </c>
      <c r="F1023" s="129" t="s">
        <v>655</v>
      </c>
    </row>
    <row r="1024" spans="1:52" s="128" customFormat="1" ht="40.5">
      <c r="A1024" s="121" t="s">
        <v>2246</v>
      </c>
      <c r="B1024" s="129" t="s">
        <v>2434</v>
      </c>
      <c r="C1024" s="123" t="s">
        <v>7</v>
      </c>
      <c r="D1024" s="133">
        <v>100000000</v>
      </c>
      <c r="E1024" s="122" t="s">
        <v>904</v>
      </c>
      <c r="F1024" s="129" t="s">
        <v>655</v>
      </c>
    </row>
    <row r="1025" spans="1:52" s="128" customFormat="1" ht="40.5">
      <c r="A1025" s="121" t="s">
        <v>2248</v>
      </c>
      <c r="B1025" s="129" t="s">
        <v>2436</v>
      </c>
      <c r="C1025" s="123" t="s">
        <v>7</v>
      </c>
      <c r="D1025" s="133">
        <v>114000000</v>
      </c>
      <c r="E1025" s="122" t="s">
        <v>904</v>
      </c>
      <c r="F1025" s="129" t="s">
        <v>655</v>
      </c>
    </row>
    <row r="1026" spans="1:52" s="128" customFormat="1" ht="40.5">
      <c r="A1026" s="121" t="s">
        <v>2250</v>
      </c>
      <c r="B1026" s="129" t="s">
        <v>2438</v>
      </c>
      <c r="C1026" s="123" t="s">
        <v>7</v>
      </c>
      <c r="D1026" s="113">
        <v>100000000</v>
      </c>
      <c r="E1026" s="122" t="s">
        <v>904</v>
      </c>
      <c r="F1026" s="114" t="s">
        <v>655</v>
      </c>
    </row>
    <row r="1027" spans="1:52" s="128" customFormat="1" ht="67.5">
      <c r="A1027" s="121" t="s">
        <v>2252</v>
      </c>
      <c r="B1027" s="122" t="s">
        <v>653</v>
      </c>
      <c r="C1027" s="123" t="s">
        <v>7</v>
      </c>
      <c r="D1027" s="99">
        <v>42000000</v>
      </c>
      <c r="E1027" s="122" t="s">
        <v>654</v>
      </c>
      <c r="F1027" s="122" t="s">
        <v>655</v>
      </c>
      <c r="G1027" s="126"/>
      <c r="H1027" s="126"/>
      <c r="I1027" s="126"/>
      <c r="J1027" s="126"/>
      <c r="K1027" s="126"/>
      <c r="L1027" s="126"/>
      <c r="M1027" s="126"/>
      <c r="N1027" s="126"/>
      <c r="O1027" s="126"/>
      <c r="P1027" s="126"/>
      <c r="Q1027" s="126"/>
      <c r="R1027" s="126"/>
      <c r="S1027" s="126"/>
      <c r="T1027" s="126"/>
      <c r="U1027" s="126"/>
      <c r="V1027" s="126"/>
      <c r="W1027" s="126"/>
      <c r="X1027" s="126"/>
      <c r="Y1027" s="126"/>
      <c r="Z1027" s="126"/>
      <c r="AA1027" s="126"/>
      <c r="AB1027" s="126"/>
      <c r="AC1027" s="126"/>
      <c r="AD1027" s="126"/>
      <c r="AE1027" s="126"/>
      <c r="AF1027" s="126"/>
      <c r="AG1027" s="126"/>
      <c r="AH1027" s="126"/>
      <c r="AI1027" s="126"/>
      <c r="AJ1027" s="126"/>
      <c r="AK1027" s="126"/>
      <c r="AL1027" s="126"/>
      <c r="AM1027" s="126"/>
      <c r="AN1027" s="126"/>
      <c r="AO1027" s="126"/>
      <c r="AP1027" s="126"/>
      <c r="AQ1027" s="126"/>
      <c r="AR1027" s="126"/>
      <c r="AS1027" s="126"/>
      <c r="AT1027" s="126"/>
      <c r="AU1027" s="126"/>
      <c r="AV1027" s="126"/>
      <c r="AW1027" s="126"/>
      <c r="AX1027" s="126"/>
      <c r="AY1027" s="126"/>
      <c r="AZ1027" s="126"/>
    </row>
    <row r="1028" spans="1:52" s="128" customFormat="1" ht="67.5">
      <c r="A1028" s="121" t="s">
        <v>2254</v>
      </c>
      <c r="B1028" s="122" t="s">
        <v>657</v>
      </c>
      <c r="C1028" s="123" t="s">
        <v>7</v>
      </c>
      <c r="D1028" s="99">
        <v>41000000</v>
      </c>
      <c r="E1028" s="122" t="s">
        <v>654</v>
      </c>
      <c r="F1028" s="122" t="s">
        <v>655</v>
      </c>
      <c r="G1028" s="126"/>
      <c r="H1028" s="126"/>
      <c r="I1028" s="126"/>
      <c r="J1028" s="126"/>
      <c r="K1028" s="126"/>
      <c r="L1028" s="126"/>
      <c r="M1028" s="126"/>
      <c r="N1028" s="126"/>
      <c r="O1028" s="126"/>
      <c r="P1028" s="126"/>
      <c r="Q1028" s="126"/>
      <c r="R1028" s="126"/>
      <c r="S1028" s="126"/>
      <c r="T1028" s="126"/>
      <c r="U1028" s="126"/>
      <c r="V1028" s="126"/>
      <c r="W1028" s="126"/>
      <c r="X1028" s="126"/>
      <c r="Y1028" s="126"/>
      <c r="Z1028" s="126"/>
      <c r="AA1028" s="126"/>
      <c r="AB1028" s="126"/>
      <c r="AC1028" s="126"/>
      <c r="AD1028" s="126"/>
      <c r="AE1028" s="126"/>
      <c r="AF1028" s="126"/>
      <c r="AG1028" s="126"/>
      <c r="AH1028" s="126"/>
      <c r="AI1028" s="126"/>
      <c r="AJ1028" s="126"/>
      <c r="AK1028" s="126"/>
      <c r="AL1028" s="126"/>
      <c r="AM1028" s="126"/>
      <c r="AN1028" s="126"/>
      <c r="AO1028" s="126"/>
      <c r="AP1028" s="126"/>
      <c r="AQ1028" s="126"/>
      <c r="AR1028" s="126"/>
      <c r="AS1028" s="126"/>
      <c r="AT1028" s="126"/>
      <c r="AU1028" s="126"/>
      <c r="AV1028" s="126"/>
      <c r="AW1028" s="126"/>
      <c r="AX1028" s="126"/>
      <c r="AY1028" s="126"/>
      <c r="AZ1028" s="126"/>
    </row>
    <row r="1029" spans="1:52" s="128" customFormat="1" ht="67.5">
      <c r="A1029" s="121" t="s">
        <v>2256</v>
      </c>
      <c r="B1029" s="122" t="s">
        <v>659</v>
      </c>
      <c r="C1029" s="123" t="s">
        <v>7</v>
      </c>
      <c r="D1029" s="99">
        <v>41000000</v>
      </c>
      <c r="E1029" s="122" t="s">
        <v>654</v>
      </c>
      <c r="F1029" s="122" t="s">
        <v>655</v>
      </c>
      <c r="G1029" s="126"/>
      <c r="H1029" s="126"/>
      <c r="I1029" s="126"/>
      <c r="J1029" s="126"/>
      <c r="K1029" s="126"/>
      <c r="L1029" s="126"/>
      <c r="M1029" s="126"/>
      <c r="N1029" s="126"/>
      <c r="O1029" s="126"/>
      <c r="P1029" s="126"/>
      <c r="Q1029" s="126"/>
      <c r="R1029" s="126"/>
      <c r="S1029" s="126"/>
      <c r="T1029" s="126"/>
      <c r="U1029" s="126"/>
      <c r="V1029" s="126"/>
      <c r="W1029" s="126"/>
      <c r="X1029" s="126"/>
      <c r="Y1029" s="126"/>
      <c r="Z1029" s="126"/>
      <c r="AA1029" s="126"/>
      <c r="AB1029" s="126"/>
      <c r="AC1029" s="126"/>
      <c r="AD1029" s="126"/>
      <c r="AE1029" s="126"/>
      <c r="AF1029" s="126"/>
      <c r="AG1029" s="126"/>
      <c r="AH1029" s="126"/>
      <c r="AI1029" s="126"/>
      <c r="AJ1029" s="126"/>
      <c r="AK1029" s="126"/>
      <c r="AL1029" s="126"/>
      <c r="AM1029" s="126"/>
      <c r="AN1029" s="126"/>
      <c r="AO1029" s="126"/>
      <c r="AP1029" s="126"/>
      <c r="AQ1029" s="126"/>
      <c r="AR1029" s="126"/>
      <c r="AS1029" s="126"/>
      <c r="AT1029" s="126"/>
      <c r="AU1029" s="126"/>
      <c r="AV1029" s="126"/>
      <c r="AW1029" s="126"/>
      <c r="AX1029" s="126"/>
      <c r="AY1029" s="126"/>
      <c r="AZ1029" s="126"/>
    </row>
    <row r="1030" spans="1:52" s="128" customFormat="1" ht="40.5">
      <c r="A1030" s="121" t="s">
        <v>2258</v>
      </c>
      <c r="B1030" s="129" t="s">
        <v>2356</v>
      </c>
      <c r="C1030" s="123" t="s">
        <v>7</v>
      </c>
      <c r="D1030" s="112">
        <v>100000000</v>
      </c>
      <c r="E1030" s="129" t="s">
        <v>2357</v>
      </c>
      <c r="F1030" s="122" t="s">
        <v>85</v>
      </c>
    </row>
    <row r="1031" spans="1:52" s="128" customFormat="1" ht="40.5">
      <c r="A1031" s="121" t="s">
        <v>2260</v>
      </c>
      <c r="B1031" s="129" t="s">
        <v>2359</v>
      </c>
      <c r="C1031" s="123" t="s">
        <v>7</v>
      </c>
      <c r="D1031" s="112">
        <v>100000000</v>
      </c>
      <c r="E1031" s="129" t="s">
        <v>2357</v>
      </c>
      <c r="F1031" s="122" t="s">
        <v>85</v>
      </c>
    </row>
    <row r="1032" spans="1:52" s="128" customFormat="1" ht="40.5">
      <c r="A1032" s="121" t="s">
        <v>2262</v>
      </c>
      <c r="B1032" s="129" t="s">
        <v>2361</v>
      </c>
      <c r="C1032" s="123" t="s">
        <v>7</v>
      </c>
      <c r="D1032" s="112">
        <v>22000000</v>
      </c>
      <c r="E1032" s="129" t="s">
        <v>2357</v>
      </c>
      <c r="F1032" s="122" t="s">
        <v>85</v>
      </c>
    </row>
    <row r="1033" spans="1:52" s="128" customFormat="1" ht="54">
      <c r="A1033" s="121" t="s">
        <v>2264</v>
      </c>
      <c r="B1033" s="122" t="s">
        <v>83</v>
      </c>
      <c r="C1033" s="123" t="s">
        <v>7</v>
      </c>
      <c r="D1033" s="99">
        <v>22000000</v>
      </c>
      <c r="E1033" s="122" t="s">
        <v>84</v>
      </c>
      <c r="F1033" s="122" t="s">
        <v>85</v>
      </c>
      <c r="G1033" s="126"/>
      <c r="H1033" s="126"/>
      <c r="I1033" s="126"/>
      <c r="J1033" s="126"/>
      <c r="K1033" s="126"/>
      <c r="L1033" s="126"/>
      <c r="M1033" s="126"/>
      <c r="N1033" s="126"/>
      <c r="O1033" s="126"/>
      <c r="P1033" s="126"/>
      <c r="Q1033" s="126"/>
      <c r="R1033" s="126"/>
      <c r="S1033" s="126"/>
      <c r="T1033" s="126"/>
      <c r="U1033" s="126"/>
      <c r="V1033" s="126"/>
      <c r="W1033" s="126"/>
      <c r="X1033" s="126"/>
      <c r="Y1033" s="126"/>
      <c r="Z1033" s="126"/>
      <c r="AA1033" s="126"/>
      <c r="AB1033" s="126"/>
      <c r="AC1033" s="126"/>
      <c r="AD1033" s="126"/>
      <c r="AE1033" s="126"/>
      <c r="AF1033" s="126"/>
      <c r="AG1033" s="126"/>
      <c r="AH1033" s="126"/>
      <c r="AI1033" s="126"/>
      <c r="AJ1033" s="126"/>
      <c r="AK1033" s="126"/>
      <c r="AL1033" s="126"/>
      <c r="AM1033" s="126"/>
      <c r="AN1033" s="126"/>
      <c r="AO1033" s="126"/>
      <c r="AP1033" s="126"/>
      <c r="AQ1033" s="126"/>
      <c r="AR1033" s="126"/>
      <c r="AS1033" s="126"/>
      <c r="AT1033" s="126"/>
      <c r="AU1033" s="126"/>
      <c r="AV1033" s="126"/>
      <c r="AW1033" s="126"/>
      <c r="AX1033" s="126"/>
      <c r="AY1033" s="126"/>
      <c r="AZ1033" s="126"/>
    </row>
    <row r="1034" spans="1:52" s="128" customFormat="1" ht="40.5">
      <c r="A1034" s="121" t="s">
        <v>2266</v>
      </c>
      <c r="B1034" s="122" t="s">
        <v>714</v>
      </c>
      <c r="C1034" s="123" t="s">
        <v>7</v>
      </c>
      <c r="D1034" s="99">
        <v>54000000</v>
      </c>
      <c r="E1034" s="122" t="s">
        <v>84</v>
      </c>
      <c r="F1034" s="122" t="s">
        <v>85</v>
      </c>
      <c r="G1034" s="126"/>
      <c r="H1034" s="126"/>
      <c r="I1034" s="126"/>
      <c r="J1034" s="126"/>
      <c r="K1034" s="126"/>
      <c r="L1034" s="126"/>
      <c r="M1034" s="122"/>
      <c r="N1034" s="122"/>
      <c r="O1034" s="122"/>
      <c r="P1034" s="122"/>
      <c r="Q1034" s="122"/>
      <c r="R1034" s="122"/>
      <c r="S1034" s="122"/>
      <c r="T1034" s="122"/>
      <c r="U1034" s="122"/>
      <c r="V1034" s="122"/>
      <c r="W1034" s="122"/>
      <c r="X1034" s="122"/>
      <c r="Y1034" s="122"/>
      <c r="Z1034" s="122"/>
      <c r="AA1034" s="122"/>
      <c r="AB1034" s="122"/>
      <c r="AC1034" s="122"/>
      <c r="AD1034" s="122"/>
      <c r="AE1034" s="122"/>
      <c r="AF1034" s="122"/>
      <c r="AG1034" s="122"/>
      <c r="AH1034" s="122"/>
      <c r="AI1034" s="122"/>
      <c r="AJ1034" s="122"/>
      <c r="AK1034" s="122"/>
      <c r="AL1034" s="122"/>
      <c r="AM1034" s="122"/>
      <c r="AN1034" s="122"/>
      <c r="AO1034" s="122"/>
      <c r="AP1034" s="122"/>
      <c r="AQ1034" s="122"/>
      <c r="AR1034" s="122"/>
      <c r="AS1034" s="122"/>
      <c r="AT1034" s="122"/>
      <c r="AU1034" s="122"/>
      <c r="AV1034" s="122"/>
      <c r="AW1034" s="122"/>
      <c r="AX1034" s="122"/>
      <c r="AY1034" s="122"/>
      <c r="AZ1034" s="122"/>
    </row>
    <row r="1035" spans="1:52" s="128" customFormat="1" ht="40.5">
      <c r="A1035" s="121" t="s">
        <v>2268</v>
      </c>
      <c r="B1035" s="122" t="s">
        <v>731</v>
      </c>
      <c r="C1035" s="123" t="s">
        <v>7</v>
      </c>
      <c r="D1035" s="99">
        <v>30000000</v>
      </c>
      <c r="E1035" s="122" t="s">
        <v>84</v>
      </c>
      <c r="F1035" s="122" t="s">
        <v>85</v>
      </c>
      <c r="G1035" s="126"/>
      <c r="H1035" s="126"/>
      <c r="I1035" s="126"/>
      <c r="J1035" s="126"/>
      <c r="K1035" s="126"/>
      <c r="L1035" s="126"/>
      <c r="M1035" s="122"/>
      <c r="N1035" s="122"/>
      <c r="O1035" s="122"/>
      <c r="P1035" s="122"/>
      <c r="Q1035" s="122"/>
      <c r="R1035" s="122"/>
      <c r="S1035" s="122"/>
      <c r="T1035" s="122"/>
      <c r="U1035" s="122"/>
      <c r="V1035" s="122"/>
      <c r="W1035" s="122"/>
      <c r="X1035" s="122"/>
      <c r="Y1035" s="122"/>
      <c r="Z1035" s="122"/>
      <c r="AA1035" s="122"/>
      <c r="AB1035" s="122"/>
      <c r="AC1035" s="122"/>
      <c r="AD1035" s="122"/>
      <c r="AE1035" s="122"/>
      <c r="AF1035" s="122"/>
      <c r="AG1035" s="122"/>
      <c r="AH1035" s="122"/>
      <c r="AI1035" s="122"/>
      <c r="AJ1035" s="122"/>
      <c r="AK1035" s="122"/>
      <c r="AL1035" s="122"/>
      <c r="AM1035" s="122"/>
      <c r="AN1035" s="122"/>
      <c r="AO1035" s="122"/>
      <c r="AP1035" s="122"/>
      <c r="AQ1035" s="122"/>
      <c r="AR1035" s="122"/>
      <c r="AS1035" s="122"/>
      <c r="AT1035" s="122"/>
      <c r="AU1035" s="122"/>
      <c r="AV1035" s="122"/>
      <c r="AW1035" s="122"/>
      <c r="AX1035" s="122"/>
      <c r="AY1035" s="122"/>
      <c r="AZ1035" s="122"/>
    </row>
    <row r="1036" spans="1:52" s="128" customFormat="1" ht="40.5">
      <c r="A1036" s="121" t="s">
        <v>2270</v>
      </c>
      <c r="B1036" s="122" t="s">
        <v>733</v>
      </c>
      <c r="C1036" s="123" t="s">
        <v>7</v>
      </c>
      <c r="D1036" s="99">
        <v>24000000</v>
      </c>
      <c r="E1036" s="122" t="s">
        <v>84</v>
      </c>
      <c r="F1036" s="122" t="s">
        <v>85</v>
      </c>
      <c r="G1036" s="126"/>
      <c r="H1036" s="126"/>
      <c r="I1036" s="126"/>
      <c r="J1036" s="126"/>
      <c r="K1036" s="126"/>
      <c r="L1036" s="126"/>
      <c r="M1036" s="122"/>
      <c r="N1036" s="122"/>
      <c r="O1036" s="122"/>
      <c r="P1036" s="122"/>
      <c r="Q1036" s="122"/>
      <c r="R1036" s="122"/>
      <c r="S1036" s="122"/>
      <c r="T1036" s="122"/>
      <c r="U1036" s="122"/>
      <c r="V1036" s="122"/>
      <c r="W1036" s="122"/>
      <c r="X1036" s="122"/>
      <c r="Y1036" s="122"/>
      <c r="Z1036" s="122"/>
      <c r="AA1036" s="122"/>
      <c r="AB1036" s="122"/>
      <c r="AC1036" s="122"/>
      <c r="AD1036" s="122"/>
      <c r="AE1036" s="122"/>
      <c r="AF1036" s="122"/>
      <c r="AG1036" s="122"/>
      <c r="AH1036" s="122"/>
      <c r="AI1036" s="122"/>
      <c r="AJ1036" s="122"/>
      <c r="AK1036" s="122"/>
      <c r="AL1036" s="122"/>
      <c r="AM1036" s="122"/>
      <c r="AN1036" s="122"/>
      <c r="AO1036" s="122"/>
      <c r="AP1036" s="122"/>
      <c r="AQ1036" s="122"/>
      <c r="AR1036" s="122"/>
      <c r="AS1036" s="122"/>
      <c r="AT1036" s="122"/>
      <c r="AU1036" s="122"/>
      <c r="AV1036" s="122"/>
      <c r="AW1036" s="122"/>
      <c r="AX1036" s="122"/>
      <c r="AY1036" s="122"/>
      <c r="AZ1036" s="122"/>
    </row>
    <row r="1037" spans="1:52" s="128" customFormat="1" ht="40.5">
      <c r="A1037" s="121" t="s">
        <v>2272</v>
      </c>
      <c r="B1037" s="122" t="s">
        <v>846</v>
      </c>
      <c r="C1037" s="123" t="s">
        <v>7</v>
      </c>
      <c r="D1037" s="99">
        <v>40000000</v>
      </c>
      <c r="E1037" s="122" t="s">
        <v>84</v>
      </c>
      <c r="F1037" s="122" t="s">
        <v>85</v>
      </c>
      <c r="G1037" s="126"/>
      <c r="H1037" s="126"/>
      <c r="I1037" s="126"/>
      <c r="J1037" s="126"/>
      <c r="K1037" s="126"/>
      <c r="L1037" s="126"/>
      <c r="M1037" s="122"/>
      <c r="N1037" s="122"/>
      <c r="O1037" s="122"/>
      <c r="P1037" s="122"/>
      <c r="Q1037" s="122"/>
      <c r="R1037" s="122"/>
      <c r="S1037" s="122"/>
      <c r="T1037" s="122"/>
      <c r="U1037" s="122"/>
      <c r="V1037" s="122"/>
      <c r="W1037" s="122"/>
      <c r="X1037" s="122"/>
      <c r="Y1037" s="122"/>
      <c r="Z1037" s="122"/>
      <c r="AA1037" s="122"/>
      <c r="AB1037" s="122"/>
      <c r="AC1037" s="122"/>
      <c r="AD1037" s="122"/>
      <c r="AE1037" s="122"/>
      <c r="AF1037" s="122"/>
      <c r="AG1037" s="122"/>
      <c r="AH1037" s="122"/>
      <c r="AI1037" s="122"/>
      <c r="AJ1037" s="122"/>
      <c r="AK1037" s="122"/>
      <c r="AL1037" s="122"/>
      <c r="AM1037" s="122"/>
      <c r="AN1037" s="122"/>
      <c r="AO1037" s="122"/>
      <c r="AP1037" s="122"/>
      <c r="AQ1037" s="122"/>
      <c r="AR1037" s="122"/>
      <c r="AS1037" s="122"/>
      <c r="AT1037" s="122"/>
      <c r="AU1037" s="122"/>
      <c r="AV1037" s="122"/>
      <c r="AW1037" s="122"/>
      <c r="AX1037" s="122"/>
      <c r="AY1037" s="122"/>
      <c r="AZ1037" s="122"/>
    </row>
    <row r="1038" spans="1:52" s="128" customFormat="1" ht="27">
      <c r="A1038" s="121" t="s">
        <v>2274</v>
      </c>
      <c r="B1038" s="122" t="s">
        <v>848</v>
      </c>
      <c r="C1038" s="123" t="s">
        <v>7</v>
      </c>
      <c r="D1038" s="99">
        <v>23000000</v>
      </c>
      <c r="E1038" s="122" t="s">
        <v>84</v>
      </c>
      <c r="F1038" s="122" t="s">
        <v>85</v>
      </c>
      <c r="G1038" s="126"/>
      <c r="H1038" s="126"/>
      <c r="I1038" s="126"/>
      <c r="J1038" s="126"/>
      <c r="K1038" s="126"/>
      <c r="L1038" s="126"/>
      <c r="M1038" s="122"/>
      <c r="N1038" s="122"/>
      <c r="O1038" s="122"/>
      <c r="P1038" s="122"/>
      <c r="Q1038" s="122"/>
      <c r="R1038" s="122"/>
      <c r="S1038" s="122"/>
      <c r="T1038" s="122"/>
      <c r="U1038" s="122"/>
      <c r="V1038" s="122"/>
      <c r="W1038" s="122"/>
      <c r="X1038" s="122"/>
      <c r="Y1038" s="122"/>
      <c r="Z1038" s="122"/>
      <c r="AA1038" s="122"/>
      <c r="AB1038" s="122"/>
      <c r="AC1038" s="122"/>
      <c r="AD1038" s="122"/>
      <c r="AE1038" s="122"/>
      <c r="AF1038" s="122"/>
      <c r="AG1038" s="122"/>
      <c r="AH1038" s="122"/>
      <c r="AI1038" s="122"/>
      <c r="AJ1038" s="122"/>
      <c r="AK1038" s="122"/>
      <c r="AL1038" s="122"/>
      <c r="AM1038" s="122"/>
      <c r="AN1038" s="122"/>
      <c r="AO1038" s="122"/>
      <c r="AP1038" s="122"/>
      <c r="AQ1038" s="122"/>
      <c r="AR1038" s="122"/>
      <c r="AS1038" s="122"/>
      <c r="AT1038" s="122"/>
      <c r="AU1038" s="122"/>
      <c r="AV1038" s="122"/>
      <c r="AW1038" s="122"/>
      <c r="AX1038" s="122"/>
      <c r="AY1038" s="122"/>
      <c r="AZ1038" s="122"/>
    </row>
    <row r="1039" spans="1:52" s="128" customFormat="1" ht="40.5">
      <c r="A1039" s="121" t="s">
        <v>2276</v>
      </c>
      <c r="B1039" s="122" t="s">
        <v>850</v>
      </c>
      <c r="C1039" s="123" t="s">
        <v>7</v>
      </c>
      <c r="D1039" s="99">
        <v>40000000</v>
      </c>
      <c r="E1039" s="122" t="s">
        <v>84</v>
      </c>
      <c r="F1039" s="122" t="s">
        <v>85</v>
      </c>
      <c r="G1039" s="126"/>
      <c r="H1039" s="126"/>
      <c r="I1039" s="126"/>
      <c r="J1039" s="126"/>
      <c r="K1039" s="126"/>
      <c r="L1039" s="126"/>
      <c r="M1039" s="122"/>
      <c r="N1039" s="122"/>
      <c r="O1039" s="122"/>
      <c r="P1039" s="122"/>
      <c r="Q1039" s="122"/>
      <c r="R1039" s="122"/>
      <c r="S1039" s="122"/>
      <c r="T1039" s="122"/>
      <c r="U1039" s="122"/>
      <c r="V1039" s="122"/>
      <c r="W1039" s="122"/>
      <c r="X1039" s="122"/>
      <c r="Y1039" s="122"/>
      <c r="Z1039" s="122"/>
      <c r="AA1039" s="122"/>
      <c r="AB1039" s="122"/>
      <c r="AC1039" s="122"/>
      <c r="AD1039" s="122"/>
      <c r="AE1039" s="122"/>
      <c r="AF1039" s="122"/>
      <c r="AG1039" s="122"/>
      <c r="AH1039" s="122"/>
      <c r="AI1039" s="122"/>
      <c r="AJ1039" s="122"/>
      <c r="AK1039" s="122"/>
      <c r="AL1039" s="122"/>
      <c r="AM1039" s="122"/>
      <c r="AN1039" s="122"/>
      <c r="AO1039" s="122"/>
      <c r="AP1039" s="122"/>
      <c r="AQ1039" s="122"/>
      <c r="AR1039" s="122"/>
      <c r="AS1039" s="122"/>
      <c r="AT1039" s="122"/>
      <c r="AU1039" s="122"/>
      <c r="AV1039" s="122"/>
      <c r="AW1039" s="122"/>
      <c r="AX1039" s="122"/>
      <c r="AY1039" s="122"/>
      <c r="AZ1039" s="122"/>
    </row>
    <row r="1040" spans="1:52" s="128" customFormat="1" ht="54">
      <c r="A1040" s="121" t="s">
        <v>2278</v>
      </c>
      <c r="B1040" s="122" t="s">
        <v>1239</v>
      </c>
      <c r="C1040" s="123" t="s">
        <v>7</v>
      </c>
      <c r="D1040" s="99">
        <v>80000000</v>
      </c>
      <c r="E1040" s="122" t="s">
        <v>84</v>
      </c>
      <c r="F1040" s="122" t="s">
        <v>85</v>
      </c>
      <c r="G1040" s="126"/>
      <c r="H1040" s="126"/>
      <c r="I1040" s="126"/>
      <c r="J1040" s="126"/>
      <c r="K1040" s="126"/>
      <c r="L1040" s="126"/>
      <c r="M1040" s="126"/>
      <c r="N1040" s="126"/>
      <c r="O1040" s="126"/>
      <c r="P1040" s="126"/>
      <c r="Q1040" s="126"/>
      <c r="R1040" s="126"/>
      <c r="S1040" s="126"/>
      <c r="T1040" s="126"/>
      <c r="U1040" s="126"/>
      <c r="V1040" s="126"/>
      <c r="W1040" s="126"/>
      <c r="X1040" s="126"/>
      <c r="Y1040" s="126"/>
      <c r="Z1040" s="126"/>
      <c r="AA1040" s="126"/>
      <c r="AB1040" s="126"/>
      <c r="AC1040" s="126"/>
      <c r="AD1040" s="126"/>
      <c r="AE1040" s="126"/>
      <c r="AF1040" s="126"/>
      <c r="AG1040" s="126"/>
      <c r="AH1040" s="126"/>
      <c r="AI1040" s="126"/>
      <c r="AJ1040" s="126"/>
      <c r="AK1040" s="126"/>
      <c r="AL1040" s="126"/>
      <c r="AM1040" s="126"/>
      <c r="AN1040" s="126"/>
      <c r="AO1040" s="126"/>
      <c r="AP1040" s="126"/>
      <c r="AQ1040" s="126"/>
      <c r="AR1040" s="126"/>
      <c r="AS1040" s="126"/>
      <c r="AT1040" s="126"/>
      <c r="AU1040" s="126"/>
      <c r="AV1040" s="126"/>
      <c r="AW1040" s="126"/>
      <c r="AX1040" s="126"/>
      <c r="AY1040" s="126"/>
      <c r="AZ1040" s="126"/>
    </row>
    <row r="1041" spans="1:52" s="128" customFormat="1" ht="40.5">
      <c r="A1041" s="121" t="s">
        <v>2280</v>
      </c>
      <c r="B1041" s="122" t="s">
        <v>1295</v>
      </c>
      <c r="C1041" s="123" t="s">
        <v>7</v>
      </c>
      <c r="D1041" s="99">
        <v>30000000</v>
      </c>
      <c r="E1041" s="122" t="s">
        <v>84</v>
      </c>
      <c r="F1041" s="122" t="s">
        <v>85</v>
      </c>
      <c r="G1041" s="126"/>
      <c r="H1041" s="126"/>
      <c r="I1041" s="126"/>
      <c r="J1041" s="126"/>
      <c r="K1041" s="126"/>
      <c r="L1041" s="126"/>
      <c r="M1041" s="126"/>
      <c r="N1041" s="126"/>
      <c r="O1041" s="126"/>
      <c r="P1041" s="126"/>
      <c r="Q1041" s="126"/>
      <c r="R1041" s="126"/>
      <c r="S1041" s="126"/>
      <c r="T1041" s="126"/>
      <c r="U1041" s="126"/>
      <c r="V1041" s="126"/>
      <c r="W1041" s="126"/>
      <c r="X1041" s="126"/>
      <c r="Y1041" s="126"/>
      <c r="Z1041" s="126"/>
      <c r="AA1041" s="126"/>
      <c r="AB1041" s="126"/>
      <c r="AC1041" s="126"/>
      <c r="AD1041" s="126"/>
      <c r="AE1041" s="126"/>
      <c r="AF1041" s="126"/>
      <c r="AG1041" s="126"/>
      <c r="AH1041" s="126"/>
      <c r="AI1041" s="126"/>
      <c r="AJ1041" s="126"/>
      <c r="AK1041" s="126"/>
      <c r="AL1041" s="126"/>
      <c r="AM1041" s="126"/>
      <c r="AN1041" s="126"/>
      <c r="AO1041" s="126"/>
      <c r="AP1041" s="126"/>
      <c r="AQ1041" s="126"/>
      <c r="AR1041" s="126"/>
      <c r="AS1041" s="126"/>
      <c r="AT1041" s="126"/>
      <c r="AU1041" s="126"/>
      <c r="AV1041" s="126"/>
      <c r="AW1041" s="126"/>
      <c r="AX1041" s="126"/>
      <c r="AY1041" s="126"/>
      <c r="AZ1041" s="126"/>
    </row>
    <row r="1042" spans="1:52" s="128" customFormat="1" ht="54">
      <c r="A1042" s="121" t="s">
        <v>2282</v>
      </c>
      <c r="B1042" s="122" t="s">
        <v>1297</v>
      </c>
      <c r="C1042" s="123" t="s">
        <v>7</v>
      </c>
      <c r="D1042" s="99">
        <v>30000000</v>
      </c>
      <c r="E1042" s="122" t="s">
        <v>84</v>
      </c>
      <c r="F1042" s="122" t="s">
        <v>85</v>
      </c>
      <c r="G1042" s="126"/>
      <c r="H1042" s="126"/>
      <c r="I1042" s="126"/>
      <c r="J1042" s="126"/>
      <c r="K1042" s="126"/>
      <c r="L1042" s="126"/>
      <c r="M1042" s="126"/>
      <c r="N1042" s="126"/>
      <c r="O1042" s="126"/>
      <c r="P1042" s="126"/>
      <c r="Q1042" s="126"/>
      <c r="R1042" s="126"/>
      <c r="S1042" s="126"/>
      <c r="T1042" s="126"/>
      <c r="U1042" s="126"/>
      <c r="V1042" s="126"/>
      <c r="W1042" s="126"/>
      <c r="X1042" s="126"/>
      <c r="Y1042" s="126"/>
      <c r="Z1042" s="126"/>
      <c r="AA1042" s="126"/>
      <c r="AB1042" s="126"/>
      <c r="AC1042" s="126"/>
      <c r="AD1042" s="126"/>
      <c r="AE1042" s="126"/>
      <c r="AF1042" s="126"/>
      <c r="AG1042" s="126"/>
      <c r="AH1042" s="126"/>
      <c r="AI1042" s="126"/>
      <c r="AJ1042" s="126"/>
      <c r="AK1042" s="126"/>
      <c r="AL1042" s="126"/>
      <c r="AM1042" s="126"/>
      <c r="AN1042" s="126"/>
      <c r="AO1042" s="126"/>
      <c r="AP1042" s="126"/>
      <c r="AQ1042" s="126"/>
      <c r="AR1042" s="126"/>
      <c r="AS1042" s="126"/>
      <c r="AT1042" s="126"/>
      <c r="AU1042" s="126"/>
      <c r="AV1042" s="126"/>
      <c r="AW1042" s="126"/>
      <c r="AX1042" s="126"/>
      <c r="AY1042" s="126"/>
      <c r="AZ1042" s="126"/>
    </row>
    <row r="1043" spans="1:52" s="128" customFormat="1" ht="40.5">
      <c r="A1043" s="121" t="s">
        <v>2284</v>
      </c>
      <c r="B1043" s="122" t="s">
        <v>1299</v>
      </c>
      <c r="C1043" s="123" t="s">
        <v>7</v>
      </c>
      <c r="D1043" s="99">
        <v>10000000</v>
      </c>
      <c r="E1043" s="122" t="s">
        <v>84</v>
      </c>
      <c r="F1043" s="122" t="s">
        <v>85</v>
      </c>
      <c r="G1043" s="126"/>
      <c r="H1043" s="126"/>
      <c r="I1043" s="126"/>
      <c r="J1043" s="126"/>
      <c r="K1043" s="126"/>
      <c r="L1043" s="126"/>
      <c r="M1043" s="126"/>
      <c r="N1043" s="126"/>
      <c r="O1043" s="126"/>
      <c r="P1043" s="126"/>
      <c r="Q1043" s="126"/>
      <c r="R1043" s="126"/>
      <c r="S1043" s="126"/>
      <c r="T1043" s="126"/>
      <c r="U1043" s="126"/>
      <c r="V1043" s="126"/>
      <c r="W1043" s="126"/>
      <c r="X1043" s="126"/>
      <c r="Y1043" s="126"/>
      <c r="Z1043" s="126"/>
      <c r="AA1043" s="126"/>
      <c r="AB1043" s="126"/>
      <c r="AC1043" s="126"/>
      <c r="AD1043" s="126"/>
      <c r="AE1043" s="126"/>
      <c r="AF1043" s="126"/>
      <c r="AG1043" s="126"/>
      <c r="AH1043" s="126"/>
      <c r="AI1043" s="126"/>
      <c r="AJ1043" s="126"/>
      <c r="AK1043" s="126"/>
      <c r="AL1043" s="126"/>
      <c r="AM1043" s="126"/>
      <c r="AN1043" s="126"/>
      <c r="AO1043" s="126"/>
      <c r="AP1043" s="126"/>
      <c r="AQ1043" s="126"/>
      <c r="AR1043" s="126"/>
      <c r="AS1043" s="126"/>
      <c r="AT1043" s="126"/>
      <c r="AU1043" s="126"/>
      <c r="AV1043" s="126"/>
      <c r="AW1043" s="126"/>
      <c r="AX1043" s="126"/>
      <c r="AY1043" s="126"/>
      <c r="AZ1043" s="126"/>
    </row>
    <row r="1044" spans="1:52" s="128" customFormat="1" ht="27">
      <c r="A1044" s="121" t="s">
        <v>2286</v>
      </c>
      <c r="B1044" s="122" t="s">
        <v>1359</v>
      </c>
      <c r="C1044" s="123" t="s">
        <v>7</v>
      </c>
      <c r="D1044" s="99">
        <v>13000000</v>
      </c>
      <c r="E1044" s="122" t="s">
        <v>84</v>
      </c>
      <c r="F1044" s="122" t="s">
        <v>85</v>
      </c>
      <c r="G1044" s="126"/>
      <c r="H1044" s="126"/>
      <c r="I1044" s="126"/>
      <c r="J1044" s="126"/>
      <c r="K1044" s="126"/>
      <c r="L1044" s="126"/>
      <c r="M1044" s="126"/>
      <c r="N1044" s="126"/>
      <c r="O1044" s="126"/>
      <c r="P1044" s="126"/>
      <c r="Q1044" s="126"/>
      <c r="R1044" s="126"/>
      <c r="S1044" s="126"/>
      <c r="T1044" s="126"/>
      <c r="U1044" s="126"/>
      <c r="V1044" s="126"/>
      <c r="W1044" s="126"/>
      <c r="X1044" s="126"/>
      <c r="Y1044" s="126"/>
      <c r="Z1044" s="126"/>
      <c r="AA1044" s="126"/>
      <c r="AB1044" s="126"/>
      <c r="AC1044" s="126"/>
      <c r="AD1044" s="126"/>
      <c r="AE1044" s="126"/>
      <c r="AF1044" s="126"/>
      <c r="AG1044" s="126"/>
      <c r="AH1044" s="126"/>
      <c r="AI1044" s="126"/>
      <c r="AJ1044" s="126"/>
      <c r="AK1044" s="126"/>
      <c r="AL1044" s="126"/>
      <c r="AM1044" s="126"/>
      <c r="AN1044" s="126"/>
      <c r="AO1044" s="126"/>
      <c r="AP1044" s="126"/>
      <c r="AQ1044" s="126"/>
      <c r="AR1044" s="126"/>
      <c r="AS1044" s="126"/>
      <c r="AT1044" s="126"/>
      <c r="AU1044" s="126"/>
      <c r="AV1044" s="126"/>
      <c r="AW1044" s="126"/>
      <c r="AX1044" s="126"/>
      <c r="AY1044" s="126"/>
      <c r="AZ1044" s="126"/>
    </row>
    <row r="1045" spans="1:52" s="128" customFormat="1" ht="27">
      <c r="A1045" s="121" t="s">
        <v>2288</v>
      </c>
      <c r="B1045" s="122" t="s">
        <v>1361</v>
      </c>
      <c r="C1045" s="123" t="s">
        <v>7</v>
      </c>
      <c r="D1045" s="99">
        <v>20000000</v>
      </c>
      <c r="E1045" s="122" t="s">
        <v>84</v>
      </c>
      <c r="F1045" s="122" t="s">
        <v>85</v>
      </c>
      <c r="G1045" s="126"/>
      <c r="H1045" s="126"/>
      <c r="I1045" s="126"/>
      <c r="J1045" s="126"/>
      <c r="K1045" s="126"/>
      <c r="L1045" s="126"/>
      <c r="M1045" s="126"/>
      <c r="N1045" s="126"/>
      <c r="O1045" s="126"/>
      <c r="P1045" s="126"/>
      <c r="Q1045" s="126"/>
      <c r="R1045" s="126"/>
      <c r="S1045" s="126"/>
      <c r="T1045" s="126"/>
      <c r="U1045" s="126"/>
      <c r="V1045" s="126"/>
      <c r="W1045" s="126"/>
      <c r="X1045" s="126"/>
      <c r="Y1045" s="126"/>
      <c r="Z1045" s="126"/>
      <c r="AA1045" s="126"/>
      <c r="AB1045" s="126"/>
      <c r="AC1045" s="126"/>
      <c r="AD1045" s="126"/>
      <c r="AE1045" s="126"/>
      <c r="AF1045" s="126"/>
      <c r="AG1045" s="126"/>
      <c r="AH1045" s="126"/>
      <c r="AI1045" s="126"/>
      <c r="AJ1045" s="126"/>
      <c r="AK1045" s="126"/>
      <c r="AL1045" s="126"/>
      <c r="AM1045" s="126"/>
      <c r="AN1045" s="126"/>
      <c r="AO1045" s="126"/>
      <c r="AP1045" s="126"/>
      <c r="AQ1045" s="126"/>
      <c r="AR1045" s="126"/>
      <c r="AS1045" s="126"/>
      <c r="AT1045" s="126"/>
      <c r="AU1045" s="126"/>
      <c r="AV1045" s="126"/>
      <c r="AW1045" s="126"/>
      <c r="AX1045" s="126"/>
      <c r="AY1045" s="126"/>
      <c r="AZ1045" s="126"/>
    </row>
    <row r="1046" spans="1:52" s="128" customFormat="1" ht="27">
      <c r="A1046" s="121" t="s">
        <v>2290</v>
      </c>
      <c r="B1046" s="122" t="s">
        <v>1363</v>
      </c>
      <c r="C1046" s="123" t="s">
        <v>7</v>
      </c>
      <c r="D1046" s="99">
        <v>20000000</v>
      </c>
      <c r="E1046" s="122" t="s">
        <v>84</v>
      </c>
      <c r="F1046" s="122" t="s">
        <v>85</v>
      </c>
      <c r="G1046" s="126"/>
      <c r="H1046" s="126"/>
      <c r="I1046" s="126"/>
      <c r="J1046" s="126"/>
      <c r="K1046" s="126"/>
      <c r="L1046" s="126"/>
      <c r="M1046" s="126"/>
      <c r="N1046" s="126"/>
      <c r="O1046" s="126"/>
      <c r="P1046" s="126"/>
      <c r="Q1046" s="126"/>
      <c r="R1046" s="126"/>
      <c r="S1046" s="126"/>
      <c r="T1046" s="126"/>
      <c r="U1046" s="126"/>
      <c r="V1046" s="126"/>
      <c r="W1046" s="126"/>
      <c r="X1046" s="126"/>
      <c r="Y1046" s="126"/>
      <c r="Z1046" s="126"/>
      <c r="AA1046" s="126"/>
      <c r="AB1046" s="126"/>
      <c r="AC1046" s="126"/>
      <c r="AD1046" s="126"/>
      <c r="AE1046" s="126"/>
      <c r="AF1046" s="126"/>
      <c r="AG1046" s="126"/>
      <c r="AH1046" s="126"/>
      <c r="AI1046" s="126"/>
      <c r="AJ1046" s="126"/>
      <c r="AK1046" s="126"/>
      <c r="AL1046" s="126"/>
      <c r="AM1046" s="126"/>
      <c r="AN1046" s="126"/>
      <c r="AO1046" s="126"/>
      <c r="AP1046" s="126"/>
      <c r="AQ1046" s="126"/>
      <c r="AR1046" s="126"/>
      <c r="AS1046" s="126"/>
      <c r="AT1046" s="126"/>
      <c r="AU1046" s="126"/>
      <c r="AV1046" s="126"/>
      <c r="AW1046" s="126"/>
      <c r="AX1046" s="126"/>
      <c r="AY1046" s="126"/>
      <c r="AZ1046" s="126"/>
    </row>
    <row r="1047" spans="1:52" s="128" customFormat="1" ht="40.5">
      <c r="A1047" s="121" t="s">
        <v>2292</v>
      </c>
      <c r="B1047" s="122" t="s">
        <v>1412</v>
      </c>
      <c r="C1047" s="123" t="s">
        <v>7</v>
      </c>
      <c r="D1047" s="99">
        <v>65000000</v>
      </c>
      <c r="E1047" s="122" t="s">
        <v>84</v>
      </c>
      <c r="F1047" s="122" t="s">
        <v>85</v>
      </c>
      <c r="G1047" s="126"/>
      <c r="H1047" s="126"/>
      <c r="I1047" s="126"/>
      <c r="J1047" s="126"/>
      <c r="K1047" s="126"/>
      <c r="L1047" s="126"/>
      <c r="M1047" s="126"/>
      <c r="N1047" s="126"/>
      <c r="O1047" s="126"/>
      <c r="P1047" s="126"/>
      <c r="Q1047" s="126"/>
      <c r="R1047" s="126"/>
      <c r="S1047" s="126"/>
      <c r="T1047" s="126"/>
      <c r="U1047" s="126"/>
      <c r="V1047" s="126"/>
      <c r="W1047" s="126"/>
      <c r="X1047" s="126"/>
      <c r="Y1047" s="126"/>
      <c r="Z1047" s="126"/>
      <c r="AA1047" s="126"/>
      <c r="AB1047" s="126"/>
      <c r="AC1047" s="126"/>
      <c r="AD1047" s="126"/>
      <c r="AE1047" s="126"/>
      <c r="AF1047" s="126"/>
      <c r="AG1047" s="126"/>
      <c r="AH1047" s="126"/>
      <c r="AI1047" s="126"/>
      <c r="AJ1047" s="126"/>
      <c r="AK1047" s="126"/>
      <c r="AL1047" s="126"/>
      <c r="AM1047" s="126"/>
      <c r="AN1047" s="126"/>
      <c r="AO1047" s="126"/>
      <c r="AP1047" s="126"/>
      <c r="AQ1047" s="126"/>
      <c r="AR1047" s="126"/>
      <c r="AS1047" s="126"/>
      <c r="AT1047" s="126"/>
      <c r="AU1047" s="126"/>
      <c r="AV1047" s="126"/>
      <c r="AW1047" s="126"/>
      <c r="AX1047" s="126"/>
      <c r="AY1047" s="126"/>
      <c r="AZ1047" s="126"/>
    </row>
    <row r="1048" spans="1:52" s="128" customFormat="1" ht="40.5">
      <c r="A1048" s="121" t="s">
        <v>2294</v>
      </c>
      <c r="B1048" s="122" t="s">
        <v>1418</v>
      </c>
      <c r="C1048" s="123" t="s">
        <v>7</v>
      </c>
      <c r="D1048" s="99">
        <v>20000000</v>
      </c>
      <c r="E1048" s="122" t="s">
        <v>84</v>
      </c>
      <c r="F1048" s="122" t="s">
        <v>85</v>
      </c>
      <c r="G1048" s="126"/>
      <c r="H1048" s="126"/>
      <c r="I1048" s="126"/>
      <c r="J1048" s="126"/>
      <c r="K1048" s="126"/>
      <c r="L1048" s="126"/>
      <c r="M1048" s="126"/>
      <c r="N1048" s="126"/>
      <c r="O1048" s="126"/>
      <c r="P1048" s="126"/>
      <c r="Q1048" s="126"/>
      <c r="R1048" s="126"/>
      <c r="S1048" s="126"/>
      <c r="T1048" s="126"/>
      <c r="U1048" s="126"/>
      <c r="V1048" s="126"/>
      <c r="W1048" s="126"/>
      <c r="X1048" s="126"/>
      <c r="Y1048" s="126"/>
      <c r="Z1048" s="126"/>
      <c r="AA1048" s="126"/>
      <c r="AB1048" s="126"/>
      <c r="AC1048" s="126"/>
      <c r="AD1048" s="126"/>
      <c r="AE1048" s="126"/>
      <c r="AF1048" s="126"/>
      <c r="AG1048" s="126"/>
      <c r="AH1048" s="126"/>
      <c r="AI1048" s="126"/>
      <c r="AJ1048" s="126"/>
      <c r="AK1048" s="126"/>
      <c r="AL1048" s="126"/>
      <c r="AM1048" s="126"/>
      <c r="AN1048" s="126"/>
      <c r="AO1048" s="126"/>
      <c r="AP1048" s="126"/>
      <c r="AQ1048" s="126"/>
      <c r="AR1048" s="126"/>
      <c r="AS1048" s="126"/>
      <c r="AT1048" s="126"/>
      <c r="AU1048" s="126"/>
      <c r="AV1048" s="126"/>
      <c r="AW1048" s="126"/>
      <c r="AX1048" s="126"/>
      <c r="AY1048" s="126"/>
      <c r="AZ1048" s="126"/>
    </row>
    <row r="1049" spans="1:52" s="128" customFormat="1" ht="40.5">
      <c r="A1049" s="121" t="s">
        <v>2296</v>
      </c>
      <c r="B1049" s="122" t="s">
        <v>1420</v>
      </c>
      <c r="C1049" s="123" t="s">
        <v>7</v>
      </c>
      <c r="D1049" s="99">
        <v>45000000</v>
      </c>
      <c r="E1049" s="122" t="s">
        <v>84</v>
      </c>
      <c r="F1049" s="122" t="s">
        <v>85</v>
      </c>
      <c r="G1049" s="126"/>
      <c r="H1049" s="126"/>
      <c r="I1049" s="126"/>
      <c r="J1049" s="126"/>
      <c r="K1049" s="126"/>
      <c r="L1049" s="126"/>
      <c r="M1049" s="126"/>
      <c r="N1049" s="126"/>
      <c r="O1049" s="126"/>
      <c r="P1049" s="126"/>
      <c r="Q1049" s="126"/>
      <c r="R1049" s="126"/>
      <c r="S1049" s="126"/>
      <c r="T1049" s="126"/>
      <c r="U1049" s="126"/>
      <c r="V1049" s="126"/>
      <c r="W1049" s="126"/>
      <c r="X1049" s="126"/>
      <c r="Y1049" s="126"/>
      <c r="Z1049" s="126"/>
      <c r="AA1049" s="126"/>
      <c r="AB1049" s="126"/>
      <c r="AC1049" s="126"/>
      <c r="AD1049" s="126"/>
      <c r="AE1049" s="126"/>
      <c r="AF1049" s="126"/>
      <c r="AG1049" s="126"/>
      <c r="AH1049" s="126"/>
      <c r="AI1049" s="126"/>
      <c r="AJ1049" s="126"/>
      <c r="AK1049" s="126"/>
      <c r="AL1049" s="126"/>
      <c r="AM1049" s="126"/>
      <c r="AN1049" s="126"/>
      <c r="AO1049" s="126"/>
      <c r="AP1049" s="126"/>
      <c r="AQ1049" s="126"/>
      <c r="AR1049" s="126"/>
      <c r="AS1049" s="126"/>
      <c r="AT1049" s="126"/>
      <c r="AU1049" s="126"/>
      <c r="AV1049" s="126"/>
      <c r="AW1049" s="126"/>
      <c r="AX1049" s="126"/>
      <c r="AY1049" s="126"/>
      <c r="AZ1049" s="126"/>
    </row>
    <row r="1050" spans="1:52" s="128" customFormat="1" ht="54">
      <c r="A1050" s="121" t="s">
        <v>2298</v>
      </c>
      <c r="B1050" s="122" t="s">
        <v>1451</v>
      </c>
      <c r="C1050" s="123" t="s">
        <v>7</v>
      </c>
      <c r="D1050" s="99">
        <v>84000000</v>
      </c>
      <c r="E1050" s="122" t="s">
        <v>84</v>
      </c>
      <c r="F1050" s="122" t="s">
        <v>85</v>
      </c>
      <c r="G1050" s="126"/>
      <c r="H1050" s="126"/>
      <c r="I1050" s="126"/>
      <c r="J1050" s="126"/>
      <c r="K1050" s="126"/>
      <c r="L1050" s="126"/>
      <c r="M1050" s="126"/>
      <c r="N1050" s="126"/>
      <c r="O1050" s="126"/>
      <c r="P1050" s="126"/>
      <c r="Q1050" s="126"/>
      <c r="R1050" s="126"/>
      <c r="S1050" s="126"/>
      <c r="T1050" s="126"/>
      <c r="U1050" s="126"/>
      <c r="V1050" s="126"/>
      <c r="W1050" s="126"/>
      <c r="X1050" s="126"/>
      <c r="Y1050" s="126"/>
      <c r="Z1050" s="126"/>
      <c r="AA1050" s="126"/>
      <c r="AB1050" s="126"/>
      <c r="AC1050" s="126"/>
      <c r="AD1050" s="126"/>
      <c r="AE1050" s="126"/>
      <c r="AF1050" s="126"/>
      <c r="AG1050" s="126"/>
      <c r="AH1050" s="126"/>
      <c r="AI1050" s="126"/>
      <c r="AJ1050" s="126"/>
      <c r="AK1050" s="126"/>
      <c r="AL1050" s="126"/>
      <c r="AM1050" s="126"/>
      <c r="AN1050" s="126"/>
      <c r="AO1050" s="126"/>
      <c r="AP1050" s="126"/>
      <c r="AQ1050" s="126"/>
      <c r="AR1050" s="126"/>
      <c r="AS1050" s="126"/>
      <c r="AT1050" s="126"/>
      <c r="AU1050" s="126"/>
      <c r="AV1050" s="126"/>
      <c r="AW1050" s="126"/>
      <c r="AX1050" s="126"/>
      <c r="AY1050" s="126"/>
      <c r="AZ1050" s="126"/>
    </row>
    <row r="1051" spans="1:52" s="128" customFormat="1" ht="27">
      <c r="A1051" s="121" t="s">
        <v>2300</v>
      </c>
      <c r="B1051" s="122" t="s">
        <v>1459</v>
      </c>
      <c r="C1051" s="123" t="s">
        <v>7</v>
      </c>
      <c r="D1051" s="99">
        <v>19000000</v>
      </c>
      <c r="E1051" s="122" t="s">
        <v>84</v>
      </c>
      <c r="F1051" s="122" t="s">
        <v>85</v>
      </c>
      <c r="G1051" s="126"/>
      <c r="H1051" s="126"/>
      <c r="I1051" s="126"/>
      <c r="J1051" s="126"/>
      <c r="K1051" s="126"/>
      <c r="L1051" s="126"/>
      <c r="M1051" s="126"/>
      <c r="N1051" s="126"/>
      <c r="O1051" s="126"/>
      <c r="P1051" s="126"/>
      <c r="Q1051" s="126"/>
      <c r="R1051" s="126"/>
      <c r="S1051" s="126"/>
      <c r="T1051" s="126"/>
      <c r="U1051" s="126"/>
      <c r="V1051" s="126"/>
      <c r="W1051" s="126"/>
      <c r="X1051" s="126"/>
      <c r="Y1051" s="126"/>
      <c r="Z1051" s="126"/>
      <c r="AA1051" s="126"/>
      <c r="AB1051" s="126"/>
      <c r="AC1051" s="126"/>
      <c r="AD1051" s="126"/>
      <c r="AE1051" s="126"/>
      <c r="AF1051" s="126"/>
      <c r="AG1051" s="126"/>
      <c r="AH1051" s="126"/>
      <c r="AI1051" s="126"/>
      <c r="AJ1051" s="126"/>
      <c r="AK1051" s="126"/>
      <c r="AL1051" s="126"/>
      <c r="AM1051" s="126"/>
      <c r="AN1051" s="126"/>
      <c r="AO1051" s="126"/>
      <c r="AP1051" s="126"/>
      <c r="AQ1051" s="126"/>
      <c r="AR1051" s="126"/>
      <c r="AS1051" s="126"/>
      <c r="AT1051" s="126"/>
      <c r="AU1051" s="126"/>
      <c r="AV1051" s="126"/>
      <c r="AW1051" s="126"/>
      <c r="AX1051" s="126"/>
      <c r="AY1051" s="126"/>
      <c r="AZ1051" s="126"/>
    </row>
    <row r="1052" spans="1:52" s="128" customFormat="1" ht="54">
      <c r="A1052" s="121" t="s">
        <v>2303</v>
      </c>
      <c r="B1052" s="122" t="s">
        <v>1541</v>
      </c>
      <c r="C1052" s="123" t="s">
        <v>7</v>
      </c>
      <c r="D1052" s="99">
        <v>45000000</v>
      </c>
      <c r="E1052" s="122" t="s">
        <v>84</v>
      </c>
      <c r="F1052" s="122" t="s">
        <v>85</v>
      </c>
      <c r="G1052" s="126"/>
      <c r="H1052" s="126"/>
      <c r="I1052" s="126"/>
      <c r="J1052" s="126"/>
      <c r="K1052" s="126"/>
      <c r="L1052" s="126"/>
      <c r="M1052" s="126"/>
      <c r="N1052" s="126"/>
      <c r="O1052" s="126"/>
      <c r="P1052" s="126"/>
      <c r="Q1052" s="126"/>
      <c r="R1052" s="126"/>
      <c r="S1052" s="126"/>
      <c r="T1052" s="126"/>
      <c r="U1052" s="126"/>
      <c r="V1052" s="126"/>
      <c r="W1052" s="126"/>
      <c r="X1052" s="126"/>
      <c r="Y1052" s="126"/>
      <c r="Z1052" s="126"/>
      <c r="AA1052" s="126"/>
      <c r="AB1052" s="126"/>
      <c r="AC1052" s="126"/>
      <c r="AD1052" s="126"/>
      <c r="AE1052" s="126"/>
      <c r="AF1052" s="126"/>
      <c r="AG1052" s="126"/>
      <c r="AH1052" s="126"/>
      <c r="AI1052" s="126"/>
      <c r="AJ1052" s="126"/>
      <c r="AK1052" s="126"/>
      <c r="AL1052" s="126"/>
      <c r="AM1052" s="126"/>
      <c r="AN1052" s="126"/>
      <c r="AO1052" s="126"/>
      <c r="AP1052" s="126"/>
      <c r="AQ1052" s="126"/>
      <c r="AR1052" s="126"/>
      <c r="AS1052" s="126"/>
      <c r="AT1052" s="126"/>
      <c r="AU1052" s="126"/>
      <c r="AV1052" s="126"/>
      <c r="AW1052" s="126"/>
      <c r="AX1052" s="126"/>
      <c r="AY1052" s="126"/>
      <c r="AZ1052" s="126"/>
    </row>
    <row r="1053" spans="1:52" s="128" customFormat="1" ht="40.5">
      <c r="A1053" s="121" t="s">
        <v>2305</v>
      </c>
      <c r="B1053" s="122" t="s">
        <v>1543</v>
      </c>
      <c r="C1053" s="123" t="s">
        <v>7</v>
      </c>
      <c r="D1053" s="99">
        <v>45000000</v>
      </c>
      <c r="E1053" s="122" t="s">
        <v>84</v>
      </c>
      <c r="F1053" s="122" t="s">
        <v>85</v>
      </c>
      <c r="G1053" s="126"/>
      <c r="H1053" s="126"/>
      <c r="I1053" s="126"/>
      <c r="J1053" s="126"/>
      <c r="K1053" s="126"/>
      <c r="L1053" s="126"/>
      <c r="M1053" s="126"/>
      <c r="N1053" s="126"/>
      <c r="O1053" s="126"/>
      <c r="P1053" s="126"/>
      <c r="Q1053" s="126"/>
      <c r="R1053" s="126"/>
      <c r="S1053" s="126"/>
      <c r="T1053" s="126"/>
      <c r="U1053" s="126"/>
      <c r="V1053" s="126"/>
      <c r="W1053" s="126"/>
      <c r="X1053" s="126"/>
      <c r="Y1053" s="126"/>
      <c r="Z1053" s="126"/>
      <c r="AA1053" s="126"/>
      <c r="AB1053" s="126"/>
      <c r="AC1053" s="126"/>
      <c r="AD1053" s="126"/>
      <c r="AE1053" s="126"/>
      <c r="AF1053" s="126"/>
      <c r="AG1053" s="126"/>
      <c r="AH1053" s="126"/>
      <c r="AI1053" s="126"/>
      <c r="AJ1053" s="126"/>
      <c r="AK1053" s="126"/>
      <c r="AL1053" s="126"/>
      <c r="AM1053" s="126"/>
      <c r="AN1053" s="126"/>
      <c r="AO1053" s="126"/>
      <c r="AP1053" s="126"/>
      <c r="AQ1053" s="126"/>
      <c r="AR1053" s="126"/>
      <c r="AS1053" s="126"/>
      <c r="AT1053" s="126"/>
      <c r="AU1053" s="126"/>
      <c r="AV1053" s="126"/>
      <c r="AW1053" s="126"/>
      <c r="AX1053" s="126"/>
      <c r="AY1053" s="126"/>
      <c r="AZ1053" s="126"/>
    </row>
    <row r="1054" spans="1:52" s="128" customFormat="1" ht="40.5">
      <c r="A1054" s="121" t="s">
        <v>2307</v>
      </c>
      <c r="B1054" s="129" t="s">
        <v>2363</v>
      </c>
      <c r="C1054" s="123" t="s">
        <v>7</v>
      </c>
      <c r="D1054" s="112">
        <v>50000000</v>
      </c>
      <c r="E1054" s="122" t="s">
        <v>84</v>
      </c>
      <c r="F1054" s="122" t="s">
        <v>85</v>
      </c>
    </row>
    <row r="1055" spans="1:52" s="128" customFormat="1" ht="40.5">
      <c r="A1055" s="121" t="s">
        <v>2309</v>
      </c>
      <c r="B1055" s="129" t="s">
        <v>2365</v>
      </c>
      <c r="C1055" s="123" t="s">
        <v>7</v>
      </c>
      <c r="D1055" s="112">
        <v>50000000</v>
      </c>
      <c r="E1055" s="122" t="s">
        <v>84</v>
      </c>
      <c r="F1055" s="122" t="s">
        <v>85</v>
      </c>
    </row>
    <row r="1056" spans="1:52" s="128" customFormat="1" ht="67.5">
      <c r="A1056" s="121" t="s">
        <v>2311</v>
      </c>
      <c r="B1056" s="129" t="s">
        <v>2370</v>
      </c>
      <c r="C1056" s="123" t="s">
        <v>7</v>
      </c>
      <c r="D1056" s="112">
        <v>214000000</v>
      </c>
      <c r="E1056" s="122" t="s">
        <v>84</v>
      </c>
      <c r="F1056" s="122" t="s">
        <v>85</v>
      </c>
    </row>
    <row r="1057" spans="1:52" s="128" customFormat="1" ht="40.5">
      <c r="A1057" s="121" t="s">
        <v>2314</v>
      </c>
      <c r="B1057" s="122" t="s">
        <v>1545</v>
      </c>
      <c r="C1057" s="123" t="s">
        <v>7</v>
      </c>
      <c r="D1057" s="99">
        <v>850000000</v>
      </c>
      <c r="E1057" s="122" t="s">
        <v>1546</v>
      </c>
      <c r="F1057" s="122" t="s">
        <v>1265</v>
      </c>
      <c r="G1057" s="126"/>
      <c r="H1057" s="126"/>
      <c r="I1057" s="126"/>
      <c r="J1057" s="126"/>
      <c r="K1057" s="126"/>
      <c r="L1057" s="126"/>
      <c r="M1057" s="126"/>
      <c r="N1057" s="126"/>
      <c r="O1057" s="126"/>
      <c r="P1057" s="126"/>
      <c r="Q1057" s="126"/>
      <c r="R1057" s="126"/>
      <c r="S1057" s="126"/>
      <c r="T1057" s="126"/>
      <c r="U1057" s="126"/>
      <c r="V1057" s="126"/>
      <c r="W1057" s="126"/>
      <c r="X1057" s="126"/>
      <c r="Y1057" s="126"/>
      <c r="Z1057" s="126"/>
      <c r="AA1057" s="126"/>
      <c r="AB1057" s="126"/>
      <c r="AC1057" s="126"/>
      <c r="AD1057" s="126"/>
      <c r="AE1057" s="126"/>
      <c r="AF1057" s="126"/>
      <c r="AG1057" s="126"/>
      <c r="AH1057" s="126"/>
      <c r="AI1057" s="126"/>
      <c r="AJ1057" s="126"/>
      <c r="AK1057" s="126"/>
      <c r="AL1057" s="126"/>
      <c r="AM1057" s="126"/>
      <c r="AN1057" s="126"/>
      <c r="AO1057" s="126"/>
      <c r="AP1057" s="126"/>
      <c r="AQ1057" s="126"/>
      <c r="AR1057" s="126"/>
      <c r="AS1057" s="126"/>
      <c r="AT1057" s="126"/>
      <c r="AU1057" s="126"/>
      <c r="AV1057" s="126"/>
      <c r="AW1057" s="126"/>
      <c r="AX1057" s="126"/>
      <c r="AY1057" s="126"/>
      <c r="AZ1057" s="126"/>
    </row>
    <row r="1058" spans="1:52" s="128" customFormat="1" ht="40.5">
      <c r="A1058" s="121" t="s">
        <v>2316</v>
      </c>
      <c r="B1058" s="122" t="s">
        <v>1548</v>
      </c>
      <c r="C1058" s="123" t="s">
        <v>7</v>
      </c>
      <c r="D1058" s="99">
        <v>750000000</v>
      </c>
      <c r="E1058" s="122" t="s">
        <v>1546</v>
      </c>
      <c r="F1058" s="122" t="s">
        <v>1265</v>
      </c>
      <c r="G1058" s="126"/>
      <c r="H1058" s="126"/>
      <c r="I1058" s="126"/>
      <c r="J1058" s="126"/>
      <c r="K1058" s="126"/>
      <c r="L1058" s="126"/>
      <c r="M1058" s="126"/>
      <c r="N1058" s="126"/>
      <c r="O1058" s="126"/>
      <c r="P1058" s="126"/>
      <c r="Q1058" s="126"/>
      <c r="R1058" s="126"/>
      <c r="S1058" s="126"/>
      <c r="T1058" s="126"/>
      <c r="U1058" s="126"/>
      <c r="V1058" s="126"/>
      <c r="W1058" s="126"/>
      <c r="X1058" s="126"/>
      <c r="Y1058" s="126"/>
      <c r="Z1058" s="126"/>
      <c r="AA1058" s="126"/>
      <c r="AB1058" s="126"/>
      <c r="AC1058" s="126"/>
      <c r="AD1058" s="126"/>
      <c r="AE1058" s="126"/>
      <c r="AF1058" s="126"/>
      <c r="AG1058" s="126"/>
      <c r="AH1058" s="126"/>
      <c r="AI1058" s="126"/>
      <c r="AJ1058" s="126"/>
      <c r="AK1058" s="126"/>
      <c r="AL1058" s="126"/>
      <c r="AM1058" s="126"/>
      <c r="AN1058" s="126"/>
      <c r="AO1058" s="126"/>
      <c r="AP1058" s="126"/>
      <c r="AQ1058" s="126"/>
      <c r="AR1058" s="126"/>
      <c r="AS1058" s="126"/>
      <c r="AT1058" s="126"/>
      <c r="AU1058" s="126"/>
      <c r="AV1058" s="126"/>
      <c r="AW1058" s="126"/>
      <c r="AX1058" s="126"/>
      <c r="AY1058" s="126"/>
      <c r="AZ1058" s="126"/>
    </row>
    <row r="1059" spans="1:52" s="128" customFormat="1" ht="40.5">
      <c r="A1059" s="121" t="s">
        <v>2318</v>
      </c>
      <c r="B1059" s="122" t="s">
        <v>1550</v>
      </c>
      <c r="C1059" s="123" t="s">
        <v>7</v>
      </c>
      <c r="D1059" s="99">
        <v>650000000</v>
      </c>
      <c r="E1059" s="122" t="s">
        <v>1546</v>
      </c>
      <c r="F1059" s="122" t="s">
        <v>1265</v>
      </c>
      <c r="G1059" s="126"/>
      <c r="H1059" s="126"/>
      <c r="I1059" s="126"/>
      <c r="J1059" s="126"/>
      <c r="K1059" s="126"/>
      <c r="L1059" s="126"/>
      <c r="M1059" s="126"/>
      <c r="N1059" s="126"/>
      <c r="O1059" s="126"/>
      <c r="P1059" s="126"/>
      <c r="Q1059" s="126"/>
      <c r="R1059" s="126"/>
      <c r="S1059" s="126"/>
      <c r="T1059" s="126"/>
      <c r="U1059" s="126"/>
      <c r="V1059" s="126"/>
      <c r="W1059" s="126"/>
      <c r="X1059" s="126"/>
      <c r="Y1059" s="126"/>
      <c r="Z1059" s="126"/>
      <c r="AA1059" s="126"/>
      <c r="AB1059" s="126"/>
      <c r="AC1059" s="126"/>
      <c r="AD1059" s="126"/>
      <c r="AE1059" s="126"/>
      <c r="AF1059" s="126"/>
      <c r="AG1059" s="126"/>
      <c r="AH1059" s="126"/>
      <c r="AI1059" s="126"/>
      <c r="AJ1059" s="126"/>
      <c r="AK1059" s="126"/>
      <c r="AL1059" s="126"/>
      <c r="AM1059" s="126"/>
      <c r="AN1059" s="126"/>
      <c r="AO1059" s="126"/>
      <c r="AP1059" s="126"/>
      <c r="AQ1059" s="126"/>
      <c r="AR1059" s="126"/>
      <c r="AS1059" s="126"/>
      <c r="AT1059" s="126"/>
      <c r="AU1059" s="126"/>
      <c r="AV1059" s="126"/>
      <c r="AW1059" s="126"/>
      <c r="AX1059" s="126"/>
      <c r="AY1059" s="126"/>
      <c r="AZ1059" s="126"/>
    </row>
    <row r="1060" spans="1:52" s="128" customFormat="1" ht="54">
      <c r="A1060" s="121" t="s">
        <v>2321</v>
      </c>
      <c r="B1060" s="122" t="s">
        <v>1263</v>
      </c>
      <c r="C1060" s="123" t="s">
        <v>7</v>
      </c>
      <c r="D1060" s="99">
        <v>40000000</v>
      </c>
      <c r="E1060" s="122" t="s">
        <v>1264</v>
      </c>
      <c r="F1060" s="122" t="s">
        <v>1265</v>
      </c>
      <c r="G1060" s="126"/>
      <c r="H1060" s="126"/>
      <c r="I1060" s="126"/>
      <c r="J1060" s="126"/>
      <c r="K1060" s="126"/>
      <c r="L1060" s="126"/>
      <c r="M1060" s="126"/>
      <c r="N1060" s="126"/>
      <c r="O1060" s="126"/>
      <c r="P1060" s="126"/>
      <c r="Q1060" s="126"/>
      <c r="R1060" s="126"/>
      <c r="S1060" s="126"/>
      <c r="T1060" s="126"/>
      <c r="U1060" s="126"/>
      <c r="V1060" s="126"/>
      <c r="W1060" s="126"/>
      <c r="X1060" s="126"/>
      <c r="Y1060" s="126"/>
      <c r="Z1060" s="126"/>
      <c r="AA1060" s="126"/>
      <c r="AB1060" s="126"/>
      <c r="AC1060" s="126"/>
      <c r="AD1060" s="126"/>
      <c r="AE1060" s="126"/>
      <c r="AF1060" s="126"/>
      <c r="AG1060" s="126"/>
      <c r="AH1060" s="126"/>
      <c r="AI1060" s="126"/>
      <c r="AJ1060" s="126"/>
      <c r="AK1060" s="126"/>
      <c r="AL1060" s="126"/>
      <c r="AM1060" s="126"/>
      <c r="AN1060" s="126"/>
      <c r="AO1060" s="126"/>
      <c r="AP1060" s="126"/>
      <c r="AQ1060" s="126"/>
      <c r="AR1060" s="126"/>
      <c r="AS1060" s="126"/>
      <c r="AT1060" s="126"/>
      <c r="AU1060" s="126"/>
      <c r="AV1060" s="126"/>
      <c r="AW1060" s="126"/>
      <c r="AX1060" s="126"/>
      <c r="AY1060" s="126"/>
      <c r="AZ1060" s="126"/>
    </row>
    <row r="1061" spans="1:52" s="128" customFormat="1" ht="40.5">
      <c r="A1061" s="121" t="s">
        <v>2323</v>
      </c>
      <c r="B1061" s="122" t="s">
        <v>1476</v>
      </c>
      <c r="C1061" s="123" t="s">
        <v>7</v>
      </c>
      <c r="D1061" s="99">
        <v>50000000</v>
      </c>
      <c r="E1061" s="122" t="s">
        <v>1264</v>
      </c>
      <c r="F1061" s="122" t="s">
        <v>1265</v>
      </c>
      <c r="G1061" s="126"/>
      <c r="H1061" s="126"/>
      <c r="I1061" s="126"/>
      <c r="J1061" s="126"/>
      <c r="K1061" s="126"/>
      <c r="L1061" s="126"/>
      <c r="M1061" s="126"/>
      <c r="N1061" s="126"/>
      <c r="O1061" s="126"/>
      <c r="P1061" s="126"/>
      <c r="Q1061" s="126"/>
      <c r="R1061" s="126"/>
      <c r="S1061" s="126"/>
      <c r="T1061" s="126"/>
      <c r="U1061" s="126"/>
      <c r="V1061" s="126"/>
      <c r="W1061" s="126"/>
      <c r="X1061" s="126"/>
      <c r="Y1061" s="126"/>
      <c r="Z1061" s="126"/>
      <c r="AA1061" s="126"/>
      <c r="AB1061" s="126"/>
      <c r="AC1061" s="126"/>
      <c r="AD1061" s="126"/>
      <c r="AE1061" s="126"/>
      <c r="AF1061" s="126"/>
      <c r="AG1061" s="126"/>
      <c r="AH1061" s="126"/>
      <c r="AI1061" s="126"/>
      <c r="AJ1061" s="126"/>
      <c r="AK1061" s="126"/>
      <c r="AL1061" s="126"/>
      <c r="AM1061" s="126"/>
      <c r="AN1061" s="126"/>
      <c r="AO1061" s="126"/>
      <c r="AP1061" s="126"/>
      <c r="AQ1061" s="126"/>
      <c r="AR1061" s="126"/>
      <c r="AS1061" s="126"/>
      <c r="AT1061" s="126"/>
      <c r="AU1061" s="126"/>
      <c r="AV1061" s="126"/>
      <c r="AW1061" s="126"/>
      <c r="AX1061" s="126"/>
      <c r="AY1061" s="126"/>
      <c r="AZ1061" s="126"/>
    </row>
    <row r="1062" spans="1:52" s="128" customFormat="1" ht="40.5">
      <c r="A1062" s="121" t="s">
        <v>2326</v>
      </c>
      <c r="B1062" s="122" t="s">
        <v>193</v>
      </c>
      <c r="C1062" s="123" t="s">
        <v>7</v>
      </c>
      <c r="D1062" s="99">
        <v>15000000</v>
      </c>
      <c r="E1062" s="122" t="s">
        <v>194</v>
      </c>
      <c r="F1062" s="122" t="s">
        <v>15</v>
      </c>
      <c r="G1062" s="126"/>
      <c r="H1062" s="126"/>
      <c r="I1062" s="126"/>
      <c r="J1062" s="126"/>
      <c r="K1062" s="126"/>
      <c r="L1062" s="126"/>
      <c r="M1062" s="126"/>
      <c r="N1062" s="126"/>
      <c r="O1062" s="126"/>
      <c r="P1062" s="126"/>
      <c r="Q1062" s="126"/>
      <c r="R1062" s="126"/>
      <c r="S1062" s="126"/>
      <c r="T1062" s="126"/>
      <c r="U1062" s="126"/>
      <c r="V1062" s="126"/>
      <c r="W1062" s="126"/>
      <c r="X1062" s="126"/>
      <c r="Y1062" s="126"/>
      <c r="Z1062" s="126"/>
      <c r="AA1062" s="126"/>
      <c r="AB1062" s="126"/>
      <c r="AC1062" s="126"/>
      <c r="AD1062" s="126"/>
      <c r="AE1062" s="126"/>
      <c r="AF1062" s="126"/>
      <c r="AG1062" s="126"/>
      <c r="AH1062" s="126"/>
      <c r="AI1062" s="126"/>
      <c r="AJ1062" s="126"/>
      <c r="AK1062" s="126"/>
      <c r="AL1062" s="126"/>
      <c r="AM1062" s="126"/>
      <c r="AN1062" s="126"/>
      <c r="AO1062" s="126"/>
      <c r="AP1062" s="126"/>
      <c r="AQ1062" s="126"/>
      <c r="AR1062" s="126"/>
      <c r="AS1062" s="126"/>
      <c r="AT1062" s="126"/>
      <c r="AU1062" s="126"/>
      <c r="AV1062" s="126"/>
      <c r="AW1062" s="126"/>
      <c r="AX1062" s="126"/>
      <c r="AY1062" s="126"/>
      <c r="AZ1062" s="126"/>
    </row>
    <row r="1063" spans="1:52" s="128" customFormat="1" ht="40.5">
      <c r="A1063" s="121" t="s">
        <v>2329</v>
      </c>
      <c r="B1063" s="122" t="s">
        <v>1563</v>
      </c>
      <c r="C1063" s="123" t="s">
        <v>7</v>
      </c>
      <c r="D1063" s="99">
        <v>300000000</v>
      </c>
      <c r="E1063" s="122" t="s">
        <v>1564</v>
      </c>
      <c r="F1063" s="122" t="s">
        <v>15</v>
      </c>
      <c r="G1063" s="126"/>
      <c r="H1063" s="126"/>
      <c r="I1063" s="126"/>
      <c r="J1063" s="126"/>
      <c r="K1063" s="126"/>
      <c r="L1063" s="126"/>
      <c r="M1063" s="126"/>
      <c r="N1063" s="126"/>
      <c r="O1063" s="126"/>
      <c r="P1063" s="126"/>
      <c r="Q1063" s="126"/>
      <c r="R1063" s="126"/>
      <c r="S1063" s="126"/>
      <c r="T1063" s="126"/>
      <c r="U1063" s="126"/>
      <c r="V1063" s="126"/>
      <c r="W1063" s="126"/>
      <c r="X1063" s="126"/>
      <c r="Y1063" s="126"/>
      <c r="Z1063" s="126"/>
      <c r="AA1063" s="126"/>
      <c r="AB1063" s="126"/>
      <c r="AC1063" s="126"/>
      <c r="AD1063" s="126"/>
      <c r="AE1063" s="126"/>
      <c r="AF1063" s="126"/>
      <c r="AG1063" s="126"/>
      <c r="AH1063" s="126"/>
      <c r="AI1063" s="126"/>
      <c r="AJ1063" s="126"/>
      <c r="AK1063" s="126"/>
      <c r="AL1063" s="126"/>
      <c r="AM1063" s="126"/>
      <c r="AN1063" s="126"/>
      <c r="AO1063" s="126"/>
      <c r="AP1063" s="126"/>
      <c r="AQ1063" s="126"/>
      <c r="AR1063" s="126"/>
      <c r="AS1063" s="126"/>
      <c r="AT1063" s="126"/>
      <c r="AU1063" s="126"/>
      <c r="AV1063" s="126"/>
      <c r="AW1063" s="126"/>
      <c r="AX1063" s="126"/>
      <c r="AY1063" s="126"/>
      <c r="AZ1063" s="126"/>
    </row>
    <row r="1064" spans="1:52" s="128" customFormat="1" ht="54">
      <c r="A1064" s="121" t="s">
        <v>2331</v>
      </c>
      <c r="B1064" s="122" t="s">
        <v>415</v>
      </c>
      <c r="C1064" s="123" t="s">
        <v>7</v>
      </c>
      <c r="D1064" s="99">
        <v>80000000</v>
      </c>
      <c r="E1064" s="122" t="s">
        <v>416</v>
      </c>
      <c r="F1064" s="122" t="s">
        <v>15</v>
      </c>
      <c r="G1064" s="126"/>
      <c r="H1064" s="126"/>
      <c r="I1064" s="126"/>
      <c r="J1064" s="126"/>
      <c r="K1064" s="126"/>
      <c r="L1064" s="126"/>
      <c r="M1064" s="126"/>
      <c r="N1064" s="126"/>
      <c r="O1064" s="126"/>
      <c r="P1064" s="126"/>
      <c r="Q1064" s="126"/>
      <c r="R1064" s="126"/>
      <c r="S1064" s="126"/>
      <c r="T1064" s="126"/>
      <c r="U1064" s="126"/>
      <c r="V1064" s="126"/>
      <c r="W1064" s="126"/>
      <c r="X1064" s="126"/>
      <c r="Y1064" s="126"/>
      <c r="Z1064" s="126"/>
      <c r="AA1064" s="126"/>
      <c r="AB1064" s="126"/>
      <c r="AC1064" s="126"/>
      <c r="AD1064" s="126"/>
      <c r="AE1064" s="126"/>
      <c r="AF1064" s="126"/>
      <c r="AG1064" s="126"/>
      <c r="AH1064" s="126"/>
      <c r="AI1064" s="126"/>
      <c r="AJ1064" s="126"/>
      <c r="AK1064" s="126"/>
      <c r="AL1064" s="126"/>
      <c r="AM1064" s="126"/>
      <c r="AN1064" s="126"/>
      <c r="AO1064" s="126"/>
      <c r="AP1064" s="126"/>
      <c r="AQ1064" s="126"/>
      <c r="AR1064" s="126"/>
      <c r="AS1064" s="126"/>
      <c r="AT1064" s="126"/>
      <c r="AU1064" s="126"/>
      <c r="AV1064" s="126"/>
      <c r="AW1064" s="126"/>
      <c r="AX1064" s="126"/>
      <c r="AY1064" s="126"/>
      <c r="AZ1064" s="126"/>
    </row>
    <row r="1065" spans="1:52" s="128" customFormat="1" ht="40.5">
      <c r="A1065" s="121" t="s">
        <v>2333</v>
      </c>
      <c r="B1065" s="122" t="s">
        <v>1399</v>
      </c>
      <c r="C1065" s="123" t="s">
        <v>54</v>
      </c>
      <c r="D1065" s="99">
        <v>20000000</v>
      </c>
      <c r="E1065" s="122" t="s">
        <v>416</v>
      </c>
      <c r="F1065" s="122" t="s">
        <v>15</v>
      </c>
      <c r="G1065" s="126"/>
      <c r="H1065" s="126"/>
      <c r="I1065" s="126"/>
      <c r="J1065" s="126"/>
      <c r="K1065" s="126"/>
      <c r="L1065" s="126"/>
      <c r="M1065" s="126"/>
      <c r="N1065" s="126"/>
      <c r="O1065" s="126"/>
      <c r="P1065" s="126"/>
      <c r="Q1065" s="126"/>
      <c r="R1065" s="126"/>
      <c r="S1065" s="126"/>
      <c r="T1065" s="126"/>
      <c r="U1065" s="126"/>
      <c r="V1065" s="126"/>
      <c r="W1065" s="126"/>
      <c r="X1065" s="126"/>
      <c r="Y1065" s="126"/>
      <c r="Z1065" s="126"/>
      <c r="AA1065" s="126"/>
      <c r="AB1065" s="126"/>
      <c r="AC1065" s="126"/>
      <c r="AD1065" s="126"/>
      <c r="AE1065" s="126"/>
      <c r="AF1065" s="126"/>
      <c r="AG1065" s="126"/>
      <c r="AH1065" s="126"/>
      <c r="AI1065" s="126"/>
      <c r="AJ1065" s="126"/>
      <c r="AK1065" s="126"/>
      <c r="AL1065" s="126"/>
      <c r="AM1065" s="126"/>
      <c r="AN1065" s="126"/>
      <c r="AO1065" s="126"/>
      <c r="AP1065" s="126"/>
      <c r="AQ1065" s="126"/>
      <c r="AR1065" s="126"/>
      <c r="AS1065" s="126"/>
      <c r="AT1065" s="126"/>
      <c r="AU1065" s="126"/>
      <c r="AV1065" s="126"/>
      <c r="AW1065" s="126"/>
      <c r="AX1065" s="126"/>
      <c r="AY1065" s="126"/>
      <c r="AZ1065" s="126"/>
    </row>
    <row r="1066" spans="1:52" s="128" customFormat="1" ht="54">
      <c r="A1066" s="121" t="s">
        <v>2335</v>
      </c>
      <c r="B1066" s="129" t="s">
        <v>2206</v>
      </c>
      <c r="C1066" s="123" t="s">
        <v>7</v>
      </c>
      <c r="D1066" s="112">
        <v>122000000</v>
      </c>
      <c r="E1066" s="129" t="s">
        <v>2207</v>
      </c>
      <c r="F1066" s="129" t="s">
        <v>15</v>
      </c>
    </row>
    <row r="1067" spans="1:52" s="128" customFormat="1" ht="40.5">
      <c r="A1067" s="121" t="s">
        <v>2338</v>
      </c>
      <c r="B1067" s="104" t="s">
        <v>2209</v>
      </c>
      <c r="C1067" s="123" t="s">
        <v>7</v>
      </c>
      <c r="D1067" s="112">
        <v>50000000</v>
      </c>
      <c r="E1067" s="129" t="s">
        <v>2207</v>
      </c>
      <c r="F1067" s="129" t="s">
        <v>15</v>
      </c>
    </row>
    <row r="1068" spans="1:52" s="128" customFormat="1" ht="40.5">
      <c r="A1068" s="121" t="s">
        <v>2341</v>
      </c>
      <c r="B1068" s="122" t="s">
        <v>1190</v>
      </c>
      <c r="C1068" s="123" t="s">
        <v>7</v>
      </c>
      <c r="D1068" s="99">
        <v>70000000</v>
      </c>
      <c r="E1068" s="122" t="s">
        <v>1191</v>
      </c>
      <c r="F1068" s="122" t="s">
        <v>15</v>
      </c>
      <c r="G1068" s="131"/>
      <c r="H1068" s="131"/>
      <c r="I1068" s="131"/>
      <c r="J1068" s="131"/>
      <c r="K1068" s="131"/>
      <c r="L1068" s="131"/>
      <c r="M1068" s="126"/>
      <c r="N1068" s="126"/>
      <c r="O1068" s="126"/>
      <c r="P1068" s="126"/>
      <c r="Q1068" s="126"/>
      <c r="R1068" s="126"/>
      <c r="S1068" s="126"/>
      <c r="T1068" s="126"/>
      <c r="U1068" s="126"/>
      <c r="V1068" s="126"/>
      <c r="W1068" s="126"/>
      <c r="X1068" s="126"/>
      <c r="Y1068" s="126"/>
      <c r="Z1068" s="126"/>
      <c r="AA1068" s="126"/>
      <c r="AB1068" s="126"/>
      <c r="AC1068" s="126"/>
      <c r="AD1068" s="126"/>
      <c r="AE1068" s="126"/>
      <c r="AF1068" s="126"/>
      <c r="AG1068" s="126"/>
      <c r="AH1068" s="126"/>
      <c r="AI1068" s="126"/>
      <c r="AJ1068" s="126"/>
      <c r="AK1068" s="126"/>
      <c r="AL1068" s="126"/>
      <c r="AM1068" s="126"/>
      <c r="AN1068" s="126"/>
      <c r="AO1068" s="126"/>
      <c r="AP1068" s="126"/>
      <c r="AQ1068" s="126"/>
      <c r="AR1068" s="126"/>
      <c r="AS1068" s="126"/>
      <c r="AT1068" s="126"/>
      <c r="AU1068" s="126"/>
      <c r="AV1068" s="126"/>
      <c r="AW1068" s="126"/>
      <c r="AX1068" s="126"/>
      <c r="AY1068" s="126"/>
      <c r="AZ1068" s="126"/>
    </row>
    <row r="1069" spans="1:52" s="128" customFormat="1" ht="40.5">
      <c r="A1069" s="121" t="s">
        <v>2344</v>
      </c>
      <c r="B1069" s="122" t="s">
        <v>1345</v>
      </c>
      <c r="C1069" s="123" t="s">
        <v>7</v>
      </c>
      <c r="D1069" s="99">
        <v>40000000</v>
      </c>
      <c r="E1069" s="122" t="s">
        <v>1191</v>
      </c>
      <c r="F1069" s="122" t="s">
        <v>15</v>
      </c>
      <c r="G1069" s="126"/>
      <c r="H1069" s="126"/>
      <c r="I1069" s="126"/>
      <c r="J1069" s="126"/>
      <c r="K1069" s="126"/>
      <c r="L1069" s="126"/>
      <c r="M1069" s="126"/>
      <c r="N1069" s="126"/>
      <c r="O1069" s="126"/>
      <c r="P1069" s="126"/>
      <c r="Q1069" s="126"/>
      <c r="R1069" s="126"/>
      <c r="S1069" s="126"/>
      <c r="T1069" s="126"/>
      <c r="U1069" s="126"/>
      <c r="V1069" s="126"/>
      <c r="W1069" s="126"/>
      <c r="X1069" s="126"/>
      <c r="Y1069" s="126"/>
      <c r="Z1069" s="126"/>
      <c r="AA1069" s="126"/>
      <c r="AB1069" s="126"/>
      <c r="AC1069" s="126"/>
      <c r="AD1069" s="126"/>
      <c r="AE1069" s="126"/>
      <c r="AF1069" s="126"/>
      <c r="AG1069" s="126"/>
      <c r="AH1069" s="126"/>
      <c r="AI1069" s="126"/>
      <c r="AJ1069" s="126"/>
      <c r="AK1069" s="126"/>
      <c r="AL1069" s="126"/>
      <c r="AM1069" s="126"/>
      <c r="AN1069" s="126"/>
      <c r="AO1069" s="126"/>
      <c r="AP1069" s="126"/>
      <c r="AQ1069" s="126"/>
      <c r="AR1069" s="126"/>
      <c r="AS1069" s="126"/>
      <c r="AT1069" s="126"/>
      <c r="AU1069" s="126"/>
      <c r="AV1069" s="126"/>
      <c r="AW1069" s="126"/>
      <c r="AX1069" s="126"/>
      <c r="AY1069" s="126"/>
      <c r="AZ1069" s="126"/>
    </row>
    <row r="1070" spans="1:52" s="128" customFormat="1" ht="54">
      <c r="A1070" s="121" t="s">
        <v>2346</v>
      </c>
      <c r="B1070" s="122" t="s">
        <v>1347</v>
      </c>
      <c r="C1070" s="123" t="s">
        <v>7</v>
      </c>
      <c r="D1070" s="99">
        <v>13000000</v>
      </c>
      <c r="E1070" s="122" t="s">
        <v>1191</v>
      </c>
      <c r="F1070" s="122" t="s">
        <v>15</v>
      </c>
      <c r="G1070" s="126"/>
      <c r="H1070" s="126"/>
      <c r="I1070" s="126"/>
      <c r="J1070" s="126"/>
      <c r="K1070" s="126"/>
      <c r="L1070" s="126"/>
      <c r="M1070" s="126"/>
      <c r="N1070" s="126"/>
      <c r="O1070" s="126"/>
      <c r="P1070" s="126"/>
      <c r="Q1070" s="126"/>
      <c r="R1070" s="126"/>
      <c r="S1070" s="126"/>
      <c r="T1070" s="126"/>
      <c r="U1070" s="126"/>
      <c r="V1070" s="126"/>
      <c r="W1070" s="126"/>
      <c r="X1070" s="126"/>
      <c r="Y1070" s="126"/>
      <c r="Z1070" s="126"/>
      <c r="AA1070" s="126"/>
      <c r="AB1070" s="126"/>
      <c r="AC1070" s="126"/>
      <c r="AD1070" s="126"/>
      <c r="AE1070" s="126"/>
      <c r="AF1070" s="126"/>
      <c r="AG1070" s="126"/>
      <c r="AH1070" s="126"/>
      <c r="AI1070" s="126"/>
      <c r="AJ1070" s="126"/>
      <c r="AK1070" s="126"/>
      <c r="AL1070" s="126"/>
      <c r="AM1070" s="126"/>
      <c r="AN1070" s="126"/>
      <c r="AO1070" s="126"/>
      <c r="AP1070" s="126"/>
      <c r="AQ1070" s="126"/>
      <c r="AR1070" s="126"/>
      <c r="AS1070" s="126"/>
      <c r="AT1070" s="126"/>
      <c r="AU1070" s="126"/>
      <c r="AV1070" s="126"/>
      <c r="AW1070" s="126"/>
      <c r="AX1070" s="126"/>
      <c r="AY1070" s="126"/>
      <c r="AZ1070" s="126"/>
    </row>
    <row r="1071" spans="1:52" s="128" customFormat="1" ht="67.5">
      <c r="A1071" s="121" t="s">
        <v>2349</v>
      </c>
      <c r="B1071" s="122" t="s">
        <v>1357</v>
      </c>
      <c r="C1071" s="123" t="s">
        <v>7</v>
      </c>
      <c r="D1071" s="99">
        <v>53000000</v>
      </c>
      <c r="E1071" s="122" t="s">
        <v>1191</v>
      </c>
      <c r="F1071" s="122" t="s">
        <v>15</v>
      </c>
      <c r="G1071" s="126"/>
      <c r="H1071" s="126"/>
      <c r="I1071" s="126"/>
      <c r="J1071" s="126"/>
      <c r="K1071" s="126"/>
      <c r="L1071" s="126"/>
      <c r="M1071" s="126"/>
      <c r="N1071" s="126"/>
      <c r="O1071" s="126"/>
      <c r="P1071" s="126"/>
      <c r="Q1071" s="126"/>
      <c r="R1071" s="126"/>
      <c r="S1071" s="126"/>
      <c r="T1071" s="126"/>
      <c r="U1071" s="126"/>
      <c r="V1071" s="126"/>
      <c r="W1071" s="126"/>
      <c r="X1071" s="126"/>
      <c r="Y1071" s="126"/>
      <c r="Z1071" s="126"/>
      <c r="AA1071" s="126"/>
      <c r="AB1071" s="126"/>
      <c r="AC1071" s="126"/>
      <c r="AD1071" s="126"/>
      <c r="AE1071" s="126"/>
      <c r="AF1071" s="126"/>
      <c r="AG1071" s="126"/>
      <c r="AH1071" s="126"/>
      <c r="AI1071" s="126"/>
      <c r="AJ1071" s="126"/>
      <c r="AK1071" s="126"/>
      <c r="AL1071" s="126"/>
      <c r="AM1071" s="126"/>
      <c r="AN1071" s="126"/>
      <c r="AO1071" s="126"/>
      <c r="AP1071" s="126"/>
      <c r="AQ1071" s="126"/>
      <c r="AR1071" s="126"/>
      <c r="AS1071" s="126"/>
      <c r="AT1071" s="126"/>
      <c r="AU1071" s="126"/>
      <c r="AV1071" s="126"/>
      <c r="AW1071" s="126"/>
      <c r="AX1071" s="126"/>
      <c r="AY1071" s="126"/>
      <c r="AZ1071" s="126"/>
    </row>
    <row r="1072" spans="1:52" s="128" customFormat="1" ht="27">
      <c r="A1072" s="121" t="s">
        <v>2351</v>
      </c>
      <c r="B1072" s="122" t="s">
        <v>1401</v>
      </c>
      <c r="C1072" s="123" t="s">
        <v>7</v>
      </c>
      <c r="D1072" s="99">
        <v>45000000</v>
      </c>
      <c r="E1072" s="122" t="s">
        <v>1191</v>
      </c>
      <c r="F1072" s="122" t="s">
        <v>15</v>
      </c>
      <c r="G1072" s="126"/>
      <c r="H1072" s="126"/>
      <c r="I1072" s="126"/>
      <c r="J1072" s="126"/>
      <c r="K1072" s="126"/>
      <c r="L1072" s="126"/>
      <c r="M1072" s="126"/>
      <c r="N1072" s="126"/>
      <c r="O1072" s="126"/>
      <c r="P1072" s="126"/>
      <c r="Q1072" s="126"/>
      <c r="R1072" s="126"/>
      <c r="S1072" s="126"/>
      <c r="T1072" s="126"/>
      <c r="U1072" s="126"/>
      <c r="V1072" s="126"/>
      <c r="W1072" s="126"/>
      <c r="X1072" s="126"/>
      <c r="Y1072" s="126"/>
      <c r="Z1072" s="126"/>
      <c r="AA1072" s="126"/>
      <c r="AB1072" s="126"/>
      <c r="AC1072" s="126"/>
      <c r="AD1072" s="126"/>
      <c r="AE1072" s="126"/>
      <c r="AF1072" s="126"/>
      <c r="AG1072" s="126"/>
      <c r="AH1072" s="126"/>
      <c r="AI1072" s="126"/>
      <c r="AJ1072" s="126"/>
      <c r="AK1072" s="126"/>
      <c r="AL1072" s="126"/>
      <c r="AM1072" s="126"/>
      <c r="AN1072" s="126"/>
      <c r="AO1072" s="126"/>
      <c r="AP1072" s="126"/>
      <c r="AQ1072" s="126"/>
      <c r="AR1072" s="126"/>
      <c r="AS1072" s="126"/>
      <c r="AT1072" s="126"/>
      <c r="AU1072" s="126"/>
      <c r="AV1072" s="126"/>
      <c r="AW1072" s="126"/>
      <c r="AX1072" s="126"/>
      <c r="AY1072" s="126"/>
      <c r="AZ1072" s="126"/>
    </row>
    <row r="1073" spans="1:52" s="128" customFormat="1" ht="40.5">
      <c r="A1073" s="121" t="s">
        <v>2353</v>
      </c>
      <c r="B1073" s="122" t="s">
        <v>1443</v>
      </c>
      <c r="C1073" s="123" t="s">
        <v>7</v>
      </c>
      <c r="D1073" s="99">
        <v>50000000</v>
      </c>
      <c r="E1073" s="122" t="s">
        <v>1191</v>
      </c>
      <c r="F1073" s="122" t="s">
        <v>15</v>
      </c>
      <c r="G1073" s="126"/>
      <c r="H1073" s="126"/>
      <c r="I1073" s="126"/>
      <c r="J1073" s="126"/>
      <c r="K1073" s="126"/>
      <c r="L1073" s="126"/>
      <c r="M1073" s="126"/>
      <c r="N1073" s="126"/>
      <c r="O1073" s="126"/>
      <c r="P1073" s="126"/>
      <c r="Q1073" s="126"/>
      <c r="R1073" s="126"/>
      <c r="S1073" s="126"/>
      <c r="T1073" s="126"/>
      <c r="U1073" s="126"/>
      <c r="V1073" s="126"/>
      <c r="W1073" s="126"/>
      <c r="X1073" s="126"/>
      <c r="Y1073" s="126"/>
      <c r="Z1073" s="126"/>
      <c r="AA1073" s="126"/>
      <c r="AB1073" s="126"/>
      <c r="AC1073" s="126"/>
      <c r="AD1073" s="126"/>
      <c r="AE1073" s="126"/>
      <c r="AF1073" s="126"/>
      <c r="AG1073" s="126"/>
      <c r="AH1073" s="126"/>
      <c r="AI1073" s="126"/>
      <c r="AJ1073" s="126"/>
      <c r="AK1073" s="126"/>
      <c r="AL1073" s="126"/>
      <c r="AM1073" s="126"/>
      <c r="AN1073" s="126"/>
      <c r="AO1073" s="126"/>
      <c r="AP1073" s="126"/>
      <c r="AQ1073" s="126"/>
      <c r="AR1073" s="126"/>
      <c r="AS1073" s="126"/>
      <c r="AT1073" s="126"/>
      <c r="AU1073" s="126"/>
      <c r="AV1073" s="126"/>
      <c r="AW1073" s="126"/>
      <c r="AX1073" s="126"/>
      <c r="AY1073" s="126"/>
      <c r="AZ1073" s="126"/>
    </row>
    <row r="1074" spans="1:52" s="128" customFormat="1" ht="40.5">
      <c r="A1074" s="121" t="s">
        <v>2355</v>
      </c>
      <c r="B1074" s="122" t="s">
        <v>1445</v>
      </c>
      <c r="C1074" s="123" t="s">
        <v>7</v>
      </c>
      <c r="D1074" s="99">
        <v>34000000</v>
      </c>
      <c r="E1074" s="122" t="s">
        <v>1191</v>
      </c>
      <c r="F1074" s="122" t="s">
        <v>15</v>
      </c>
      <c r="G1074" s="126"/>
      <c r="H1074" s="126"/>
      <c r="I1074" s="126"/>
      <c r="J1074" s="126"/>
      <c r="K1074" s="126"/>
      <c r="L1074" s="126"/>
      <c r="M1074" s="126"/>
      <c r="N1074" s="126"/>
      <c r="O1074" s="126"/>
      <c r="P1074" s="126"/>
      <c r="Q1074" s="126"/>
      <c r="R1074" s="126"/>
      <c r="S1074" s="126"/>
      <c r="T1074" s="126"/>
      <c r="U1074" s="126"/>
      <c r="V1074" s="126"/>
      <c r="W1074" s="126"/>
      <c r="X1074" s="126"/>
      <c r="Y1074" s="126"/>
      <c r="Z1074" s="126"/>
      <c r="AA1074" s="126"/>
      <c r="AB1074" s="126"/>
      <c r="AC1074" s="126"/>
      <c r="AD1074" s="126"/>
      <c r="AE1074" s="126"/>
      <c r="AF1074" s="126"/>
      <c r="AG1074" s="126"/>
      <c r="AH1074" s="126"/>
      <c r="AI1074" s="126"/>
      <c r="AJ1074" s="126"/>
      <c r="AK1074" s="126"/>
      <c r="AL1074" s="126"/>
      <c r="AM1074" s="126"/>
      <c r="AN1074" s="126"/>
      <c r="AO1074" s="126"/>
      <c r="AP1074" s="126"/>
      <c r="AQ1074" s="126"/>
      <c r="AR1074" s="126"/>
      <c r="AS1074" s="126"/>
      <c r="AT1074" s="126"/>
      <c r="AU1074" s="126"/>
      <c r="AV1074" s="126"/>
      <c r="AW1074" s="126"/>
      <c r="AX1074" s="126"/>
      <c r="AY1074" s="126"/>
      <c r="AZ1074" s="126"/>
    </row>
    <row r="1075" spans="1:52" s="128" customFormat="1" ht="40.5">
      <c r="A1075" s="121" t="s">
        <v>2358</v>
      </c>
      <c r="B1075" s="122" t="s">
        <v>1455</v>
      </c>
      <c r="C1075" s="123" t="s">
        <v>7</v>
      </c>
      <c r="D1075" s="99">
        <v>30000000</v>
      </c>
      <c r="E1075" s="122" t="s">
        <v>1191</v>
      </c>
      <c r="F1075" s="122" t="s">
        <v>15</v>
      </c>
      <c r="G1075" s="126"/>
      <c r="H1075" s="126"/>
      <c r="I1075" s="126"/>
      <c r="J1075" s="126"/>
      <c r="K1075" s="126"/>
      <c r="L1075" s="126"/>
      <c r="M1075" s="126"/>
      <c r="N1075" s="126"/>
      <c r="O1075" s="126"/>
      <c r="P1075" s="126"/>
      <c r="Q1075" s="126"/>
      <c r="R1075" s="126"/>
      <c r="S1075" s="126"/>
      <c r="T1075" s="126"/>
      <c r="U1075" s="126"/>
      <c r="V1075" s="126"/>
      <c r="W1075" s="126"/>
      <c r="X1075" s="126"/>
      <c r="Y1075" s="126"/>
      <c r="Z1075" s="126"/>
      <c r="AA1075" s="126"/>
      <c r="AB1075" s="126"/>
      <c r="AC1075" s="126"/>
      <c r="AD1075" s="126"/>
      <c r="AE1075" s="126"/>
      <c r="AF1075" s="126"/>
      <c r="AG1075" s="126"/>
      <c r="AH1075" s="126"/>
      <c r="AI1075" s="126"/>
      <c r="AJ1075" s="126"/>
      <c r="AK1075" s="126"/>
      <c r="AL1075" s="126"/>
      <c r="AM1075" s="126"/>
      <c r="AN1075" s="126"/>
      <c r="AO1075" s="126"/>
      <c r="AP1075" s="126"/>
      <c r="AQ1075" s="126"/>
      <c r="AR1075" s="126"/>
      <c r="AS1075" s="126"/>
      <c r="AT1075" s="126"/>
      <c r="AU1075" s="126"/>
      <c r="AV1075" s="126"/>
      <c r="AW1075" s="126"/>
      <c r="AX1075" s="126"/>
      <c r="AY1075" s="126"/>
      <c r="AZ1075" s="126"/>
    </row>
    <row r="1076" spans="1:52" s="128" customFormat="1" ht="40.5">
      <c r="A1076" s="121" t="s">
        <v>2360</v>
      </c>
      <c r="B1076" s="122" t="s">
        <v>1457</v>
      </c>
      <c r="C1076" s="123" t="s">
        <v>54</v>
      </c>
      <c r="D1076" s="99">
        <v>35000000</v>
      </c>
      <c r="E1076" s="122" t="s">
        <v>1191</v>
      </c>
      <c r="F1076" s="122" t="s">
        <v>15</v>
      </c>
      <c r="G1076" s="126"/>
      <c r="H1076" s="126"/>
      <c r="I1076" s="126"/>
      <c r="J1076" s="126"/>
      <c r="K1076" s="126"/>
      <c r="L1076" s="126"/>
      <c r="M1076" s="126"/>
      <c r="N1076" s="126"/>
      <c r="O1076" s="126"/>
      <c r="P1076" s="126"/>
      <c r="Q1076" s="126"/>
      <c r="R1076" s="126"/>
      <c r="S1076" s="126"/>
      <c r="T1076" s="126"/>
      <c r="U1076" s="126"/>
      <c r="V1076" s="126"/>
      <c r="W1076" s="126"/>
      <c r="X1076" s="126"/>
      <c r="Y1076" s="126"/>
      <c r="Z1076" s="126"/>
      <c r="AA1076" s="126"/>
      <c r="AB1076" s="126"/>
      <c r="AC1076" s="126"/>
      <c r="AD1076" s="126"/>
      <c r="AE1076" s="126"/>
      <c r="AF1076" s="126"/>
      <c r="AG1076" s="126"/>
      <c r="AH1076" s="126"/>
      <c r="AI1076" s="126"/>
      <c r="AJ1076" s="126"/>
      <c r="AK1076" s="126"/>
      <c r="AL1076" s="126"/>
      <c r="AM1076" s="126"/>
      <c r="AN1076" s="126"/>
      <c r="AO1076" s="126"/>
      <c r="AP1076" s="126"/>
      <c r="AQ1076" s="126"/>
      <c r="AR1076" s="126"/>
      <c r="AS1076" s="126"/>
      <c r="AT1076" s="126"/>
      <c r="AU1076" s="126"/>
      <c r="AV1076" s="126"/>
      <c r="AW1076" s="126"/>
      <c r="AX1076" s="126"/>
      <c r="AY1076" s="126"/>
      <c r="AZ1076" s="126"/>
    </row>
    <row r="1077" spans="1:52" s="128" customFormat="1" ht="27">
      <c r="A1077" s="121" t="s">
        <v>2362</v>
      </c>
      <c r="B1077" s="122" t="s">
        <v>1484</v>
      </c>
      <c r="C1077" s="123" t="s">
        <v>7</v>
      </c>
      <c r="D1077" s="99">
        <v>21000000</v>
      </c>
      <c r="E1077" s="122" t="s">
        <v>1191</v>
      </c>
      <c r="F1077" s="122" t="s">
        <v>15</v>
      </c>
      <c r="G1077" s="126"/>
      <c r="H1077" s="126"/>
      <c r="I1077" s="126"/>
      <c r="J1077" s="126"/>
      <c r="K1077" s="126"/>
      <c r="L1077" s="126"/>
      <c r="M1077" s="126"/>
      <c r="N1077" s="126"/>
      <c r="O1077" s="126"/>
      <c r="P1077" s="126"/>
      <c r="Q1077" s="126"/>
      <c r="R1077" s="126"/>
      <c r="S1077" s="126"/>
      <c r="T1077" s="126"/>
      <c r="U1077" s="126"/>
      <c r="V1077" s="126"/>
      <c r="W1077" s="126"/>
      <c r="X1077" s="126"/>
      <c r="Y1077" s="126"/>
      <c r="Z1077" s="126"/>
      <c r="AA1077" s="126"/>
      <c r="AB1077" s="126"/>
      <c r="AC1077" s="126"/>
      <c r="AD1077" s="126"/>
      <c r="AE1077" s="126"/>
      <c r="AF1077" s="126"/>
      <c r="AG1077" s="126"/>
      <c r="AH1077" s="126"/>
      <c r="AI1077" s="126"/>
      <c r="AJ1077" s="126"/>
      <c r="AK1077" s="126"/>
      <c r="AL1077" s="126"/>
      <c r="AM1077" s="126"/>
      <c r="AN1077" s="126"/>
      <c r="AO1077" s="126"/>
      <c r="AP1077" s="126"/>
      <c r="AQ1077" s="126"/>
      <c r="AR1077" s="126"/>
      <c r="AS1077" s="126"/>
      <c r="AT1077" s="126"/>
      <c r="AU1077" s="126"/>
      <c r="AV1077" s="126"/>
      <c r="AW1077" s="126"/>
      <c r="AX1077" s="126"/>
      <c r="AY1077" s="126"/>
      <c r="AZ1077" s="126"/>
    </row>
    <row r="1078" spans="1:52" s="128" customFormat="1" ht="40.5">
      <c r="A1078" s="121" t="s">
        <v>2364</v>
      </c>
      <c r="B1078" s="122" t="s">
        <v>1518</v>
      </c>
      <c r="C1078" s="123" t="s">
        <v>7</v>
      </c>
      <c r="D1078" s="99">
        <v>90000000</v>
      </c>
      <c r="E1078" s="122" t="s">
        <v>1191</v>
      </c>
      <c r="F1078" s="122" t="s">
        <v>15</v>
      </c>
      <c r="G1078" s="126"/>
      <c r="H1078" s="126"/>
      <c r="I1078" s="126"/>
      <c r="J1078" s="126"/>
      <c r="K1078" s="126"/>
      <c r="L1078" s="126"/>
      <c r="M1078" s="139"/>
      <c r="N1078" s="139"/>
      <c r="O1078" s="139"/>
      <c r="P1078" s="139"/>
      <c r="Q1078" s="139"/>
      <c r="R1078" s="139"/>
      <c r="S1078" s="139"/>
      <c r="T1078" s="139"/>
      <c r="U1078" s="139"/>
      <c r="V1078" s="139"/>
      <c r="W1078" s="139"/>
      <c r="X1078" s="139"/>
      <c r="Y1078" s="139"/>
      <c r="Z1078" s="139"/>
      <c r="AA1078" s="139"/>
      <c r="AB1078" s="139"/>
      <c r="AC1078" s="139"/>
      <c r="AD1078" s="139"/>
      <c r="AE1078" s="139"/>
      <c r="AF1078" s="139"/>
      <c r="AG1078" s="139"/>
      <c r="AH1078" s="139"/>
      <c r="AI1078" s="139"/>
      <c r="AJ1078" s="139"/>
      <c r="AK1078" s="139"/>
      <c r="AL1078" s="139"/>
      <c r="AM1078" s="139"/>
      <c r="AN1078" s="139"/>
      <c r="AO1078" s="139"/>
      <c r="AP1078" s="139"/>
      <c r="AQ1078" s="139"/>
      <c r="AR1078" s="139"/>
      <c r="AS1078" s="139"/>
      <c r="AT1078" s="139"/>
      <c r="AU1078" s="139"/>
      <c r="AV1078" s="139"/>
      <c r="AW1078" s="139"/>
      <c r="AX1078" s="139"/>
      <c r="AY1078" s="139"/>
      <c r="AZ1078" s="139"/>
    </row>
    <row r="1079" spans="1:52" s="128" customFormat="1" ht="54">
      <c r="A1079" s="121" t="s">
        <v>2366</v>
      </c>
      <c r="B1079" s="124" t="s">
        <v>2211</v>
      </c>
      <c r="C1079" s="123" t="s">
        <v>7</v>
      </c>
      <c r="D1079" s="132">
        <v>130000000</v>
      </c>
      <c r="E1079" s="132" t="s">
        <v>971</v>
      </c>
      <c r="F1079" s="129" t="s">
        <v>15</v>
      </c>
      <c r="G1079" s="132">
        <v>40000000</v>
      </c>
      <c r="H1079" s="124"/>
      <c r="I1079" s="124"/>
      <c r="J1079" s="124"/>
      <c r="K1079" s="124"/>
      <c r="L1079" s="124"/>
      <c r="M1079" s="124"/>
      <c r="N1079" s="124"/>
      <c r="O1079" s="124"/>
      <c r="P1079" s="124"/>
      <c r="Q1079" s="124"/>
      <c r="R1079" s="124"/>
      <c r="S1079" s="124"/>
      <c r="T1079" s="124"/>
      <c r="U1079" s="124"/>
      <c r="V1079" s="124"/>
      <c r="W1079" s="124"/>
      <c r="X1079" s="124"/>
      <c r="Y1079" s="124"/>
      <c r="Z1079" s="124"/>
      <c r="AA1079" s="124"/>
      <c r="AB1079" s="124"/>
      <c r="AC1079" s="124"/>
      <c r="AD1079" s="124"/>
      <c r="AE1079" s="124"/>
      <c r="AF1079" s="124"/>
      <c r="AG1079" s="124"/>
      <c r="AH1079" s="124"/>
      <c r="AI1079" s="124"/>
      <c r="AJ1079" s="124"/>
      <c r="AK1079" s="124"/>
      <c r="AL1079" s="124"/>
      <c r="AM1079" s="124"/>
      <c r="AN1079" s="124"/>
      <c r="AO1079" s="124"/>
      <c r="AP1079" s="124"/>
      <c r="AQ1079" s="124"/>
      <c r="AR1079" s="124"/>
      <c r="AS1079" s="124"/>
      <c r="AT1079" s="124"/>
      <c r="AU1079" s="124"/>
      <c r="AV1079" s="124"/>
      <c r="AW1079" s="124"/>
      <c r="AX1079" s="124"/>
      <c r="AY1079" s="124"/>
      <c r="AZ1079" s="124"/>
    </row>
    <row r="1080" spans="1:52" s="128" customFormat="1" ht="40.5">
      <c r="A1080" s="121" t="s">
        <v>2369</v>
      </c>
      <c r="B1080" s="129" t="s">
        <v>2213</v>
      </c>
      <c r="C1080" s="123" t="s">
        <v>7</v>
      </c>
      <c r="D1080" s="113">
        <v>65000000</v>
      </c>
      <c r="E1080" s="122" t="s">
        <v>971</v>
      </c>
      <c r="F1080" s="129" t="s">
        <v>15</v>
      </c>
    </row>
    <row r="1081" spans="1:52" s="128" customFormat="1" ht="40.5">
      <c r="A1081" s="121" t="s">
        <v>2371</v>
      </c>
      <c r="B1081" s="129" t="s">
        <v>2215</v>
      </c>
      <c r="C1081" s="123" t="s">
        <v>7</v>
      </c>
      <c r="D1081" s="113">
        <v>12171846</v>
      </c>
      <c r="E1081" s="122" t="s">
        <v>971</v>
      </c>
      <c r="F1081" s="129" t="s">
        <v>15</v>
      </c>
    </row>
    <row r="1082" spans="1:52" s="128" customFormat="1" ht="40.5">
      <c r="A1082" s="121" t="s">
        <v>2373</v>
      </c>
      <c r="B1082" s="122" t="s">
        <v>970</v>
      </c>
      <c r="C1082" s="123" t="s">
        <v>7</v>
      </c>
      <c r="D1082" s="99">
        <v>15000000</v>
      </c>
      <c r="E1082" s="122" t="s">
        <v>971</v>
      </c>
      <c r="F1082" s="122" t="s">
        <v>15</v>
      </c>
      <c r="G1082" s="126"/>
      <c r="H1082" s="126"/>
      <c r="I1082" s="126"/>
      <c r="J1082" s="126"/>
      <c r="K1082" s="126"/>
      <c r="L1082" s="126"/>
      <c r="M1082" s="131"/>
      <c r="N1082" s="131"/>
      <c r="O1082" s="131"/>
      <c r="P1082" s="131"/>
      <c r="Q1082" s="131"/>
      <c r="R1082" s="131"/>
      <c r="S1082" s="131"/>
      <c r="T1082" s="131"/>
      <c r="U1082" s="131"/>
      <c r="V1082" s="131"/>
      <c r="W1082" s="131"/>
      <c r="X1082" s="131"/>
      <c r="Y1082" s="131"/>
      <c r="Z1082" s="131"/>
      <c r="AA1082" s="131"/>
      <c r="AB1082" s="131"/>
      <c r="AC1082" s="131"/>
      <c r="AD1082" s="131"/>
      <c r="AE1082" s="131"/>
      <c r="AF1082" s="131"/>
      <c r="AG1082" s="131"/>
      <c r="AH1082" s="131"/>
      <c r="AI1082" s="131"/>
      <c r="AJ1082" s="131"/>
      <c r="AK1082" s="131"/>
      <c r="AL1082" s="131"/>
      <c r="AM1082" s="131"/>
      <c r="AN1082" s="131"/>
      <c r="AO1082" s="131"/>
      <c r="AP1082" s="131"/>
      <c r="AQ1082" s="131"/>
      <c r="AR1082" s="131"/>
      <c r="AS1082" s="131"/>
      <c r="AT1082" s="131"/>
      <c r="AU1082" s="131"/>
      <c r="AV1082" s="131"/>
      <c r="AW1082" s="131"/>
      <c r="AX1082" s="131"/>
      <c r="AY1082" s="131"/>
      <c r="AZ1082" s="131"/>
    </row>
    <row r="1083" spans="1:52" s="128" customFormat="1" ht="54">
      <c r="A1083" s="121" t="s">
        <v>2375</v>
      </c>
      <c r="B1083" s="122" t="s">
        <v>973</v>
      </c>
      <c r="C1083" s="123" t="s">
        <v>7</v>
      </c>
      <c r="D1083" s="99">
        <v>15000000</v>
      </c>
      <c r="E1083" s="122" t="s">
        <v>971</v>
      </c>
      <c r="F1083" s="122" t="s">
        <v>15</v>
      </c>
      <c r="G1083" s="126"/>
      <c r="H1083" s="126"/>
      <c r="I1083" s="126"/>
      <c r="J1083" s="126"/>
      <c r="K1083" s="126"/>
      <c r="L1083" s="126"/>
      <c r="M1083" s="131"/>
      <c r="N1083" s="131"/>
      <c r="O1083" s="131"/>
      <c r="P1083" s="131"/>
      <c r="Q1083" s="131"/>
      <c r="R1083" s="131"/>
      <c r="S1083" s="131"/>
      <c r="T1083" s="131"/>
      <c r="U1083" s="131"/>
      <c r="V1083" s="131"/>
      <c r="W1083" s="131"/>
      <c r="X1083" s="131"/>
      <c r="Y1083" s="131"/>
      <c r="Z1083" s="131"/>
      <c r="AA1083" s="131"/>
      <c r="AB1083" s="131"/>
      <c r="AC1083" s="131"/>
      <c r="AD1083" s="131"/>
      <c r="AE1083" s="131"/>
      <c r="AF1083" s="131"/>
      <c r="AG1083" s="131"/>
      <c r="AH1083" s="131"/>
      <c r="AI1083" s="131"/>
      <c r="AJ1083" s="131"/>
      <c r="AK1083" s="131"/>
      <c r="AL1083" s="131"/>
      <c r="AM1083" s="131"/>
      <c r="AN1083" s="131"/>
      <c r="AO1083" s="131"/>
      <c r="AP1083" s="131"/>
      <c r="AQ1083" s="131"/>
      <c r="AR1083" s="131"/>
      <c r="AS1083" s="131"/>
      <c r="AT1083" s="131"/>
      <c r="AU1083" s="131"/>
      <c r="AV1083" s="131"/>
      <c r="AW1083" s="131"/>
      <c r="AX1083" s="131"/>
      <c r="AY1083" s="131"/>
      <c r="AZ1083" s="131"/>
    </row>
    <row r="1084" spans="1:52" s="128" customFormat="1" ht="40.5">
      <c r="A1084" s="121" t="s">
        <v>2377</v>
      </c>
      <c r="B1084" s="122" t="s">
        <v>977</v>
      </c>
      <c r="C1084" s="123" t="s">
        <v>7</v>
      </c>
      <c r="D1084" s="99">
        <v>15000000</v>
      </c>
      <c r="E1084" s="122" t="s">
        <v>971</v>
      </c>
      <c r="F1084" s="122" t="s">
        <v>15</v>
      </c>
      <c r="G1084" s="126"/>
      <c r="H1084" s="126"/>
      <c r="I1084" s="126"/>
      <c r="J1084" s="126"/>
      <c r="K1084" s="126"/>
      <c r="L1084" s="126"/>
      <c r="M1084" s="131"/>
      <c r="N1084" s="131"/>
      <c r="O1084" s="131"/>
      <c r="P1084" s="131"/>
      <c r="Q1084" s="131"/>
      <c r="R1084" s="131"/>
      <c r="S1084" s="131"/>
      <c r="T1084" s="131"/>
      <c r="U1084" s="131"/>
      <c r="V1084" s="131"/>
      <c r="W1084" s="131"/>
      <c r="X1084" s="131"/>
      <c r="Y1084" s="131"/>
      <c r="Z1084" s="131"/>
      <c r="AA1084" s="131"/>
      <c r="AB1084" s="131"/>
      <c r="AC1084" s="131"/>
      <c r="AD1084" s="131"/>
      <c r="AE1084" s="131"/>
      <c r="AF1084" s="131"/>
      <c r="AG1084" s="131"/>
      <c r="AH1084" s="131"/>
      <c r="AI1084" s="131"/>
      <c r="AJ1084" s="131"/>
      <c r="AK1084" s="131"/>
      <c r="AL1084" s="131"/>
      <c r="AM1084" s="131"/>
      <c r="AN1084" s="131"/>
      <c r="AO1084" s="131"/>
      <c r="AP1084" s="131"/>
      <c r="AQ1084" s="131"/>
      <c r="AR1084" s="131"/>
      <c r="AS1084" s="131"/>
      <c r="AT1084" s="131"/>
      <c r="AU1084" s="131"/>
      <c r="AV1084" s="131"/>
      <c r="AW1084" s="131"/>
      <c r="AX1084" s="131"/>
      <c r="AY1084" s="131"/>
      <c r="AZ1084" s="131"/>
    </row>
    <row r="1085" spans="1:52" s="128" customFormat="1" ht="27">
      <c r="A1085" s="121" t="s">
        <v>2379</v>
      </c>
      <c r="B1085" s="122" t="s">
        <v>979</v>
      </c>
      <c r="C1085" s="123" t="s">
        <v>7</v>
      </c>
      <c r="D1085" s="99">
        <v>50000000</v>
      </c>
      <c r="E1085" s="122" t="s">
        <v>971</v>
      </c>
      <c r="F1085" s="122" t="s">
        <v>15</v>
      </c>
      <c r="G1085" s="126"/>
      <c r="H1085" s="126"/>
      <c r="I1085" s="126"/>
      <c r="J1085" s="126"/>
      <c r="K1085" s="126"/>
      <c r="L1085" s="126"/>
      <c r="M1085" s="131"/>
      <c r="N1085" s="131"/>
      <c r="O1085" s="131"/>
      <c r="P1085" s="131"/>
      <c r="Q1085" s="131"/>
      <c r="R1085" s="131"/>
      <c r="S1085" s="131"/>
      <c r="T1085" s="131"/>
      <c r="U1085" s="131"/>
      <c r="V1085" s="131"/>
      <c r="W1085" s="131"/>
      <c r="X1085" s="131"/>
      <c r="Y1085" s="131"/>
      <c r="Z1085" s="131"/>
      <c r="AA1085" s="131"/>
      <c r="AB1085" s="131"/>
      <c r="AC1085" s="131"/>
      <c r="AD1085" s="131"/>
      <c r="AE1085" s="131"/>
      <c r="AF1085" s="131"/>
      <c r="AG1085" s="131"/>
      <c r="AH1085" s="131"/>
      <c r="AI1085" s="131"/>
      <c r="AJ1085" s="131"/>
      <c r="AK1085" s="131"/>
      <c r="AL1085" s="131"/>
      <c r="AM1085" s="131"/>
      <c r="AN1085" s="131"/>
      <c r="AO1085" s="131"/>
      <c r="AP1085" s="131"/>
      <c r="AQ1085" s="131"/>
      <c r="AR1085" s="131"/>
      <c r="AS1085" s="131"/>
      <c r="AT1085" s="131"/>
      <c r="AU1085" s="131"/>
      <c r="AV1085" s="131"/>
      <c r="AW1085" s="131"/>
      <c r="AX1085" s="131"/>
      <c r="AY1085" s="131"/>
      <c r="AZ1085" s="131"/>
    </row>
    <row r="1086" spans="1:52" s="128" customFormat="1" ht="40.5">
      <c r="A1086" s="121" t="s">
        <v>2381</v>
      </c>
      <c r="B1086" s="122" t="s">
        <v>981</v>
      </c>
      <c r="C1086" s="123" t="s">
        <v>7</v>
      </c>
      <c r="D1086" s="99">
        <v>13000000</v>
      </c>
      <c r="E1086" s="122" t="s">
        <v>971</v>
      </c>
      <c r="F1086" s="122" t="s">
        <v>15</v>
      </c>
      <c r="G1086" s="126"/>
      <c r="H1086" s="126"/>
      <c r="I1086" s="126"/>
      <c r="J1086" s="126"/>
      <c r="K1086" s="126"/>
      <c r="L1086" s="126"/>
      <c r="M1086" s="131"/>
      <c r="N1086" s="131"/>
      <c r="O1086" s="131"/>
      <c r="P1086" s="131"/>
      <c r="Q1086" s="131"/>
      <c r="R1086" s="131"/>
      <c r="S1086" s="131"/>
      <c r="T1086" s="131"/>
      <c r="U1086" s="131"/>
      <c r="V1086" s="131"/>
      <c r="W1086" s="131"/>
      <c r="X1086" s="131"/>
      <c r="Y1086" s="131"/>
      <c r="Z1086" s="131"/>
      <c r="AA1086" s="131"/>
      <c r="AB1086" s="131"/>
      <c r="AC1086" s="131"/>
      <c r="AD1086" s="131"/>
      <c r="AE1086" s="131"/>
      <c r="AF1086" s="131"/>
      <c r="AG1086" s="131"/>
      <c r="AH1086" s="131"/>
      <c r="AI1086" s="131"/>
      <c r="AJ1086" s="131"/>
      <c r="AK1086" s="131"/>
      <c r="AL1086" s="131"/>
      <c r="AM1086" s="131"/>
      <c r="AN1086" s="131"/>
      <c r="AO1086" s="131"/>
      <c r="AP1086" s="131"/>
      <c r="AQ1086" s="131"/>
      <c r="AR1086" s="131"/>
      <c r="AS1086" s="131"/>
      <c r="AT1086" s="131"/>
      <c r="AU1086" s="131"/>
      <c r="AV1086" s="131"/>
      <c r="AW1086" s="131"/>
      <c r="AX1086" s="131"/>
      <c r="AY1086" s="131"/>
      <c r="AZ1086" s="131"/>
    </row>
    <row r="1087" spans="1:52" s="128" customFormat="1" ht="54">
      <c r="A1087" s="121" t="s">
        <v>2383</v>
      </c>
      <c r="B1087" s="129" t="s">
        <v>2222</v>
      </c>
      <c r="C1087" s="123" t="s">
        <v>7</v>
      </c>
      <c r="D1087" s="113">
        <v>50000000</v>
      </c>
      <c r="E1087" s="129" t="s">
        <v>1430</v>
      </c>
      <c r="F1087" s="129" t="s">
        <v>15</v>
      </c>
    </row>
    <row r="1088" spans="1:52" s="128" customFormat="1" ht="40.5">
      <c r="A1088" s="121" t="s">
        <v>2385</v>
      </c>
      <c r="B1088" s="129" t="s">
        <v>2224</v>
      </c>
      <c r="C1088" s="123" t="s">
        <v>7</v>
      </c>
      <c r="D1088" s="113">
        <v>250000000</v>
      </c>
      <c r="E1088" s="129" t="s">
        <v>1430</v>
      </c>
      <c r="F1088" s="129" t="s">
        <v>15</v>
      </c>
    </row>
    <row r="1089" spans="1:52" s="128" customFormat="1" ht="54">
      <c r="A1089" s="121" t="s">
        <v>2387</v>
      </c>
      <c r="B1089" s="129" t="s">
        <v>2226</v>
      </c>
      <c r="C1089" s="123" t="s">
        <v>54</v>
      </c>
      <c r="D1089" s="113">
        <v>200000000</v>
      </c>
      <c r="E1089" s="129" t="s">
        <v>1430</v>
      </c>
      <c r="F1089" s="129" t="s">
        <v>15</v>
      </c>
    </row>
    <row r="1090" spans="1:52" s="128" customFormat="1" ht="54">
      <c r="A1090" s="121" t="s">
        <v>2390</v>
      </c>
      <c r="B1090" s="129" t="s">
        <v>2228</v>
      </c>
      <c r="C1090" s="123" t="s">
        <v>7</v>
      </c>
      <c r="D1090" s="132">
        <v>100000000</v>
      </c>
      <c r="E1090" s="132" t="s">
        <v>1430</v>
      </c>
      <c r="F1090" s="129" t="s">
        <v>15</v>
      </c>
      <c r="G1090" s="136"/>
      <c r="H1090" s="136"/>
      <c r="I1090" s="136"/>
      <c r="J1090" s="136"/>
      <c r="K1090" s="136"/>
      <c r="L1090" s="136"/>
      <c r="M1090" s="136"/>
      <c r="N1090" s="136"/>
      <c r="O1090" s="136"/>
      <c r="P1090" s="136"/>
      <c r="Q1090" s="136"/>
      <c r="R1090" s="136"/>
      <c r="S1090" s="136"/>
      <c r="T1090" s="136"/>
      <c r="U1090" s="136"/>
      <c r="V1090" s="136"/>
      <c r="W1090" s="136"/>
      <c r="X1090" s="136"/>
      <c r="Y1090" s="136"/>
      <c r="Z1090" s="136"/>
      <c r="AA1090" s="136"/>
      <c r="AB1090" s="136"/>
      <c r="AC1090" s="136"/>
      <c r="AD1090" s="136"/>
      <c r="AE1090" s="136"/>
      <c r="AF1090" s="136"/>
      <c r="AG1090" s="136"/>
      <c r="AH1090" s="136"/>
      <c r="AI1090" s="136"/>
      <c r="AJ1090" s="136"/>
      <c r="AK1090" s="136"/>
      <c r="AL1090" s="136"/>
      <c r="AM1090" s="136"/>
      <c r="AN1090" s="136"/>
      <c r="AO1090" s="136"/>
      <c r="AP1090" s="136"/>
      <c r="AQ1090" s="136"/>
      <c r="AR1090" s="136"/>
      <c r="AS1090" s="136"/>
      <c r="AT1090" s="136"/>
      <c r="AU1090" s="136"/>
      <c r="AV1090" s="136"/>
      <c r="AW1090" s="136"/>
      <c r="AX1090" s="136"/>
      <c r="AY1090" s="136"/>
      <c r="AZ1090" s="136"/>
    </row>
    <row r="1091" spans="1:52" s="128" customFormat="1" ht="40.5">
      <c r="A1091" s="121" t="s">
        <v>2392</v>
      </c>
      <c r="B1091" s="122" t="s">
        <v>1429</v>
      </c>
      <c r="C1091" s="123" t="s">
        <v>7</v>
      </c>
      <c r="D1091" s="99">
        <v>65000000</v>
      </c>
      <c r="E1091" s="122" t="s">
        <v>1430</v>
      </c>
      <c r="F1091" s="122" t="s">
        <v>15</v>
      </c>
      <c r="G1091" s="126"/>
      <c r="H1091" s="126"/>
      <c r="I1091" s="126"/>
      <c r="J1091" s="126"/>
      <c r="K1091" s="126"/>
      <c r="L1091" s="126"/>
      <c r="M1091" s="126"/>
      <c r="N1091" s="126"/>
      <c r="O1091" s="126"/>
      <c r="P1091" s="126"/>
      <c r="Q1091" s="126"/>
      <c r="R1091" s="126"/>
      <c r="S1091" s="126"/>
      <c r="T1091" s="126"/>
      <c r="U1091" s="126"/>
      <c r="V1091" s="126"/>
      <c r="W1091" s="126"/>
      <c r="X1091" s="126"/>
      <c r="Y1091" s="126"/>
      <c r="Z1091" s="126"/>
      <c r="AA1091" s="126"/>
      <c r="AB1091" s="126"/>
      <c r="AC1091" s="126"/>
      <c r="AD1091" s="126"/>
      <c r="AE1091" s="126"/>
      <c r="AF1091" s="126"/>
      <c r="AG1091" s="126"/>
      <c r="AH1091" s="126"/>
      <c r="AI1091" s="126"/>
      <c r="AJ1091" s="126"/>
      <c r="AK1091" s="126"/>
      <c r="AL1091" s="126"/>
      <c r="AM1091" s="126"/>
      <c r="AN1091" s="126"/>
      <c r="AO1091" s="126"/>
      <c r="AP1091" s="126"/>
      <c r="AQ1091" s="126"/>
      <c r="AR1091" s="126"/>
      <c r="AS1091" s="126"/>
      <c r="AT1091" s="126"/>
      <c r="AU1091" s="126"/>
      <c r="AV1091" s="126"/>
      <c r="AW1091" s="126"/>
      <c r="AX1091" s="126"/>
      <c r="AY1091" s="126"/>
      <c r="AZ1091" s="126"/>
    </row>
    <row r="1092" spans="1:52" s="128" customFormat="1" ht="40.5">
      <c r="A1092" s="121" t="s">
        <v>2394</v>
      </c>
      <c r="B1092" s="124" t="s">
        <v>2234</v>
      </c>
      <c r="C1092" s="123" t="s">
        <v>7</v>
      </c>
      <c r="D1092" s="132">
        <v>172000000</v>
      </c>
      <c r="E1092" s="132" t="s">
        <v>2235</v>
      </c>
      <c r="F1092" s="129" t="s">
        <v>15</v>
      </c>
    </row>
    <row r="1093" spans="1:52" s="128" customFormat="1" ht="40.5">
      <c r="A1093" s="121" t="s">
        <v>2396</v>
      </c>
      <c r="B1093" s="122" t="s">
        <v>13</v>
      </c>
      <c r="C1093" s="123" t="s">
        <v>7</v>
      </c>
      <c r="D1093" s="99">
        <v>50000000</v>
      </c>
      <c r="E1093" s="122" t="s">
        <v>14</v>
      </c>
      <c r="F1093" s="122" t="s">
        <v>15</v>
      </c>
      <c r="G1093" s="126"/>
      <c r="H1093" s="126"/>
      <c r="I1093" s="126"/>
      <c r="J1093" s="126"/>
      <c r="K1093" s="126"/>
      <c r="L1093" s="126"/>
      <c r="M1093" s="126"/>
      <c r="N1093" s="126"/>
      <c r="O1093" s="126"/>
      <c r="P1093" s="126"/>
      <c r="Q1093" s="126"/>
      <c r="R1093" s="126"/>
      <c r="S1093" s="126"/>
      <c r="T1093" s="126"/>
      <c r="U1093" s="126"/>
      <c r="V1093" s="126"/>
      <c r="W1093" s="126"/>
      <c r="X1093" s="126"/>
      <c r="Y1093" s="126"/>
      <c r="Z1093" s="126"/>
      <c r="AA1093" s="126"/>
      <c r="AB1093" s="126"/>
      <c r="AC1093" s="126"/>
      <c r="AD1093" s="126"/>
      <c r="AE1093" s="126"/>
      <c r="AF1093" s="126"/>
      <c r="AG1093" s="126"/>
      <c r="AH1093" s="126"/>
      <c r="AI1093" s="126"/>
      <c r="AJ1093" s="126"/>
      <c r="AK1093" s="126"/>
      <c r="AL1093" s="126"/>
      <c r="AM1093" s="126"/>
      <c r="AN1093" s="126"/>
      <c r="AO1093" s="126"/>
      <c r="AP1093" s="126"/>
      <c r="AQ1093" s="126"/>
      <c r="AR1093" s="126"/>
      <c r="AS1093" s="126"/>
      <c r="AT1093" s="126"/>
      <c r="AU1093" s="126"/>
      <c r="AV1093" s="126"/>
      <c r="AW1093" s="126"/>
      <c r="AX1093" s="126"/>
      <c r="AY1093" s="126"/>
      <c r="AZ1093" s="126"/>
    </row>
    <row r="1094" spans="1:52" s="128" customFormat="1" ht="27">
      <c r="A1094" s="121" t="s">
        <v>2398</v>
      </c>
      <c r="B1094" s="122" t="s">
        <v>1616</v>
      </c>
      <c r="C1094" s="123" t="s">
        <v>7</v>
      </c>
      <c r="D1094" s="99">
        <v>100000000</v>
      </c>
      <c r="E1094" s="122" t="s">
        <v>14</v>
      </c>
      <c r="F1094" s="122" t="s">
        <v>15</v>
      </c>
      <c r="G1094" s="126"/>
      <c r="H1094" s="126"/>
      <c r="I1094" s="126"/>
      <c r="J1094" s="126"/>
      <c r="K1094" s="126"/>
      <c r="L1094" s="126"/>
      <c r="M1094" s="126"/>
      <c r="N1094" s="126"/>
      <c r="O1094" s="126"/>
      <c r="P1094" s="126"/>
      <c r="Q1094" s="126"/>
      <c r="R1094" s="126"/>
      <c r="S1094" s="126"/>
      <c r="T1094" s="126"/>
      <c r="U1094" s="126"/>
      <c r="V1094" s="126"/>
      <c r="W1094" s="126"/>
      <c r="X1094" s="126"/>
      <c r="Y1094" s="126"/>
      <c r="Z1094" s="126"/>
      <c r="AA1094" s="126"/>
      <c r="AB1094" s="126"/>
      <c r="AC1094" s="126"/>
      <c r="AD1094" s="126"/>
      <c r="AE1094" s="126"/>
      <c r="AF1094" s="126"/>
      <c r="AG1094" s="126"/>
      <c r="AH1094" s="126"/>
      <c r="AI1094" s="126"/>
      <c r="AJ1094" s="126"/>
      <c r="AK1094" s="126"/>
      <c r="AL1094" s="126"/>
      <c r="AM1094" s="126"/>
      <c r="AN1094" s="126"/>
      <c r="AO1094" s="126"/>
      <c r="AP1094" s="126"/>
      <c r="AQ1094" s="126"/>
      <c r="AR1094" s="126"/>
      <c r="AS1094" s="126"/>
      <c r="AT1094" s="126"/>
      <c r="AU1094" s="126"/>
      <c r="AV1094" s="126"/>
      <c r="AW1094" s="126"/>
      <c r="AX1094" s="126"/>
      <c r="AY1094" s="126"/>
      <c r="AZ1094" s="126"/>
    </row>
    <row r="1095" spans="1:52" s="128" customFormat="1" ht="27">
      <c r="A1095" s="121" t="s">
        <v>2400</v>
      </c>
      <c r="B1095" s="122" t="s">
        <v>1618</v>
      </c>
      <c r="C1095" s="123" t="s">
        <v>7</v>
      </c>
      <c r="D1095" s="99">
        <v>50000000</v>
      </c>
      <c r="E1095" s="122" t="s">
        <v>14</v>
      </c>
      <c r="F1095" s="122" t="s">
        <v>15</v>
      </c>
      <c r="G1095" s="126"/>
      <c r="H1095" s="126"/>
      <c r="I1095" s="126"/>
      <c r="J1095" s="126"/>
      <c r="K1095" s="126"/>
      <c r="L1095" s="126"/>
      <c r="M1095" s="126"/>
      <c r="N1095" s="126"/>
      <c r="O1095" s="126"/>
      <c r="P1095" s="126"/>
      <c r="Q1095" s="126"/>
      <c r="R1095" s="126"/>
      <c r="S1095" s="126"/>
      <c r="T1095" s="126"/>
      <c r="U1095" s="126"/>
      <c r="V1095" s="126"/>
      <c r="W1095" s="126"/>
      <c r="X1095" s="126"/>
      <c r="Y1095" s="126"/>
      <c r="Z1095" s="126"/>
      <c r="AA1095" s="126"/>
      <c r="AB1095" s="126"/>
      <c r="AC1095" s="126"/>
      <c r="AD1095" s="126"/>
      <c r="AE1095" s="126"/>
      <c r="AF1095" s="126"/>
      <c r="AG1095" s="126"/>
      <c r="AH1095" s="126"/>
      <c r="AI1095" s="126"/>
      <c r="AJ1095" s="126"/>
      <c r="AK1095" s="126"/>
      <c r="AL1095" s="126"/>
      <c r="AM1095" s="126"/>
      <c r="AN1095" s="126"/>
      <c r="AO1095" s="126"/>
      <c r="AP1095" s="126"/>
      <c r="AQ1095" s="126"/>
      <c r="AR1095" s="126"/>
      <c r="AS1095" s="126"/>
      <c r="AT1095" s="126"/>
      <c r="AU1095" s="126"/>
      <c r="AV1095" s="126"/>
      <c r="AW1095" s="126"/>
      <c r="AX1095" s="126"/>
      <c r="AY1095" s="126"/>
      <c r="AZ1095" s="126"/>
    </row>
    <row r="1096" spans="1:52" s="128" customFormat="1" ht="27">
      <c r="A1096" s="121" t="s">
        <v>2403</v>
      </c>
      <c r="B1096" s="129" t="s">
        <v>2230</v>
      </c>
      <c r="C1096" s="123" t="s">
        <v>7</v>
      </c>
      <c r="D1096" s="112">
        <v>190000000</v>
      </c>
      <c r="E1096" s="129" t="s">
        <v>1533</v>
      </c>
      <c r="F1096" s="129" t="s">
        <v>15</v>
      </c>
    </row>
    <row r="1097" spans="1:52" s="128" customFormat="1" ht="40.5">
      <c r="A1097" s="121" t="s">
        <v>2404</v>
      </c>
      <c r="B1097" s="129" t="s">
        <v>2232</v>
      </c>
      <c r="C1097" s="123" t="s">
        <v>7</v>
      </c>
      <c r="D1097" s="113">
        <v>100000000</v>
      </c>
      <c r="E1097" s="129" t="s">
        <v>1533</v>
      </c>
      <c r="F1097" s="129" t="s">
        <v>15</v>
      </c>
    </row>
    <row r="1098" spans="1:52" s="124" customFormat="1" ht="54">
      <c r="A1098" s="121" t="s">
        <v>2406</v>
      </c>
      <c r="B1098" s="122" t="s">
        <v>1532</v>
      </c>
      <c r="C1098" s="123" t="s">
        <v>54</v>
      </c>
      <c r="D1098" s="99">
        <v>25000000</v>
      </c>
      <c r="E1098" s="122" t="s">
        <v>1533</v>
      </c>
      <c r="F1098" s="122" t="s">
        <v>15</v>
      </c>
      <c r="G1098" s="126"/>
      <c r="H1098" s="126"/>
      <c r="I1098" s="126"/>
      <c r="J1098" s="126"/>
      <c r="K1098" s="126"/>
      <c r="L1098" s="126"/>
      <c r="M1098" s="126"/>
      <c r="N1098" s="126"/>
      <c r="O1098" s="126"/>
      <c r="P1098" s="126"/>
      <c r="Q1098" s="126"/>
      <c r="R1098" s="126"/>
      <c r="S1098" s="126"/>
      <c r="T1098" s="126"/>
      <c r="U1098" s="126"/>
      <c r="V1098" s="126"/>
      <c r="W1098" s="126"/>
      <c r="X1098" s="126"/>
      <c r="Y1098" s="126"/>
      <c r="Z1098" s="126"/>
      <c r="AA1098" s="126"/>
      <c r="AB1098" s="126"/>
      <c r="AC1098" s="126"/>
      <c r="AD1098" s="126"/>
      <c r="AE1098" s="126"/>
      <c r="AF1098" s="126"/>
      <c r="AG1098" s="126"/>
      <c r="AH1098" s="126"/>
      <c r="AI1098" s="126"/>
      <c r="AJ1098" s="126"/>
      <c r="AK1098" s="126"/>
      <c r="AL1098" s="126"/>
      <c r="AM1098" s="126"/>
      <c r="AN1098" s="126"/>
      <c r="AO1098" s="126"/>
      <c r="AP1098" s="126"/>
      <c r="AQ1098" s="126"/>
      <c r="AR1098" s="126"/>
      <c r="AS1098" s="126"/>
      <c r="AT1098" s="126"/>
      <c r="AU1098" s="126"/>
      <c r="AV1098" s="126"/>
      <c r="AW1098" s="126"/>
      <c r="AX1098" s="126"/>
      <c r="AY1098" s="126"/>
      <c r="AZ1098" s="126"/>
    </row>
    <row r="1099" spans="1:52" s="128" customFormat="1" ht="40.5">
      <c r="A1099" s="121" t="s">
        <v>2409</v>
      </c>
      <c r="B1099" s="122" t="s">
        <v>1575</v>
      </c>
      <c r="C1099" s="123" t="s">
        <v>7</v>
      </c>
      <c r="D1099" s="99">
        <v>15000000</v>
      </c>
      <c r="E1099" s="122" t="s">
        <v>1576</v>
      </c>
      <c r="F1099" s="122" t="s">
        <v>15</v>
      </c>
      <c r="G1099" s="126"/>
      <c r="H1099" s="126"/>
      <c r="I1099" s="126"/>
      <c r="J1099" s="126"/>
      <c r="K1099" s="126"/>
      <c r="L1099" s="126"/>
      <c r="M1099" s="126"/>
      <c r="N1099" s="126"/>
      <c r="O1099" s="126"/>
      <c r="P1099" s="126"/>
      <c r="Q1099" s="126"/>
      <c r="R1099" s="126"/>
      <c r="S1099" s="126"/>
      <c r="T1099" s="126"/>
      <c r="U1099" s="126"/>
      <c r="V1099" s="126"/>
      <c r="W1099" s="126"/>
      <c r="X1099" s="126"/>
      <c r="Y1099" s="126"/>
      <c r="Z1099" s="126"/>
      <c r="AA1099" s="126"/>
      <c r="AB1099" s="126"/>
      <c r="AC1099" s="126"/>
      <c r="AD1099" s="126"/>
      <c r="AE1099" s="126"/>
      <c r="AF1099" s="126"/>
      <c r="AG1099" s="126"/>
      <c r="AH1099" s="126"/>
      <c r="AI1099" s="126"/>
      <c r="AJ1099" s="126"/>
      <c r="AK1099" s="126"/>
      <c r="AL1099" s="126"/>
      <c r="AM1099" s="126"/>
      <c r="AN1099" s="126"/>
      <c r="AO1099" s="126"/>
      <c r="AP1099" s="126"/>
      <c r="AQ1099" s="126"/>
      <c r="AR1099" s="126"/>
      <c r="AS1099" s="126"/>
      <c r="AT1099" s="126"/>
      <c r="AU1099" s="126"/>
      <c r="AV1099" s="126"/>
      <c r="AW1099" s="126"/>
      <c r="AX1099" s="126"/>
      <c r="AY1099" s="126"/>
      <c r="AZ1099" s="126"/>
    </row>
    <row r="1100" spans="1:52" s="128" customFormat="1" ht="40.5">
      <c r="A1100" s="121" t="s">
        <v>2412</v>
      </c>
      <c r="B1100" s="129" t="s">
        <v>2217</v>
      </c>
      <c r="C1100" s="123" t="s">
        <v>7</v>
      </c>
      <c r="D1100" s="113">
        <v>30000000</v>
      </c>
      <c r="E1100" s="128" t="s">
        <v>2218</v>
      </c>
      <c r="F1100" s="129" t="s">
        <v>15</v>
      </c>
    </row>
    <row r="1101" spans="1:52" s="128" customFormat="1" ht="54">
      <c r="A1101" s="121" t="s">
        <v>2414</v>
      </c>
      <c r="B1101" s="129" t="s">
        <v>2220</v>
      </c>
      <c r="C1101" s="123" t="s">
        <v>7</v>
      </c>
      <c r="D1101" s="113">
        <v>20000000</v>
      </c>
      <c r="E1101" s="128" t="s">
        <v>2218</v>
      </c>
      <c r="F1101" s="129" t="s">
        <v>15</v>
      </c>
    </row>
    <row r="1102" spans="1:52" s="124" customFormat="1" ht="40.5">
      <c r="A1102" s="121" t="s">
        <v>2416</v>
      </c>
      <c r="B1102" s="122" t="s">
        <v>869</v>
      </c>
      <c r="C1102" s="123" t="s">
        <v>7</v>
      </c>
      <c r="D1102" s="99">
        <v>103000000</v>
      </c>
      <c r="E1102" s="122" t="s">
        <v>870</v>
      </c>
      <c r="F1102" s="122" t="s">
        <v>15</v>
      </c>
      <c r="G1102" s="126"/>
      <c r="H1102" s="126"/>
      <c r="I1102" s="126"/>
      <c r="J1102" s="126"/>
      <c r="K1102" s="126"/>
      <c r="L1102" s="126"/>
      <c r="M1102" s="122"/>
      <c r="N1102" s="122"/>
      <c r="O1102" s="122"/>
      <c r="P1102" s="122"/>
      <c r="Q1102" s="122"/>
      <c r="R1102" s="122"/>
      <c r="S1102" s="122"/>
      <c r="T1102" s="122"/>
      <c r="U1102" s="122"/>
      <c r="V1102" s="122"/>
      <c r="W1102" s="122"/>
      <c r="X1102" s="122"/>
      <c r="Y1102" s="122"/>
      <c r="Z1102" s="122"/>
      <c r="AA1102" s="122"/>
      <c r="AB1102" s="122"/>
      <c r="AC1102" s="122"/>
      <c r="AD1102" s="122"/>
      <c r="AE1102" s="122"/>
      <c r="AF1102" s="122"/>
      <c r="AG1102" s="122"/>
      <c r="AH1102" s="122"/>
      <c r="AI1102" s="122"/>
      <c r="AJ1102" s="122"/>
      <c r="AK1102" s="122"/>
      <c r="AL1102" s="122"/>
      <c r="AM1102" s="122"/>
      <c r="AN1102" s="122"/>
      <c r="AO1102" s="122"/>
      <c r="AP1102" s="122"/>
      <c r="AQ1102" s="122"/>
      <c r="AR1102" s="122"/>
      <c r="AS1102" s="122"/>
      <c r="AT1102" s="122"/>
      <c r="AU1102" s="122"/>
      <c r="AV1102" s="122"/>
      <c r="AW1102" s="122"/>
      <c r="AX1102" s="122"/>
      <c r="AY1102" s="122"/>
      <c r="AZ1102" s="122"/>
    </row>
    <row r="1103" spans="1:52" s="124" customFormat="1" ht="27">
      <c r="A1103" s="121" t="s">
        <v>2419</v>
      </c>
      <c r="B1103" s="122" t="s">
        <v>1301</v>
      </c>
      <c r="C1103" s="123" t="s">
        <v>7</v>
      </c>
      <c r="D1103" s="99">
        <v>70000000</v>
      </c>
      <c r="E1103" s="122" t="s">
        <v>870</v>
      </c>
      <c r="F1103" s="122" t="s">
        <v>15</v>
      </c>
      <c r="G1103" s="126"/>
      <c r="H1103" s="126"/>
      <c r="I1103" s="126"/>
      <c r="J1103" s="126"/>
      <c r="K1103" s="126"/>
      <c r="L1103" s="126"/>
      <c r="M1103" s="126"/>
      <c r="N1103" s="126"/>
      <c r="O1103" s="126"/>
      <c r="P1103" s="126"/>
      <c r="Q1103" s="126"/>
      <c r="R1103" s="126"/>
      <c r="S1103" s="126"/>
      <c r="T1103" s="126"/>
      <c r="U1103" s="126"/>
      <c r="V1103" s="126"/>
      <c r="W1103" s="126"/>
      <c r="X1103" s="126"/>
      <c r="Y1103" s="126"/>
      <c r="Z1103" s="126"/>
      <c r="AA1103" s="126"/>
      <c r="AB1103" s="126"/>
      <c r="AC1103" s="126"/>
      <c r="AD1103" s="126"/>
      <c r="AE1103" s="126"/>
      <c r="AF1103" s="126"/>
      <c r="AG1103" s="126"/>
      <c r="AH1103" s="126"/>
      <c r="AI1103" s="126"/>
      <c r="AJ1103" s="126"/>
      <c r="AK1103" s="126"/>
      <c r="AL1103" s="126"/>
      <c r="AM1103" s="126"/>
      <c r="AN1103" s="126"/>
      <c r="AO1103" s="126"/>
      <c r="AP1103" s="126"/>
      <c r="AQ1103" s="126"/>
      <c r="AR1103" s="126"/>
      <c r="AS1103" s="126"/>
      <c r="AT1103" s="126"/>
      <c r="AU1103" s="126"/>
      <c r="AV1103" s="126"/>
      <c r="AW1103" s="126"/>
      <c r="AX1103" s="126"/>
      <c r="AY1103" s="126"/>
      <c r="AZ1103" s="126"/>
    </row>
    <row r="1104" spans="1:52" s="128" customFormat="1">
      <c r="A1104" s="121" t="s">
        <v>2422</v>
      </c>
      <c r="B1104" s="124" t="s">
        <v>2204</v>
      </c>
      <c r="C1104" s="123" t="s">
        <v>54</v>
      </c>
      <c r="D1104" s="137">
        <v>600000000</v>
      </c>
      <c r="E1104" s="124" t="s">
        <v>15</v>
      </c>
      <c r="F1104" s="129" t="s">
        <v>15</v>
      </c>
    </row>
    <row r="1105" spans="1:52" s="128" customFormat="1" ht="40.5">
      <c r="A1105" s="121" t="s">
        <v>2424</v>
      </c>
      <c r="B1105" s="129" t="s">
        <v>2237</v>
      </c>
      <c r="C1105" s="123" t="s">
        <v>7</v>
      </c>
      <c r="D1105" s="113">
        <v>200000000</v>
      </c>
      <c r="E1105" s="114" t="s">
        <v>15</v>
      </c>
      <c r="F1105" s="129" t="s">
        <v>15</v>
      </c>
    </row>
    <row r="1106" spans="1:52" s="128" customFormat="1" ht="40.5">
      <c r="A1106" s="121" t="s">
        <v>2428</v>
      </c>
      <c r="B1106" s="122" t="s">
        <v>256</v>
      </c>
      <c r="C1106" s="123" t="s">
        <v>7</v>
      </c>
      <c r="D1106" s="99">
        <v>113000000</v>
      </c>
      <c r="E1106" s="122" t="s">
        <v>257</v>
      </c>
      <c r="F1106" s="122" t="s">
        <v>258</v>
      </c>
      <c r="G1106" s="126"/>
      <c r="H1106" s="126"/>
      <c r="I1106" s="126"/>
      <c r="J1106" s="126"/>
      <c r="K1106" s="126"/>
      <c r="L1106" s="126"/>
      <c r="M1106" s="126"/>
      <c r="N1106" s="126"/>
      <c r="O1106" s="126"/>
      <c r="P1106" s="126"/>
      <c r="Q1106" s="126"/>
      <c r="R1106" s="126"/>
      <c r="S1106" s="126"/>
      <c r="T1106" s="126"/>
      <c r="U1106" s="126"/>
      <c r="V1106" s="126"/>
      <c r="W1106" s="126"/>
      <c r="X1106" s="126"/>
      <c r="Y1106" s="126"/>
      <c r="Z1106" s="126"/>
      <c r="AA1106" s="126"/>
      <c r="AB1106" s="126"/>
      <c r="AC1106" s="126"/>
      <c r="AD1106" s="126"/>
      <c r="AE1106" s="126"/>
      <c r="AF1106" s="126"/>
      <c r="AG1106" s="126"/>
      <c r="AH1106" s="126"/>
      <c r="AI1106" s="126"/>
      <c r="AJ1106" s="126"/>
      <c r="AK1106" s="126"/>
      <c r="AL1106" s="126"/>
      <c r="AM1106" s="126"/>
      <c r="AN1106" s="126"/>
      <c r="AO1106" s="126"/>
      <c r="AP1106" s="126"/>
      <c r="AQ1106" s="126"/>
      <c r="AR1106" s="126"/>
      <c r="AS1106" s="126"/>
      <c r="AT1106" s="126"/>
      <c r="AU1106" s="126"/>
      <c r="AV1106" s="126"/>
      <c r="AW1106" s="126"/>
      <c r="AX1106" s="126"/>
      <c r="AY1106" s="126"/>
      <c r="AZ1106" s="126"/>
    </row>
    <row r="1107" spans="1:52" s="128" customFormat="1" ht="81">
      <c r="A1107" s="121" t="s">
        <v>2431</v>
      </c>
      <c r="B1107" s="122" t="s">
        <v>863</v>
      </c>
      <c r="C1107" s="123" t="s">
        <v>7</v>
      </c>
      <c r="D1107" s="99">
        <v>40000000</v>
      </c>
      <c r="E1107" s="122" t="s">
        <v>257</v>
      </c>
      <c r="F1107" s="122" t="s">
        <v>258</v>
      </c>
      <c r="G1107" s="126"/>
      <c r="H1107" s="126"/>
      <c r="I1107" s="126"/>
      <c r="J1107" s="126"/>
      <c r="K1107" s="126"/>
      <c r="L1107" s="126"/>
      <c r="M1107" s="122"/>
      <c r="N1107" s="122"/>
      <c r="O1107" s="122"/>
      <c r="P1107" s="122"/>
      <c r="Q1107" s="122"/>
      <c r="R1107" s="122"/>
      <c r="S1107" s="122"/>
      <c r="T1107" s="122"/>
      <c r="U1107" s="122"/>
      <c r="V1107" s="122"/>
      <c r="W1107" s="122"/>
      <c r="X1107" s="122"/>
      <c r="Y1107" s="122"/>
      <c r="Z1107" s="122"/>
      <c r="AA1107" s="122"/>
      <c r="AB1107" s="122"/>
      <c r="AC1107" s="122"/>
      <c r="AD1107" s="122"/>
      <c r="AE1107" s="122"/>
      <c r="AF1107" s="122"/>
      <c r="AG1107" s="122"/>
      <c r="AH1107" s="122"/>
      <c r="AI1107" s="122"/>
      <c r="AJ1107" s="122"/>
      <c r="AK1107" s="122"/>
      <c r="AL1107" s="122"/>
      <c r="AM1107" s="122"/>
      <c r="AN1107" s="122"/>
      <c r="AO1107" s="122"/>
      <c r="AP1107" s="122"/>
      <c r="AQ1107" s="122"/>
      <c r="AR1107" s="122"/>
      <c r="AS1107" s="122"/>
      <c r="AT1107" s="122"/>
      <c r="AU1107" s="122"/>
      <c r="AV1107" s="122"/>
      <c r="AW1107" s="122"/>
      <c r="AX1107" s="122"/>
      <c r="AY1107" s="122"/>
      <c r="AZ1107" s="122"/>
    </row>
    <row r="1108" spans="1:52" s="128" customFormat="1" ht="40.5">
      <c r="A1108" s="121" t="s">
        <v>2433</v>
      </c>
      <c r="B1108" s="122" t="s">
        <v>939</v>
      </c>
      <c r="C1108" s="123" t="s">
        <v>7</v>
      </c>
      <c r="D1108" s="99">
        <v>45000000</v>
      </c>
      <c r="E1108" s="122" t="s">
        <v>257</v>
      </c>
      <c r="F1108" s="122" t="s">
        <v>258</v>
      </c>
      <c r="G1108" s="126"/>
      <c r="H1108" s="126"/>
      <c r="I1108" s="126"/>
      <c r="J1108" s="126"/>
      <c r="K1108" s="126"/>
      <c r="L1108" s="126"/>
      <c r="M1108" s="126"/>
      <c r="N1108" s="126"/>
      <c r="O1108" s="126"/>
      <c r="P1108" s="126"/>
      <c r="Q1108" s="126"/>
      <c r="R1108" s="126"/>
      <c r="S1108" s="126"/>
      <c r="T1108" s="126"/>
      <c r="U1108" s="126"/>
      <c r="V1108" s="126"/>
      <c r="W1108" s="126"/>
      <c r="X1108" s="126"/>
      <c r="Y1108" s="126"/>
      <c r="Z1108" s="126"/>
      <c r="AA1108" s="126"/>
      <c r="AB1108" s="126"/>
      <c r="AC1108" s="126"/>
      <c r="AD1108" s="126"/>
      <c r="AE1108" s="126"/>
      <c r="AF1108" s="126"/>
      <c r="AG1108" s="126"/>
      <c r="AH1108" s="126"/>
      <c r="AI1108" s="126"/>
      <c r="AJ1108" s="126"/>
      <c r="AK1108" s="126"/>
      <c r="AL1108" s="126"/>
      <c r="AM1108" s="126"/>
      <c r="AN1108" s="126"/>
      <c r="AO1108" s="126"/>
      <c r="AP1108" s="126"/>
      <c r="AQ1108" s="126"/>
      <c r="AR1108" s="126"/>
      <c r="AS1108" s="126"/>
      <c r="AT1108" s="126"/>
      <c r="AU1108" s="126"/>
      <c r="AV1108" s="126"/>
      <c r="AW1108" s="126"/>
      <c r="AX1108" s="126"/>
      <c r="AY1108" s="126"/>
      <c r="AZ1108" s="126"/>
    </row>
    <row r="1109" spans="1:52" s="128" customFormat="1" ht="40.5">
      <c r="A1109" s="121" t="s">
        <v>2435</v>
      </c>
      <c r="B1109" s="122" t="s">
        <v>1079</v>
      </c>
      <c r="C1109" s="123" t="s">
        <v>7</v>
      </c>
      <c r="D1109" s="99">
        <v>100000000</v>
      </c>
      <c r="E1109" s="122" t="s">
        <v>257</v>
      </c>
      <c r="F1109" s="122" t="s">
        <v>258</v>
      </c>
      <c r="G1109" s="131"/>
      <c r="H1109" s="131"/>
      <c r="I1109" s="131"/>
      <c r="J1109" s="131"/>
      <c r="K1109" s="131"/>
      <c r="L1109" s="131"/>
      <c r="M1109" s="126"/>
      <c r="N1109" s="126"/>
      <c r="O1109" s="126"/>
      <c r="P1109" s="126"/>
      <c r="Q1109" s="126"/>
      <c r="R1109" s="126"/>
      <c r="S1109" s="126"/>
      <c r="T1109" s="126"/>
      <c r="U1109" s="126"/>
      <c r="V1109" s="126"/>
      <c r="W1109" s="126"/>
      <c r="X1109" s="126"/>
      <c r="Y1109" s="126"/>
      <c r="Z1109" s="126"/>
      <c r="AA1109" s="126"/>
      <c r="AB1109" s="126"/>
      <c r="AC1109" s="126"/>
      <c r="AD1109" s="126"/>
      <c r="AE1109" s="126"/>
      <c r="AF1109" s="126"/>
      <c r="AG1109" s="126"/>
      <c r="AH1109" s="126"/>
      <c r="AI1109" s="126"/>
      <c r="AJ1109" s="126"/>
      <c r="AK1109" s="126"/>
      <c r="AL1109" s="126"/>
      <c r="AM1109" s="126"/>
      <c r="AN1109" s="126"/>
      <c r="AO1109" s="126"/>
      <c r="AP1109" s="126"/>
      <c r="AQ1109" s="126"/>
      <c r="AR1109" s="126"/>
      <c r="AS1109" s="126"/>
      <c r="AT1109" s="126"/>
      <c r="AU1109" s="126"/>
      <c r="AV1109" s="126"/>
      <c r="AW1109" s="126"/>
      <c r="AX1109" s="126"/>
      <c r="AY1109" s="126"/>
      <c r="AZ1109" s="126"/>
    </row>
    <row r="1110" spans="1:52" s="128" customFormat="1" ht="27">
      <c r="A1110" s="121" t="s">
        <v>2437</v>
      </c>
      <c r="B1110" s="122" t="s">
        <v>1177</v>
      </c>
      <c r="C1110" s="123" t="s">
        <v>7</v>
      </c>
      <c r="D1110" s="99">
        <v>50000000</v>
      </c>
      <c r="E1110" s="122" t="s">
        <v>257</v>
      </c>
      <c r="F1110" s="122" t="s">
        <v>258</v>
      </c>
      <c r="G1110" s="131"/>
      <c r="H1110" s="131"/>
      <c r="I1110" s="131"/>
      <c r="J1110" s="131"/>
      <c r="K1110" s="131"/>
      <c r="L1110" s="131"/>
      <c r="M1110" s="126"/>
      <c r="N1110" s="126"/>
      <c r="O1110" s="126"/>
      <c r="P1110" s="126"/>
      <c r="Q1110" s="126"/>
      <c r="R1110" s="126"/>
      <c r="S1110" s="126"/>
      <c r="T1110" s="126"/>
      <c r="U1110" s="126"/>
      <c r="V1110" s="126"/>
      <c r="W1110" s="126"/>
      <c r="X1110" s="126"/>
      <c r="Y1110" s="126"/>
      <c r="Z1110" s="126"/>
      <c r="AA1110" s="126"/>
      <c r="AB1110" s="126"/>
      <c r="AC1110" s="126"/>
      <c r="AD1110" s="126"/>
      <c r="AE1110" s="126"/>
      <c r="AF1110" s="126"/>
      <c r="AG1110" s="126"/>
      <c r="AH1110" s="126"/>
      <c r="AI1110" s="126"/>
      <c r="AJ1110" s="126"/>
      <c r="AK1110" s="126"/>
      <c r="AL1110" s="126"/>
      <c r="AM1110" s="126"/>
      <c r="AN1110" s="126"/>
      <c r="AO1110" s="126"/>
      <c r="AP1110" s="126"/>
      <c r="AQ1110" s="126"/>
      <c r="AR1110" s="126"/>
      <c r="AS1110" s="126"/>
      <c r="AT1110" s="126"/>
      <c r="AU1110" s="126"/>
      <c r="AV1110" s="126"/>
      <c r="AW1110" s="126"/>
      <c r="AX1110" s="126"/>
      <c r="AY1110" s="126"/>
      <c r="AZ1110" s="126"/>
    </row>
    <row r="1111" spans="1:52" s="128" customFormat="1" ht="27">
      <c r="A1111" s="121" t="s">
        <v>2439</v>
      </c>
      <c r="B1111" s="122" t="s">
        <v>1179</v>
      </c>
      <c r="C1111" s="123" t="s">
        <v>7</v>
      </c>
      <c r="D1111" s="99">
        <v>50000000</v>
      </c>
      <c r="E1111" s="122" t="s">
        <v>257</v>
      </c>
      <c r="F1111" s="122" t="s">
        <v>258</v>
      </c>
      <c r="G1111" s="131"/>
      <c r="H1111" s="131"/>
      <c r="I1111" s="131"/>
      <c r="J1111" s="131"/>
      <c r="K1111" s="131"/>
      <c r="L1111" s="131"/>
      <c r="M1111" s="126"/>
      <c r="N1111" s="126"/>
      <c r="O1111" s="126"/>
      <c r="P1111" s="126"/>
      <c r="Q1111" s="126"/>
      <c r="R1111" s="126"/>
      <c r="S1111" s="126"/>
      <c r="T1111" s="126"/>
      <c r="U1111" s="126"/>
      <c r="V1111" s="126"/>
      <c r="W1111" s="126"/>
      <c r="X1111" s="126"/>
      <c r="Y1111" s="126"/>
      <c r="Z1111" s="126"/>
      <c r="AA1111" s="126"/>
      <c r="AB1111" s="126"/>
      <c r="AC1111" s="126"/>
      <c r="AD1111" s="126"/>
      <c r="AE1111" s="126"/>
      <c r="AF1111" s="126"/>
      <c r="AG1111" s="126"/>
      <c r="AH1111" s="126"/>
      <c r="AI1111" s="126"/>
      <c r="AJ1111" s="126"/>
      <c r="AK1111" s="126"/>
      <c r="AL1111" s="126"/>
      <c r="AM1111" s="126"/>
      <c r="AN1111" s="126"/>
      <c r="AO1111" s="126"/>
      <c r="AP1111" s="126"/>
      <c r="AQ1111" s="126"/>
      <c r="AR1111" s="126"/>
      <c r="AS1111" s="126"/>
      <c r="AT1111" s="126"/>
      <c r="AU1111" s="126"/>
      <c r="AV1111" s="126"/>
      <c r="AW1111" s="126"/>
      <c r="AX1111" s="126"/>
      <c r="AY1111" s="126"/>
      <c r="AZ1111" s="126"/>
    </row>
    <row r="1112" spans="1:52" s="128" customFormat="1" ht="40.5">
      <c r="A1112" s="121" t="s">
        <v>2442</v>
      </c>
      <c r="B1112" s="122" t="s">
        <v>1317</v>
      </c>
      <c r="C1112" s="123" t="s">
        <v>7</v>
      </c>
      <c r="D1112" s="99">
        <v>25000000</v>
      </c>
      <c r="E1112" s="122" t="s">
        <v>257</v>
      </c>
      <c r="F1112" s="122" t="s">
        <v>258</v>
      </c>
      <c r="G1112" s="126"/>
      <c r="H1112" s="126"/>
      <c r="I1112" s="126"/>
      <c r="J1112" s="126"/>
      <c r="K1112" s="126"/>
      <c r="L1112" s="126"/>
      <c r="M1112" s="126"/>
      <c r="N1112" s="126"/>
      <c r="O1112" s="126"/>
      <c r="P1112" s="126"/>
      <c r="Q1112" s="126"/>
      <c r="R1112" s="126"/>
      <c r="S1112" s="126"/>
      <c r="T1112" s="126"/>
      <c r="U1112" s="126"/>
      <c r="V1112" s="126"/>
      <c r="W1112" s="126"/>
      <c r="X1112" s="126"/>
      <c r="Y1112" s="126"/>
      <c r="Z1112" s="126"/>
      <c r="AA1112" s="126"/>
      <c r="AB1112" s="126"/>
      <c r="AC1112" s="126"/>
      <c r="AD1112" s="126"/>
      <c r="AE1112" s="126"/>
      <c r="AF1112" s="126"/>
      <c r="AG1112" s="126"/>
      <c r="AH1112" s="126"/>
      <c r="AI1112" s="126"/>
      <c r="AJ1112" s="126"/>
      <c r="AK1112" s="126"/>
      <c r="AL1112" s="126"/>
      <c r="AM1112" s="126"/>
      <c r="AN1112" s="126"/>
      <c r="AO1112" s="126"/>
      <c r="AP1112" s="126"/>
      <c r="AQ1112" s="126"/>
      <c r="AR1112" s="126"/>
      <c r="AS1112" s="126"/>
      <c r="AT1112" s="126"/>
      <c r="AU1112" s="126"/>
      <c r="AV1112" s="126"/>
      <c r="AW1112" s="126"/>
      <c r="AX1112" s="126"/>
      <c r="AY1112" s="126"/>
      <c r="AZ1112" s="126"/>
    </row>
    <row r="1113" spans="1:52" s="128" customFormat="1" ht="40.5">
      <c r="A1113" s="121" t="s">
        <v>2444</v>
      </c>
      <c r="B1113" s="122" t="s">
        <v>1319</v>
      </c>
      <c r="C1113" s="123" t="s">
        <v>7</v>
      </c>
      <c r="D1113" s="99">
        <v>28000000</v>
      </c>
      <c r="E1113" s="122" t="s">
        <v>257</v>
      </c>
      <c r="F1113" s="122" t="s">
        <v>258</v>
      </c>
      <c r="G1113" s="126"/>
      <c r="H1113" s="126"/>
      <c r="I1113" s="126"/>
      <c r="J1113" s="126"/>
      <c r="K1113" s="126"/>
      <c r="L1113" s="126"/>
      <c r="M1113" s="126"/>
      <c r="N1113" s="126"/>
      <c r="O1113" s="126"/>
      <c r="P1113" s="126"/>
      <c r="Q1113" s="126"/>
      <c r="R1113" s="126"/>
      <c r="S1113" s="126"/>
      <c r="T1113" s="126"/>
      <c r="U1113" s="126"/>
      <c r="V1113" s="126"/>
      <c r="W1113" s="126"/>
      <c r="X1113" s="126"/>
      <c r="Y1113" s="126"/>
      <c r="Z1113" s="126"/>
      <c r="AA1113" s="126"/>
      <c r="AB1113" s="126"/>
      <c r="AC1113" s="126"/>
      <c r="AD1113" s="126"/>
      <c r="AE1113" s="126"/>
      <c r="AF1113" s="126"/>
      <c r="AG1113" s="126"/>
      <c r="AH1113" s="126"/>
      <c r="AI1113" s="126"/>
      <c r="AJ1113" s="126"/>
      <c r="AK1113" s="126"/>
      <c r="AL1113" s="126"/>
      <c r="AM1113" s="126"/>
      <c r="AN1113" s="126"/>
      <c r="AO1113" s="126"/>
      <c r="AP1113" s="126"/>
      <c r="AQ1113" s="126"/>
      <c r="AR1113" s="126"/>
      <c r="AS1113" s="126"/>
      <c r="AT1113" s="126"/>
      <c r="AU1113" s="126"/>
      <c r="AV1113" s="126"/>
      <c r="AW1113" s="126"/>
      <c r="AX1113" s="126"/>
      <c r="AY1113" s="126"/>
      <c r="AZ1113" s="126"/>
    </row>
    <row r="1114" spans="1:52" s="128" customFormat="1" ht="40.5">
      <c r="A1114" s="121" t="s">
        <v>2446</v>
      </c>
      <c r="B1114" s="122" t="s">
        <v>1321</v>
      </c>
      <c r="C1114" s="123" t="s">
        <v>7</v>
      </c>
      <c r="D1114" s="99">
        <v>30000000</v>
      </c>
      <c r="E1114" s="122" t="s">
        <v>257</v>
      </c>
      <c r="F1114" s="122" t="s">
        <v>258</v>
      </c>
      <c r="G1114" s="126"/>
      <c r="H1114" s="126"/>
      <c r="I1114" s="126"/>
      <c r="J1114" s="126"/>
      <c r="K1114" s="126"/>
      <c r="L1114" s="126"/>
      <c r="M1114" s="126"/>
      <c r="N1114" s="126"/>
      <c r="O1114" s="126"/>
      <c r="P1114" s="126"/>
      <c r="Q1114" s="126"/>
      <c r="R1114" s="126"/>
      <c r="S1114" s="126"/>
      <c r="T1114" s="126"/>
      <c r="U1114" s="126"/>
      <c r="V1114" s="126"/>
      <c r="W1114" s="126"/>
      <c r="X1114" s="126"/>
      <c r="Y1114" s="126"/>
      <c r="Z1114" s="126"/>
      <c r="AA1114" s="126"/>
      <c r="AB1114" s="126"/>
      <c r="AC1114" s="126"/>
      <c r="AD1114" s="126"/>
      <c r="AE1114" s="126"/>
      <c r="AF1114" s="126"/>
      <c r="AG1114" s="126"/>
      <c r="AH1114" s="126"/>
      <c r="AI1114" s="126"/>
      <c r="AJ1114" s="126"/>
      <c r="AK1114" s="126"/>
      <c r="AL1114" s="126"/>
      <c r="AM1114" s="126"/>
      <c r="AN1114" s="126"/>
      <c r="AO1114" s="126"/>
      <c r="AP1114" s="126"/>
      <c r="AQ1114" s="126"/>
      <c r="AR1114" s="126"/>
      <c r="AS1114" s="126"/>
      <c r="AT1114" s="126"/>
      <c r="AU1114" s="126"/>
      <c r="AV1114" s="126"/>
      <c r="AW1114" s="126"/>
      <c r="AX1114" s="126"/>
      <c r="AY1114" s="126"/>
      <c r="AZ1114" s="126"/>
    </row>
    <row r="1115" spans="1:52" s="128" customFormat="1" ht="40.5">
      <c r="A1115" s="121" t="s">
        <v>2448</v>
      </c>
      <c r="B1115" s="122" t="s">
        <v>1323</v>
      </c>
      <c r="C1115" s="123" t="s">
        <v>7</v>
      </c>
      <c r="D1115" s="99">
        <v>23000000</v>
      </c>
      <c r="E1115" s="122" t="s">
        <v>257</v>
      </c>
      <c r="F1115" s="122" t="s">
        <v>258</v>
      </c>
      <c r="G1115" s="126"/>
      <c r="H1115" s="126"/>
      <c r="I1115" s="126"/>
      <c r="J1115" s="126"/>
      <c r="K1115" s="126"/>
      <c r="L1115" s="126"/>
      <c r="M1115" s="126"/>
      <c r="N1115" s="126"/>
      <c r="O1115" s="126"/>
      <c r="P1115" s="126"/>
      <c r="Q1115" s="126"/>
      <c r="R1115" s="126"/>
      <c r="S1115" s="126"/>
      <c r="T1115" s="126"/>
      <c r="U1115" s="126"/>
      <c r="V1115" s="126"/>
      <c r="W1115" s="126"/>
      <c r="X1115" s="126"/>
      <c r="Y1115" s="126"/>
      <c r="Z1115" s="126"/>
      <c r="AA1115" s="126"/>
      <c r="AB1115" s="126"/>
      <c r="AC1115" s="126"/>
      <c r="AD1115" s="126"/>
      <c r="AE1115" s="126"/>
      <c r="AF1115" s="126"/>
      <c r="AG1115" s="126"/>
      <c r="AH1115" s="126"/>
      <c r="AI1115" s="126"/>
      <c r="AJ1115" s="126"/>
      <c r="AK1115" s="126"/>
      <c r="AL1115" s="126"/>
      <c r="AM1115" s="126"/>
      <c r="AN1115" s="126"/>
      <c r="AO1115" s="126"/>
      <c r="AP1115" s="126"/>
      <c r="AQ1115" s="126"/>
      <c r="AR1115" s="126"/>
      <c r="AS1115" s="126"/>
      <c r="AT1115" s="126"/>
      <c r="AU1115" s="126"/>
      <c r="AV1115" s="126"/>
      <c r="AW1115" s="126"/>
      <c r="AX1115" s="126"/>
      <c r="AY1115" s="126"/>
      <c r="AZ1115" s="126"/>
    </row>
    <row r="1116" spans="1:52" s="128" customFormat="1" ht="40.5">
      <c r="A1116" s="121" t="s">
        <v>2450</v>
      </c>
      <c r="B1116" s="122" t="s">
        <v>1373</v>
      </c>
      <c r="C1116" s="123" t="s">
        <v>7</v>
      </c>
      <c r="D1116" s="99">
        <v>53000000</v>
      </c>
      <c r="E1116" s="122" t="s">
        <v>257</v>
      </c>
      <c r="F1116" s="122" t="s">
        <v>258</v>
      </c>
      <c r="G1116" s="126"/>
      <c r="H1116" s="126"/>
      <c r="I1116" s="126"/>
      <c r="J1116" s="126"/>
      <c r="K1116" s="126"/>
      <c r="L1116" s="126"/>
      <c r="M1116" s="126"/>
      <c r="N1116" s="126"/>
      <c r="O1116" s="126"/>
      <c r="P1116" s="126"/>
      <c r="Q1116" s="126"/>
      <c r="R1116" s="126"/>
      <c r="S1116" s="126"/>
      <c r="T1116" s="126"/>
      <c r="U1116" s="126"/>
      <c r="V1116" s="126"/>
      <c r="W1116" s="126"/>
      <c r="X1116" s="126"/>
      <c r="Y1116" s="126"/>
      <c r="Z1116" s="126"/>
      <c r="AA1116" s="126"/>
      <c r="AB1116" s="126"/>
      <c r="AC1116" s="126"/>
      <c r="AD1116" s="126"/>
      <c r="AE1116" s="126"/>
      <c r="AF1116" s="126"/>
      <c r="AG1116" s="126"/>
      <c r="AH1116" s="126"/>
      <c r="AI1116" s="126"/>
      <c r="AJ1116" s="126"/>
      <c r="AK1116" s="126"/>
      <c r="AL1116" s="126"/>
      <c r="AM1116" s="126"/>
      <c r="AN1116" s="126"/>
      <c r="AO1116" s="126"/>
      <c r="AP1116" s="126"/>
      <c r="AQ1116" s="126"/>
      <c r="AR1116" s="126"/>
      <c r="AS1116" s="126"/>
      <c r="AT1116" s="126"/>
      <c r="AU1116" s="126"/>
      <c r="AV1116" s="126"/>
      <c r="AW1116" s="126"/>
      <c r="AX1116" s="126"/>
      <c r="AY1116" s="126"/>
      <c r="AZ1116" s="126"/>
    </row>
    <row r="1117" spans="1:52" s="128" customFormat="1" ht="40.5">
      <c r="A1117" s="121" t="s">
        <v>2452</v>
      </c>
      <c r="B1117" s="122" t="s">
        <v>753</v>
      </c>
      <c r="C1117" s="123" t="s">
        <v>7</v>
      </c>
      <c r="D1117" s="99">
        <v>54000000</v>
      </c>
      <c r="E1117" s="122" t="s">
        <v>754</v>
      </c>
      <c r="F1117" s="122" t="s">
        <v>755</v>
      </c>
      <c r="G1117" s="126"/>
      <c r="H1117" s="126"/>
      <c r="I1117" s="126"/>
      <c r="J1117" s="126"/>
      <c r="K1117" s="126"/>
      <c r="L1117" s="126"/>
      <c r="M1117" s="122"/>
      <c r="N1117" s="122"/>
      <c r="O1117" s="122"/>
      <c r="P1117" s="122"/>
      <c r="Q1117" s="122"/>
      <c r="R1117" s="122"/>
      <c r="S1117" s="122"/>
      <c r="T1117" s="122"/>
      <c r="U1117" s="122"/>
      <c r="V1117" s="122"/>
      <c r="W1117" s="122"/>
      <c r="X1117" s="122"/>
      <c r="Y1117" s="122"/>
      <c r="Z1117" s="122"/>
      <c r="AA1117" s="122"/>
      <c r="AB1117" s="122"/>
      <c r="AC1117" s="122"/>
      <c r="AD1117" s="122"/>
      <c r="AE1117" s="122"/>
      <c r="AF1117" s="122"/>
      <c r="AG1117" s="122"/>
      <c r="AH1117" s="122"/>
      <c r="AI1117" s="122"/>
      <c r="AJ1117" s="122"/>
      <c r="AK1117" s="122"/>
      <c r="AL1117" s="122"/>
      <c r="AM1117" s="122"/>
      <c r="AN1117" s="122"/>
      <c r="AO1117" s="122"/>
      <c r="AP1117" s="122"/>
      <c r="AQ1117" s="122"/>
      <c r="AR1117" s="122"/>
      <c r="AS1117" s="122"/>
      <c r="AT1117" s="122"/>
      <c r="AU1117" s="122"/>
      <c r="AV1117" s="122"/>
      <c r="AW1117" s="122"/>
      <c r="AX1117" s="122"/>
      <c r="AY1117" s="122"/>
      <c r="AZ1117" s="122"/>
    </row>
    <row r="1118" spans="1:52" s="128" customFormat="1" ht="40.5">
      <c r="A1118" s="121" t="s">
        <v>2454</v>
      </c>
      <c r="B1118" s="124" t="s">
        <v>2458</v>
      </c>
      <c r="C1118" s="123" t="s">
        <v>7</v>
      </c>
      <c r="D1118" s="132">
        <v>500000000</v>
      </c>
      <c r="E1118" s="129" t="s">
        <v>755</v>
      </c>
      <c r="F1118" s="124" t="s">
        <v>755</v>
      </c>
      <c r="G1118" s="132"/>
      <c r="H1118" s="124"/>
      <c r="I1118" s="124"/>
      <c r="J1118" s="124"/>
      <c r="K1118" s="124"/>
      <c r="L1118" s="124"/>
      <c r="M1118" s="124"/>
      <c r="N1118" s="124"/>
      <c r="O1118" s="124"/>
      <c r="P1118" s="124"/>
      <c r="Q1118" s="124"/>
      <c r="R1118" s="124"/>
      <c r="S1118" s="124"/>
      <c r="T1118" s="124"/>
      <c r="U1118" s="124"/>
      <c r="V1118" s="124"/>
      <c r="W1118" s="124"/>
      <c r="X1118" s="124"/>
      <c r="Y1118" s="124"/>
      <c r="Z1118" s="124"/>
      <c r="AA1118" s="124"/>
      <c r="AB1118" s="124"/>
      <c r="AC1118" s="124"/>
      <c r="AD1118" s="124"/>
      <c r="AE1118" s="124"/>
      <c r="AF1118" s="124"/>
      <c r="AG1118" s="124"/>
      <c r="AH1118" s="124"/>
      <c r="AI1118" s="124"/>
      <c r="AJ1118" s="124"/>
      <c r="AK1118" s="124"/>
      <c r="AL1118" s="124"/>
      <c r="AM1118" s="124"/>
      <c r="AN1118" s="124"/>
      <c r="AO1118" s="124"/>
      <c r="AP1118" s="124"/>
      <c r="AQ1118" s="124"/>
      <c r="AR1118" s="124"/>
      <c r="AS1118" s="124"/>
      <c r="AT1118" s="124"/>
      <c r="AU1118" s="124"/>
      <c r="AV1118" s="124"/>
      <c r="AW1118" s="124"/>
      <c r="AX1118" s="124"/>
      <c r="AY1118" s="124"/>
      <c r="AZ1118" s="124"/>
    </row>
    <row r="1119" spans="1:52" s="124" customFormat="1" ht="67.5">
      <c r="A1119" s="121" t="s">
        <v>2457</v>
      </c>
      <c r="B1119" s="122" t="s">
        <v>282</v>
      </c>
      <c r="C1119" s="123" t="s">
        <v>7</v>
      </c>
      <c r="D1119" s="99">
        <v>40000000</v>
      </c>
      <c r="E1119" s="122" t="s">
        <v>283</v>
      </c>
      <c r="F1119" s="122" t="s">
        <v>284</v>
      </c>
      <c r="G1119" s="126"/>
      <c r="H1119" s="126"/>
      <c r="I1119" s="126"/>
      <c r="J1119" s="126"/>
      <c r="K1119" s="126"/>
      <c r="L1119" s="126"/>
      <c r="M1119" s="126"/>
      <c r="N1119" s="126"/>
      <c r="O1119" s="126"/>
      <c r="P1119" s="126"/>
      <c r="Q1119" s="126"/>
      <c r="R1119" s="126"/>
      <c r="S1119" s="126"/>
      <c r="T1119" s="126"/>
      <c r="U1119" s="126"/>
      <c r="V1119" s="126"/>
      <c r="W1119" s="126"/>
      <c r="X1119" s="126"/>
      <c r="Y1119" s="126"/>
      <c r="Z1119" s="126"/>
      <c r="AA1119" s="126"/>
      <c r="AB1119" s="126"/>
      <c r="AC1119" s="126"/>
      <c r="AD1119" s="126"/>
      <c r="AE1119" s="126"/>
      <c r="AF1119" s="126"/>
      <c r="AG1119" s="126"/>
      <c r="AH1119" s="126"/>
      <c r="AI1119" s="126"/>
      <c r="AJ1119" s="126"/>
      <c r="AK1119" s="126"/>
      <c r="AL1119" s="126"/>
      <c r="AM1119" s="126"/>
      <c r="AN1119" s="126"/>
      <c r="AO1119" s="126"/>
      <c r="AP1119" s="126"/>
      <c r="AQ1119" s="126"/>
      <c r="AR1119" s="126"/>
      <c r="AS1119" s="126"/>
      <c r="AT1119" s="126"/>
      <c r="AU1119" s="126"/>
      <c r="AV1119" s="126"/>
      <c r="AW1119" s="126"/>
      <c r="AX1119" s="126"/>
      <c r="AY1119" s="126"/>
      <c r="AZ1119" s="126"/>
    </row>
    <row r="1120" spans="1:52" s="128" customFormat="1" ht="67.5">
      <c r="A1120" s="121" t="s">
        <v>2459</v>
      </c>
      <c r="B1120" s="122" t="s">
        <v>286</v>
      </c>
      <c r="C1120" s="123" t="s">
        <v>7</v>
      </c>
      <c r="D1120" s="99">
        <v>40000000</v>
      </c>
      <c r="E1120" s="122" t="s">
        <v>283</v>
      </c>
      <c r="F1120" s="122" t="s">
        <v>284</v>
      </c>
      <c r="G1120" s="126"/>
      <c r="H1120" s="126"/>
      <c r="I1120" s="126"/>
      <c r="J1120" s="126"/>
      <c r="K1120" s="126"/>
      <c r="L1120" s="126"/>
      <c r="M1120" s="126"/>
      <c r="N1120" s="126"/>
      <c r="O1120" s="126"/>
      <c r="P1120" s="126"/>
      <c r="Q1120" s="126"/>
      <c r="R1120" s="126"/>
      <c r="S1120" s="126"/>
      <c r="T1120" s="126"/>
      <c r="U1120" s="126"/>
      <c r="V1120" s="126"/>
      <c r="W1120" s="126"/>
      <c r="X1120" s="126"/>
      <c r="Y1120" s="126"/>
      <c r="Z1120" s="126"/>
      <c r="AA1120" s="126"/>
      <c r="AB1120" s="126"/>
      <c r="AC1120" s="126"/>
      <c r="AD1120" s="126"/>
      <c r="AE1120" s="126"/>
      <c r="AF1120" s="126"/>
      <c r="AG1120" s="126"/>
      <c r="AH1120" s="126"/>
      <c r="AI1120" s="126"/>
      <c r="AJ1120" s="126"/>
      <c r="AK1120" s="126"/>
      <c r="AL1120" s="126"/>
      <c r="AM1120" s="126"/>
      <c r="AN1120" s="126"/>
      <c r="AO1120" s="126"/>
      <c r="AP1120" s="126"/>
      <c r="AQ1120" s="126"/>
      <c r="AR1120" s="126"/>
      <c r="AS1120" s="126"/>
      <c r="AT1120" s="126"/>
      <c r="AU1120" s="126"/>
      <c r="AV1120" s="126"/>
      <c r="AW1120" s="126"/>
      <c r="AX1120" s="126"/>
      <c r="AY1120" s="126"/>
      <c r="AZ1120" s="126"/>
    </row>
    <row r="1121" spans="1:52" s="128" customFormat="1" ht="94.5">
      <c r="A1121" s="121" t="s">
        <v>2461</v>
      </c>
      <c r="B1121" s="122" t="s">
        <v>288</v>
      </c>
      <c r="C1121" s="123" t="s">
        <v>7</v>
      </c>
      <c r="D1121" s="99">
        <v>33000000</v>
      </c>
      <c r="E1121" s="122" t="s">
        <v>283</v>
      </c>
      <c r="F1121" s="122" t="s">
        <v>284</v>
      </c>
      <c r="G1121" s="126"/>
      <c r="H1121" s="126"/>
      <c r="I1121" s="126"/>
      <c r="J1121" s="126"/>
      <c r="K1121" s="126"/>
      <c r="L1121" s="126"/>
      <c r="M1121" s="126"/>
      <c r="N1121" s="126"/>
      <c r="O1121" s="126"/>
      <c r="P1121" s="126"/>
      <c r="Q1121" s="126"/>
      <c r="R1121" s="126"/>
      <c r="S1121" s="126"/>
      <c r="T1121" s="126"/>
      <c r="U1121" s="126"/>
      <c r="V1121" s="126"/>
      <c r="W1121" s="126"/>
      <c r="X1121" s="126"/>
      <c r="Y1121" s="126"/>
      <c r="Z1121" s="126"/>
      <c r="AA1121" s="126"/>
      <c r="AB1121" s="126"/>
      <c r="AC1121" s="126"/>
      <c r="AD1121" s="126"/>
      <c r="AE1121" s="126"/>
      <c r="AF1121" s="126"/>
      <c r="AG1121" s="126"/>
      <c r="AH1121" s="126"/>
      <c r="AI1121" s="126"/>
      <c r="AJ1121" s="126"/>
      <c r="AK1121" s="126"/>
      <c r="AL1121" s="126"/>
      <c r="AM1121" s="126"/>
      <c r="AN1121" s="126"/>
      <c r="AO1121" s="126"/>
      <c r="AP1121" s="126"/>
      <c r="AQ1121" s="126"/>
      <c r="AR1121" s="126"/>
      <c r="AS1121" s="126"/>
      <c r="AT1121" s="126"/>
      <c r="AU1121" s="126"/>
      <c r="AV1121" s="126"/>
      <c r="AW1121" s="126"/>
      <c r="AX1121" s="126"/>
      <c r="AY1121" s="126"/>
      <c r="AZ1121" s="126"/>
    </row>
    <row r="1122" spans="1:52" s="126" customFormat="1">
      <c r="A1122" s="100"/>
      <c r="B1122" s="131" t="s">
        <v>3145</v>
      </c>
      <c r="C1122" s="123"/>
      <c r="D1122" s="1">
        <f>SUM(D2:D1121)</f>
        <v>99999999999.638077</v>
      </c>
      <c r="E1122" s="122"/>
      <c r="F1122" s="122"/>
    </row>
    <row r="1123" spans="1:52" s="126" customFormat="1">
      <c r="B1123" s="122"/>
      <c r="C1123" s="123"/>
      <c r="D1123" s="2"/>
      <c r="E1123" s="122"/>
      <c r="F1123" s="122"/>
    </row>
    <row r="1124" spans="1:52" s="122" customFormat="1">
      <c r="A1124" s="123">
        <v>1</v>
      </c>
      <c r="B1124" s="122" t="s">
        <v>1830</v>
      </c>
      <c r="D1124" s="111">
        <f>SUMIF(F2:F1121,B1124,D2:D1121)</f>
        <v>38241959522.857132</v>
      </c>
    </row>
    <row r="1125" spans="1:52" s="125" customFormat="1">
      <c r="A1125" s="123">
        <v>2</v>
      </c>
      <c r="B1125" s="122" t="s">
        <v>2427</v>
      </c>
      <c r="D1125" s="111">
        <f t="shared" ref="D1125:D1158" si="0">SUMIF(F3:F1122,B1125,D3:D1122)</f>
        <v>100000000</v>
      </c>
      <c r="E1125" s="122"/>
      <c r="F1125" s="122"/>
      <c r="G1125" s="122"/>
      <c r="H1125" s="122"/>
      <c r="I1125" s="122"/>
      <c r="J1125" s="122"/>
      <c r="K1125" s="122"/>
      <c r="L1125" s="122"/>
      <c r="M1125" s="122"/>
      <c r="N1125" s="122"/>
      <c r="O1125" s="122"/>
      <c r="P1125" s="122"/>
      <c r="Q1125" s="122"/>
      <c r="R1125" s="122"/>
      <c r="S1125" s="122"/>
      <c r="T1125" s="122"/>
      <c r="U1125" s="122"/>
      <c r="V1125" s="122"/>
      <c r="W1125" s="122"/>
      <c r="X1125" s="122"/>
      <c r="Y1125" s="122"/>
      <c r="Z1125" s="122"/>
      <c r="AA1125" s="122"/>
      <c r="AB1125" s="122"/>
      <c r="AC1125" s="122"/>
      <c r="AD1125" s="122"/>
      <c r="AE1125" s="122"/>
      <c r="AF1125" s="122"/>
      <c r="AG1125" s="122"/>
      <c r="AH1125" s="122"/>
      <c r="AI1125" s="122"/>
      <c r="AJ1125" s="122"/>
      <c r="AK1125" s="122"/>
      <c r="AL1125" s="122"/>
      <c r="AM1125" s="122"/>
      <c r="AN1125" s="122"/>
      <c r="AO1125" s="122"/>
      <c r="AP1125" s="122"/>
      <c r="AQ1125" s="122"/>
      <c r="AR1125" s="122"/>
      <c r="AS1125" s="122"/>
      <c r="AT1125" s="122"/>
      <c r="AU1125" s="122"/>
      <c r="AV1125" s="122"/>
      <c r="AW1125" s="122"/>
      <c r="AX1125" s="122"/>
      <c r="AY1125" s="122"/>
      <c r="AZ1125" s="122"/>
    </row>
    <row r="1126" spans="1:52" s="125" customFormat="1">
      <c r="A1126" s="123">
        <v>3</v>
      </c>
      <c r="B1126" s="122" t="s">
        <v>488</v>
      </c>
      <c r="D1126" s="111">
        <f t="shared" si="0"/>
        <v>1353476190.4761906</v>
      </c>
      <c r="E1126" s="122"/>
      <c r="F1126" s="122"/>
      <c r="G1126" s="122"/>
      <c r="H1126" s="122"/>
      <c r="I1126" s="122"/>
      <c r="J1126" s="122"/>
      <c r="K1126" s="122"/>
      <c r="L1126" s="122"/>
      <c r="M1126" s="122"/>
      <c r="N1126" s="122"/>
      <c r="O1126" s="122"/>
      <c r="P1126" s="122"/>
      <c r="Q1126" s="122"/>
      <c r="R1126" s="122"/>
      <c r="S1126" s="122"/>
      <c r="T1126" s="122"/>
      <c r="U1126" s="122"/>
      <c r="V1126" s="122"/>
      <c r="W1126" s="122"/>
      <c r="X1126" s="122"/>
      <c r="Y1126" s="122"/>
      <c r="Z1126" s="122"/>
      <c r="AA1126" s="122"/>
      <c r="AB1126" s="122"/>
      <c r="AC1126" s="122"/>
      <c r="AD1126" s="122"/>
      <c r="AE1126" s="122"/>
      <c r="AF1126" s="122"/>
      <c r="AG1126" s="122"/>
      <c r="AH1126" s="122"/>
      <c r="AI1126" s="122"/>
      <c r="AJ1126" s="122"/>
      <c r="AK1126" s="122"/>
      <c r="AL1126" s="122"/>
      <c r="AM1126" s="122"/>
      <c r="AN1126" s="122"/>
      <c r="AO1126" s="122"/>
      <c r="AP1126" s="122"/>
      <c r="AQ1126" s="122"/>
      <c r="AR1126" s="122"/>
      <c r="AS1126" s="122"/>
      <c r="AT1126" s="122"/>
      <c r="AU1126" s="122"/>
      <c r="AV1126" s="122"/>
      <c r="AW1126" s="122"/>
      <c r="AX1126" s="122"/>
      <c r="AY1126" s="122"/>
      <c r="AZ1126" s="122"/>
    </row>
    <row r="1127" spans="1:52" s="125" customFormat="1">
      <c r="A1127" s="123">
        <v>4</v>
      </c>
      <c r="B1127" s="122" t="s">
        <v>1472</v>
      </c>
      <c r="D1127" s="111">
        <f t="shared" si="0"/>
        <v>182000000</v>
      </c>
      <c r="E1127" s="122"/>
      <c r="F1127" s="122"/>
      <c r="G1127" s="122"/>
      <c r="H1127" s="122"/>
      <c r="I1127" s="122"/>
      <c r="J1127" s="122"/>
      <c r="K1127" s="122"/>
      <c r="L1127" s="122"/>
      <c r="M1127" s="122"/>
      <c r="N1127" s="122"/>
      <c r="O1127" s="122"/>
      <c r="P1127" s="122"/>
      <c r="Q1127" s="122"/>
      <c r="R1127" s="122"/>
      <c r="S1127" s="122"/>
      <c r="T1127" s="122"/>
      <c r="U1127" s="122"/>
      <c r="V1127" s="122"/>
      <c r="W1127" s="122"/>
      <c r="X1127" s="122"/>
      <c r="Y1127" s="122"/>
      <c r="Z1127" s="122"/>
      <c r="AA1127" s="122"/>
      <c r="AB1127" s="122"/>
      <c r="AC1127" s="122"/>
      <c r="AD1127" s="122"/>
      <c r="AE1127" s="122"/>
      <c r="AF1127" s="122"/>
      <c r="AG1127" s="122"/>
      <c r="AH1127" s="122"/>
      <c r="AI1127" s="122"/>
      <c r="AJ1127" s="122"/>
      <c r="AK1127" s="122"/>
      <c r="AL1127" s="122"/>
      <c r="AM1127" s="122"/>
      <c r="AN1127" s="122"/>
      <c r="AO1127" s="122"/>
      <c r="AP1127" s="122"/>
      <c r="AQ1127" s="122"/>
      <c r="AR1127" s="122"/>
      <c r="AS1127" s="122"/>
      <c r="AT1127" s="122"/>
      <c r="AU1127" s="122"/>
      <c r="AV1127" s="122"/>
      <c r="AW1127" s="122"/>
      <c r="AX1127" s="122"/>
      <c r="AY1127" s="122"/>
      <c r="AZ1127" s="122"/>
    </row>
    <row r="1128" spans="1:52" s="122" customFormat="1">
      <c r="A1128" s="123">
        <v>5</v>
      </c>
      <c r="B1128" s="122" t="s">
        <v>37</v>
      </c>
      <c r="D1128" s="111">
        <f t="shared" si="0"/>
        <v>163000000</v>
      </c>
    </row>
    <row r="1129" spans="1:52" s="125" customFormat="1">
      <c r="A1129" s="123">
        <v>6</v>
      </c>
      <c r="B1129" s="122" t="s">
        <v>132</v>
      </c>
      <c r="D1129" s="111">
        <f t="shared" si="0"/>
        <v>6367798424.6999998</v>
      </c>
      <c r="E1129" s="122"/>
      <c r="F1129" s="122"/>
      <c r="G1129" s="122"/>
      <c r="H1129" s="122"/>
      <c r="I1129" s="122"/>
      <c r="J1129" s="122"/>
      <c r="K1129" s="122"/>
      <c r="L1129" s="122"/>
      <c r="M1129" s="122"/>
      <c r="N1129" s="122"/>
      <c r="O1129" s="122"/>
      <c r="P1129" s="122"/>
      <c r="Q1129" s="122"/>
      <c r="R1129" s="122"/>
      <c r="S1129" s="122"/>
      <c r="T1129" s="122"/>
      <c r="U1129" s="122"/>
      <c r="V1129" s="122"/>
      <c r="W1129" s="122"/>
      <c r="X1129" s="122"/>
      <c r="Y1129" s="122"/>
      <c r="Z1129" s="122"/>
      <c r="AA1129" s="122"/>
      <c r="AB1129" s="122"/>
      <c r="AC1129" s="122"/>
      <c r="AD1129" s="122"/>
      <c r="AE1129" s="122"/>
      <c r="AF1129" s="122"/>
      <c r="AG1129" s="122"/>
      <c r="AH1129" s="122"/>
      <c r="AI1129" s="122"/>
      <c r="AJ1129" s="122"/>
      <c r="AK1129" s="122"/>
      <c r="AL1129" s="122"/>
      <c r="AM1129" s="122"/>
      <c r="AN1129" s="122"/>
      <c r="AO1129" s="122"/>
      <c r="AP1129" s="122"/>
      <c r="AQ1129" s="122"/>
      <c r="AR1129" s="122"/>
      <c r="AS1129" s="122"/>
      <c r="AT1129" s="122"/>
      <c r="AU1129" s="122"/>
      <c r="AV1129" s="122"/>
      <c r="AW1129" s="122"/>
      <c r="AX1129" s="122"/>
      <c r="AY1129" s="122"/>
      <c r="AZ1129" s="122"/>
    </row>
    <row r="1130" spans="1:52" s="125" customFormat="1">
      <c r="A1130" s="123">
        <v>7</v>
      </c>
      <c r="B1130" s="122" t="s">
        <v>406</v>
      </c>
      <c r="D1130" s="111">
        <f t="shared" si="0"/>
        <v>225000000</v>
      </c>
      <c r="E1130" s="122"/>
      <c r="F1130" s="122"/>
      <c r="G1130" s="122"/>
      <c r="H1130" s="122"/>
      <c r="I1130" s="122"/>
      <c r="J1130" s="122"/>
      <c r="K1130" s="122"/>
      <c r="L1130" s="122"/>
      <c r="M1130" s="122"/>
      <c r="N1130" s="122"/>
      <c r="O1130" s="122"/>
      <c r="P1130" s="122"/>
      <c r="Q1130" s="122"/>
      <c r="R1130" s="122"/>
      <c r="S1130" s="122"/>
      <c r="T1130" s="122"/>
      <c r="U1130" s="122"/>
      <c r="V1130" s="122"/>
      <c r="W1130" s="122"/>
      <c r="X1130" s="122"/>
      <c r="Y1130" s="122"/>
      <c r="Z1130" s="122"/>
      <c r="AA1130" s="122"/>
      <c r="AB1130" s="122"/>
      <c r="AC1130" s="122"/>
      <c r="AD1130" s="122"/>
      <c r="AE1130" s="122"/>
      <c r="AF1130" s="122"/>
      <c r="AG1130" s="122"/>
      <c r="AH1130" s="122"/>
      <c r="AI1130" s="122"/>
      <c r="AJ1130" s="122"/>
      <c r="AK1130" s="122"/>
      <c r="AL1130" s="122"/>
      <c r="AM1130" s="122"/>
      <c r="AN1130" s="122"/>
      <c r="AO1130" s="122"/>
      <c r="AP1130" s="122"/>
      <c r="AQ1130" s="122"/>
      <c r="AR1130" s="122"/>
      <c r="AS1130" s="122"/>
      <c r="AT1130" s="122"/>
      <c r="AU1130" s="122"/>
      <c r="AV1130" s="122"/>
      <c r="AW1130" s="122"/>
      <c r="AX1130" s="122"/>
      <c r="AY1130" s="122"/>
      <c r="AZ1130" s="122"/>
    </row>
    <row r="1131" spans="1:52" s="125" customFormat="1">
      <c r="A1131" s="123">
        <v>8</v>
      </c>
      <c r="B1131" s="122" t="s">
        <v>1043</v>
      </c>
      <c r="D1131" s="111">
        <f t="shared" si="0"/>
        <v>222000000</v>
      </c>
      <c r="E1131" s="122"/>
      <c r="F1131" s="122"/>
      <c r="G1131" s="122"/>
      <c r="H1131" s="122"/>
      <c r="I1131" s="122"/>
      <c r="J1131" s="122"/>
      <c r="K1131" s="122"/>
      <c r="L1131" s="122"/>
      <c r="M1131" s="122"/>
      <c r="N1131" s="122"/>
      <c r="O1131" s="122"/>
      <c r="P1131" s="122"/>
      <c r="Q1131" s="122"/>
      <c r="R1131" s="122"/>
      <c r="S1131" s="122"/>
      <c r="T1131" s="122"/>
      <c r="U1131" s="122"/>
      <c r="V1131" s="122"/>
      <c r="W1131" s="122"/>
      <c r="X1131" s="122"/>
      <c r="Y1131" s="122"/>
      <c r="Z1131" s="122"/>
      <c r="AA1131" s="122"/>
      <c r="AB1131" s="122"/>
      <c r="AC1131" s="122"/>
      <c r="AD1131" s="122"/>
      <c r="AE1131" s="122"/>
      <c r="AF1131" s="122"/>
      <c r="AG1131" s="122"/>
      <c r="AH1131" s="122"/>
      <c r="AI1131" s="122"/>
      <c r="AJ1131" s="122"/>
      <c r="AK1131" s="122"/>
      <c r="AL1131" s="122"/>
      <c r="AM1131" s="122"/>
      <c r="AN1131" s="122"/>
      <c r="AO1131" s="122"/>
      <c r="AP1131" s="122"/>
      <c r="AQ1131" s="122"/>
      <c r="AR1131" s="122"/>
      <c r="AS1131" s="122"/>
      <c r="AT1131" s="122"/>
      <c r="AU1131" s="122"/>
      <c r="AV1131" s="122"/>
      <c r="AW1131" s="122"/>
      <c r="AX1131" s="122"/>
      <c r="AY1131" s="122"/>
      <c r="AZ1131" s="122"/>
    </row>
    <row r="1132" spans="1:52" s="122" customFormat="1">
      <c r="A1132" s="123">
        <v>9</v>
      </c>
      <c r="B1132" s="122" t="s">
        <v>299</v>
      </c>
      <c r="D1132" s="111">
        <f t="shared" si="0"/>
        <v>1899000000</v>
      </c>
    </row>
    <row r="1133" spans="1:52" s="125" customFormat="1">
      <c r="A1133" s="123">
        <v>10</v>
      </c>
      <c r="B1133" s="122" t="s">
        <v>2456</v>
      </c>
      <c r="D1133" s="111">
        <f t="shared" si="0"/>
        <v>500000000</v>
      </c>
      <c r="E1133" s="122"/>
      <c r="F1133" s="122"/>
    </row>
    <row r="1134" spans="1:52" s="122" customFormat="1">
      <c r="A1134" s="123">
        <v>11</v>
      </c>
      <c r="B1134" s="122" t="s">
        <v>1656</v>
      </c>
      <c r="D1134" s="111">
        <f t="shared" si="0"/>
        <v>250000000</v>
      </c>
    </row>
    <row r="1135" spans="1:52" s="122" customFormat="1">
      <c r="A1135" s="123">
        <v>12</v>
      </c>
      <c r="B1135" s="122" t="s">
        <v>176</v>
      </c>
      <c r="D1135" s="111">
        <f t="shared" si="0"/>
        <v>3198000000</v>
      </c>
    </row>
    <row r="1136" spans="1:52" s="122" customFormat="1">
      <c r="A1136" s="123">
        <v>13</v>
      </c>
      <c r="B1136" s="122" t="s">
        <v>2368</v>
      </c>
      <c r="D1136" s="111">
        <f t="shared" si="0"/>
        <v>100000000</v>
      </c>
    </row>
    <row r="1137" spans="1:4" s="122" customFormat="1">
      <c r="A1137" s="123">
        <v>14</v>
      </c>
      <c r="B1137" s="122" t="s">
        <v>9</v>
      </c>
      <c r="D1137" s="111">
        <f t="shared" si="0"/>
        <v>1857242417</v>
      </c>
    </row>
    <row r="1138" spans="1:4" s="122" customFormat="1">
      <c r="A1138" s="123">
        <v>15</v>
      </c>
      <c r="B1138" s="122" t="s">
        <v>516</v>
      </c>
      <c r="D1138" s="111">
        <f t="shared" si="0"/>
        <v>25000000</v>
      </c>
    </row>
    <row r="1139" spans="1:4" s="122" customFormat="1">
      <c r="A1139" s="123">
        <v>16</v>
      </c>
      <c r="B1139" s="122" t="s">
        <v>1592</v>
      </c>
      <c r="D1139" s="111">
        <f t="shared" si="0"/>
        <v>425000000</v>
      </c>
    </row>
    <row r="1140" spans="1:4" s="122" customFormat="1">
      <c r="A1140" s="123">
        <v>17</v>
      </c>
      <c r="B1140" s="122" t="s">
        <v>64</v>
      </c>
      <c r="D1140" s="111">
        <f t="shared" si="0"/>
        <v>9951876983.4285717</v>
      </c>
    </row>
    <row r="1141" spans="1:4" s="122" customFormat="1">
      <c r="A1141" s="123">
        <v>18</v>
      </c>
      <c r="B1141" s="122" t="s">
        <v>2464</v>
      </c>
      <c r="D1141" s="111">
        <f t="shared" si="0"/>
        <v>250000000</v>
      </c>
    </row>
    <row r="1142" spans="1:4" s="122" customFormat="1">
      <c r="A1142" s="123">
        <v>19</v>
      </c>
      <c r="B1142" s="122" t="s">
        <v>1554</v>
      </c>
      <c r="D1142" s="111">
        <f t="shared" si="0"/>
        <v>1875000000</v>
      </c>
    </row>
    <row r="1143" spans="1:4" s="122" customFormat="1">
      <c r="A1143" s="123">
        <v>20</v>
      </c>
      <c r="B1143" s="122" t="s">
        <v>1156</v>
      </c>
      <c r="D1143" s="111">
        <f t="shared" si="0"/>
        <v>113000000</v>
      </c>
    </row>
    <row r="1144" spans="1:4" s="122" customFormat="1">
      <c r="A1144" s="123">
        <v>21</v>
      </c>
      <c r="B1144" s="122" t="s">
        <v>384</v>
      </c>
      <c r="D1144" s="111">
        <f t="shared" si="0"/>
        <v>113000000</v>
      </c>
    </row>
    <row r="1145" spans="1:4" s="122" customFormat="1">
      <c r="A1145" s="123">
        <v>22</v>
      </c>
      <c r="B1145" s="122" t="s">
        <v>807</v>
      </c>
      <c r="D1145" s="111">
        <f t="shared" si="0"/>
        <v>281000000</v>
      </c>
    </row>
    <row r="1146" spans="1:4" s="122" customFormat="1">
      <c r="A1146" s="123">
        <v>23</v>
      </c>
      <c r="B1146" s="122" t="s">
        <v>99</v>
      </c>
      <c r="D1146" s="111">
        <f t="shared" si="0"/>
        <v>947500000</v>
      </c>
    </row>
    <row r="1147" spans="1:4" s="122" customFormat="1">
      <c r="A1147" s="123">
        <v>24</v>
      </c>
      <c r="B1147" s="122" t="s">
        <v>2348</v>
      </c>
      <c r="D1147" s="111">
        <f t="shared" si="0"/>
        <v>303000000</v>
      </c>
    </row>
    <row r="1148" spans="1:4" s="122" customFormat="1">
      <c r="A1148" s="123">
        <v>26</v>
      </c>
      <c r="B1148" s="122" t="s">
        <v>2004</v>
      </c>
      <c r="D1148" s="111">
        <f t="shared" si="0"/>
        <v>12677726190.476191</v>
      </c>
    </row>
    <row r="1149" spans="1:4" s="122" customFormat="1">
      <c r="A1149" s="123">
        <v>27</v>
      </c>
      <c r="B1149" s="122" t="s">
        <v>58</v>
      </c>
      <c r="D1149" s="111">
        <f t="shared" si="0"/>
        <v>7107248424.6999998</v>
      </c>
    </row>
    <row r="1150" spans="1:4" s="122" customFormat="1">
      <c r="A1150" s="123">
        <v>28</v>
      </c>
      <c r="B1150" s="122" t="s">
        <v>811</v>
      </c>
      <c r="D1150" s="111">
        <f t="shared" si="0"/>
        <v>240000000</v>
      </c>
    </row>
    <row r="1151" spans="1:4" s="122" customFormat="1">
      <c r="A1151" s="123">
        <v>29</v>
      </c>
      <c r="B1151" s="122" t="s">
        <v>1333</v>
      </c>
      <c r="D1151" s="111">
        <f t="shared" si="0"/>
        <v>1352000000</v>
      </c>
    </row>
    <row r="1152" spans="1:4" s="122" customFormat="1">
      <c r="A1152" s="123">
        <v>30</v>
      </c>
      <c r="B1152" s="122" t="s">
        <v>655</v>
      </c>
      <c r="D1152" s="111">
        <f t="shared" si="0"/>
        <v>1047000000</v>
      </c>
    </row>
    <row r="1153" spans="1:6" s="122" customFormat="1">
      <c r="A1153" s="123">
        <v>31</v>
      </c>
      <c r="B1153" s="122" t="s">
        <v>85</v>
      </c>
      <c r="D1153" s="111">
        <f t="shared" si="0"/>
        <v>1295000000</v>
      </c>
    </row>
    <row r="1154" spans="1:6" s="122" customFormat="1">
      <c r="A1154" s="123">
        <v>32</v>
      </c>
      <c r="B1154" s="122" t="s">
        <v>1265</v>
      </c>
      <c r="D1154" s="111">
        <f t="shared" si="0"/>
        <v>2340000000</v>
      </c>
    </row>
    <row r="1155" spans="1:6" s="122" customFormat="1">
      <c r="A1155" s="123">
        <v>33</v>
      </c>
      <c r="B1155" s="122" t="s">
        <v>15</v>
      </c>
      <c r="D1155" s="111">
        <f t="shared" si="0"/>
        <v>3773171846</v>
      </c>
    </row>
    <row r="1156" spans="1:6" s="122" customFormat="1">
      <c r="A1156" s="123">
        <v>34</v>
      </c>
      <c r="B1156" s="122" t="s">
        <v>258</v>
      </c>
      <c r="D1156" s="111">
        <f t="shared" si="0"/>
        <v>557000000</v>
      </c>
    </row>
    <row r="1157" spans="1:6" s="122" customFormat="1">
      <c r="A1157" s="123">
        <v>35</v>
      </c>
      <c r="B1157" s="122" t="s">
        <v>755</v>
      </c>
      <c r="D1157" s="111">
        <f t="shared" si="0"/>
        <v>554000000</v>
      </c>
    </row>
    <row r="1158" spans="1:6" s="122" customFormat="1">
      <c r="A1158" s="123">
        <v>36</v>
      </c>
      <c r="B1158" s="122" t="s">
        <v>284</v>
      </c>
      <c r="D1158" s="111">
        <f t="shared" si="0"/>
        <v>113000000</v>
      </c>
    </row>
    <row r="1159" spans="1:6" s="122" customFormat="1">
      <c r="B1159" s="140"/>
      <c r="D1159" s="141">
        <f>SUM(D1124:D1158)</f>
        <v>99999999999.638077</v>
      </c>
    </row>
    <row r="1160" spans="1:6" s="126" customFormat="1">
      <c r="B1160" s="142"/>
      <c r="C1160" s="123"/>
      <c r="D1160" s="2"/>
      <c r="E1160" s="122"/>
      <c r="F1160" s="122"/>
    </row>
    <row r="1161" spans="1:6" s="126" customFormat="1">
      <c r="B1161" s="142"/>
      <c r="C1161" s="123"/>
      <c r="D1161" s="2"/>
      <c r="E1161" s="122"/>
      <c r="F1161" s="122"/>
    </row>
    <row r="1162" spans="1:6" s="126" customFormat="1">
      <c r="B1162" s="142"/>
      <c r="C1162" s="123"/>
      <c r="D1162" s="2"/>
      <c r="E1162" s="122"/>
      <c r="F1162" s="122"/>
    </row>
    <row r="1163" spans="1:6" s="126" customFormat="1">
      <c r="B1163" s="142"/>
      <c r="C1163" s="123"/>
      <c r="D1163" s="2"/>
      <c r="E1163" s="122"/>
      <c r="F1163" s="122"/>
    </row>
    <row r="1164" spans="1:6" s="126" customFormat="1">
      <c r="B1164" s="142"/>
      <c r="C1164" s="123"/>
      <c r="D1164" s="2"/>
      <c r="E1164" s="122"/>
      <c r="F1164" s="122"/>
    </row>
    <row r="1165" spans="1:6" s="126" customFormat="1">
      <c r="B1165" s="142"/>
      <c r="C1165" s="123"/>
      <c r="D1165" s="2"/>
      <c r="E1165" s="122"/>
      <c r="F1165" s="122"/>
    </row>
    <row r="1166" spans="1:6" s="126" customFormat="1">
      <c r="B1166" s="142"/>
      <c r="C1166" s="123"/>
      <c r="D1166" s="2"/>
      <c r="E1166" s="122"/>
      <c r="F1166" s="122"/>
    </row>
    <row r="1167" spans="1:6" s="126" customFormat="1">
      <c r="B1167" s="142"/>
      <c r="C1167" s="123"/>
      <c r="D1167" s="2"/>
      <c r="E1167" s="122"/>
      <c r="F1167" s="122"/>
    </row>
    <row r="1168" spans="1:6" s="126" customFormat="1">
      <c r="B1168" s="142"/>
      <c r="C1168" s="123"/>
      <c r="D1168" s="2"/>
      <c r="E1168" s="122"/>
      <c r="F1168" s="122"/>
    </row>
    <row r="1169" spans="2:6" s="126" customFormat="1">
      <c r="B1169" s="142"/>
      <c r="C1169" s="123"/>
      <c r="D1169" s="2"/>
      <c r="E1169" s="122"/>
      <c r="F1169" s="122"/>
    </row>
    <row r="1170" spans="2:6" s="126" customFormat="1">
      <c r="B1170" s="142"/>
      <c r="C1170" s="123"/>
      <c r="D1170" s="2"/>
      <c r="E1170" s="122"/>
      <c r="F1170" s="122"/>
    </row>
    <row r="1171" spans="2:6" s="126" customFormat="1">
      <c r="B1171" s="142"/>
      <c r="C1171" s="123"/>
      <c r="D1171" s="2"/>
      <c r="E1171" s="122"/>
      <c r="F1171" s="122"/>
    </row>
    <row r="1172" spans="2:6" s="126" customFormat="1">
      <c r="B1172" s="142"/>
      <c r="C1172" s="123"/>
      <c r="D1172" s="2"/>
      <c r="E1172" s="122"/>
      <c r="F1172" s="122"/>
    </row>
    <row r="1173" spans="2:6" s="126" customFormat="1">
      <c r="B1173" s="142"/>
      <c r="C1173" s="123"/>
      <c r="D1173" s="2"/>
      <c r="E1173" s="122"/>
      <c r="F1173" s="122"/>
    </row>
    <row r="1174" spans="2:6" s="126" customFormat="1">
      <c r="B1174" s="142"/>
      <c r="C1174" s="123"/>
      <c r="D1174" s="2"/>
      <c r="E1174" s="122"/>
      <c r="F1174" s="122"/>
    </row>
    <row r="1175" spans="2:6" s="126" customFormat="1">
      <c r="B1175" s="142"/>
      <c r="C1175" s="123"/>
      <c r="D1175" s="2"/>
      <c r="E1175" s="122"/>
      <c r="F1175" s="122"/>
    </row>
    <row r="1176" spans="2:6" s="126" customFormat="1">
      <c r="B1176" s="142"/>
      <c r="C1176" s="123"/>
      <c r="D1176" s="2"/>
      <c r="E1176" s="122"/>
      <c r="F1176" s="122"/>
    </row>
    <row r="1177" spans="2:6" s="126" customFormat="1">
      <c r="B1177" s="142"/>
      <c r="C1177" s="123"/>
      <c r="D1177" s="2"/>
      <c r="E1177" s="122"/>
      <c r="F1177" s="122"/>
    </row>
    <row r="1178" spans="2:6" s="126" customFormat="1">
      <c r="B1178" s="142"/>
      <c r="C1178" s="123"/>
      <c r="D1178" s="2"/>
      <c r="E1178" s="122"/>
      <c r="F1178" s="122"/>
    </row>
    <row r="1179" spans="2:6" s="126" customFormat="1">
      <c r="B1179" s="142"/>
      <c r="C1179" s="123"/>
      <c r="D1179" s="2"/>
      <c r="E1179" s="122"/>
      <c r="F1179" s="122"/>
    </row>
    <row r="1180" spans="2:6" s="126" customFormat="1">
      <c r="B1180" s="142"/>
      <c r="C1180" s="123"/>
      <c r="D1180" s="2"/>
      <c r="E1180" s="122"/>
      <c r="F1180" s="122"/>
    </row>
    <row r="1181" spans="2:6" s="126" customFormat="1">
      <c r="B1181" s="142"/>
      <c r="C1181" s="123"/>
      <c r="D1181" s="2"/>
      <c r="E1181" s="122"/>
      <c r="F1181" s="122"/>
    </row>
    <row r="1182" spans="2:6" s="126" customFormat="1">
      <c r="B1182" s="142"/>
      <c r="C1182" s="123"/>
      <c r="D1182" s="2"/>
      <c r="E1182" s="122"/>
      <c r="F1182" s="122"/>
    </row>
    <row r="1183" spans="2:6" s="126" customFormat="1">
      <c r="B1183" s="142"/>
      <c r="C1183" s="123"/>
      <c r="D1183" s="2"/>
      <c r="E1183" s="122"/>
      <c r="F1183" s="122"/>
    </row>
    <row r="1184" spans="2:6" s="126" customFormat="1">
      <c r="B1184" s="142"/>
      <c r="C1184" s="123"/>
      <c r="D1184" s="2"/>
      <c r="E1184" s="122"/>
      <c r="F1184" s="122"/>
    </row>
    <row r="1185" spans="2:6" s="126" customFormat="1">
      <c r="B1185" s="142"/>
      <c r="C1185" s="123"/>
      <c r="D1185" s="2"/>
      <c r="E1185" s="122"/>
      <c r="F1185" s="122"/>
    </row>
    <row r="1186" spans="2:6" s="126" customFormat="1">
      <c r="B1186" s="142"/>
      <c r="C1186" s="123"/>
      <c r="D1186" s="2"/>
      <c r="E1186" s="122"/>
      <c r="F1186" s="122"/>
    </row>
    <row r="1187" spans="2:6" s="126" customFormat="1">
      <c r="B1187" s="142"/>
      <c r="C1187" s="123"/>
      <c r="D1187" s="2"/>
      <c r="E1187" s="122"/>
      <c r="F1187" s="122"/>
    </row>
    <row r="1188" spans="2:6" s="126" customFormat="1">
      <c r="B1188" s="142"/>
      <c r="C1188" s="123"/>
      <c r="D1188" s="2"/>
      <c r="E1188" s="122"/>
      <c r="F1188" s="122"/>
    </row>
    <row r="1189" spans="2:6" s="126" customFormat="1">
      <c r="B1189" s="142"/>
      <c r="C1189" s="123"/>
      <c r="D1189" s="2"/>
      <c r="E1189" s="122"/>
      <c r="F1189" s="122"/>
    </row>
    <row r="1190" spans="2:6" s="126" customFormat="1">
      <c r="B1190" s="142"/>
      <c r="C1190" s="123"/>
      <c r="D1190" s="2"/>
      <c r="E1190" s="122"/>
      <c r="F1190" s="122"/>
    </row>
    <row r="1191" spans="2:6" s="126" customFormat="1">
      <c r="B1191" s="142"/>
      <c r="C1191" s="123"/>
      <c r="D1191" s="2"/>
      <c r="E1191" s="122"/>
      <c r="F1191" s="122"/>
    </row>
    <row r="1192" spans="2:6" s="126" customFormat="1">
      <c r="B1192" s="142"/>
      <c r="C1192" s="123"/>
      <c r="D1192" s="2"/>
      <c r="E1192" s="122"/>
      <c r="F1192" s="122"/>
    </row>
    <row r="1193" spans="2:6" s="126" customFormat="1">
      <c r="B1193" s="142"/>
      <c r="C1193" s="123"/>
      <c r="D1193" s="2"/>
      <c r="E1193" s="122"/>
      <c r="F1193" s="122"/>
    </row>
    <row r="1194" spans="2:6" s="126" customFormat="1">
      <c r="B1194" s="142"/>
      <c r="C1194" s="123"/>
      <c r="D1194" s="2"/>
      <c r="E1194" s="122"/>
      <c r="F1194" s="122"/>
    </row>
    <row r="1195" spans="2:6" s="126" customFormat="1">
      <c r="B1195" s="142"/>
      <c r="C1195" s="123"/>
      <c r="D1195" s="2"/>
      <c r="E1195" s="122"/>
      <c r="F1195" s="122"/>
    </row>
    <row r="1196" spans="2:6" s="126" customFormat="1">
      <c r="B1196" s="142"/>
      <c r="C1196" s="123"/>
      <c r="D1196" s="2"/>
      <c r="E1196" s="122"/>
      <c r="F1196" s="122"/>
    </row>
    <row r="1197" spans="2:6" s="126" customFormat="1">
      <c r="B1197" s="142"/>
      <c r="C1197" s="123"/>
      <c r="D1197" s="2"/>
      <c r="E1197" s="122"/>
      <c r="F1197" s="122"/>
    </row>
    <row r="1198" spans="2:6" s="126" customFormat="1">
      <c r="B1198" s="142"/>
      <c r="C1198" s="123"/>
      <c r="D1198" s="2"/>
      <c r="E1198" s="122"/>
      <c r="F1198" s="122"/>
    </row>
    <row r="1199" spans="2:6" s="126" customFormat="1">
      <c r="B1199" s="142"/>
      <c r="C1199" s="123"/>
      <c r="D1199" s="2"/>
      <c r="E1199" s="122"/>
      <c r="F1199" s="122"/>
    </row>
    <row r="1200" spans="2:6" s="126" customFormat="1">
      <c r="B1200" s="142"/>
      <c r="C1200" s="123"/>
      <c r="D1200" s="2"/>
      <c r="E1200" s="122"/>
      <c r="F1200" s="122"/>
    </row>
    <row r="1201" spans="2:6" s="126" customFormat="1">
      <c r="B1201" s="142"/>
      <c r="C1201" s="123"/>
      <c r="D1201" s="2"/>
      <c r="E1201" s="122"/>
      <c r="F1201" s="122"/>
    </row>
    <row r="1202" spans="2:6" s="126" customFormat="1">
      <c r="B1202" s="142"/>
      <c r="C1202" s="123"/>
      <c r="D1202" s="2"/>
      <c r="E1202" s="122"/>
      <c r="F1202" s="122"/>
    </row>
    <row r="1203" spans="2:6" s="126" customFormat="1">
      <c r="B1203" s="142"/>
      <c r="C1203" s="123"/>
      <c r="D1203" s="2"/>
      <c r="E1203" s="122"/>
      <c r="F1203" s="122"/>
    </row>
    <row r="1204" spans="2:6" s="126" customFormat="1">
      <c r="B1204" s="142"/>
      <c r="C1204" s="123"/>
      <c r="D1204" s="2"/>
      <c r="E1204" s="122"/>
      <c r="F1204" s="122"/>
    </row>
    <row r="1205" spans="2:6" s="126" customFormat="1">
      <c r="B1205" s="142"/>
      <c r="C1205" s="123"/>
      <c r="D1205" s="2"/>
      <c r="E1205" s="122"/>
      <c r="F1205" s="122"/>
    </row>
    <row r="1206" spans="2:6" s="126" customFormat="1">
      <c r="B1206" s="142"/>
      <c r="C1206" s="123"/>
      <c r="D1206" s="2"/>
      <c r="E1206" s="122"/>
      <c r="F1206" s="122"/>
    </row>
    <row r="1207" spans="2:6" s="126" customFormat="1">
      <c r="B1207" s="142"/>
      <c r="C1207" s="123"/>
      <c r="D1207" s="2"/>
      <c r="E1207" s="122"/>
      <c r="F1207" s="122"/>
    </row>
    <row r="1208" spans="2:6" s="126" customFormat="1">
      <c r="B1208" s="142"/>
      <c r="C1208" s="123"/>
      <c r="D1208" s="2"/>
      <c r="E1208" s="122"/>
      <c r="F1208" s="122"/>
    </row>
    <row r="1209" spans="2:6" s="126" customFormat="1">
      <c r="B1209" s="142"/>
      <c r="C1209" s="123"/>
      <c r="D1209" s="2"/>
      <c r="E1209" s="122"/>
      <c r="F1209" s="122"/>
    </row>
    <row r="1210" spans="2:6" s="126" customFormat="1">
      <c r="B1210" s="142"/>
      <c r="C1210" s="123"/>
      <c r="D1210" s="2"/>
      <c r="E1210" s="122"/>
      <c r="F1210" s="122"/>
    </row>
    <row r="1211" spans="2:6" s="126" customFormat="1">
      <c r="B1211" s="142"/>
      <c r="C1211" s="123"/>
      <c r="D1211" s="2"/>
      <c r="E1211" s="122"/>
      <c r="F1211" s="122"/>
    </row>
    <row r="1212" spans="2:6" s="126" customFormat="1">
      <c r="B1212" s="142"/>
      <c r="C1212" s="123"/>
      <c r="D1212" s="2"/>
      <c r="E1212" s="122"/>
      <c r="F1212" s="122"/>
    </row>
    <row r="1213" spans="2:6" s="126" customFormat="1">
      <c r="B1213" s="142"/>
      <c r="C1213" s="123"/>
      <c r="D1213" s="2"/>
      <c r="E1213" s="122"/>
      <c r="F1213" s="122"/>
    </row>
    <row r="1214" spans="2:6" s="126" customFormat="1">
      <c r="B1214" s="142"/>
      <c r="C1214" s="123"/>
      <c r="D1214" s="2"/>
      <c r="E1214" s="122"/>
      <c r="F1214" s="122"/>
    </row>
    <row r="1215" spans="2:6" s="126" customFormat="1">
      <c r="B1215" s="142"/>
      <c r="C1215" s="123"/>
      <c r="D1215" s="2"/>
      <c r="E1215" s="122"/>
      <c r="F1215" s="122"/>
    </row>
    <row r="1216" spans="2:6" s="126" customFormat="1">
      <c r="B1216" s="142"/>
      <c r="C1216" s="123"/>
      <c r="D1216" s="2"/>
      <c r="E1216" s="122"/>
      <c r="F1216" s="122"/>
    </row>
    <row r="1217" spans="2:6" s="126" customFormat="1">
      <c r="B1217" s="142"/>
      <c r="C1217" s="123"/>
      <c r="D1217" s="2"/>
      <c r="E1217" s="122"/>
      <c r="F1217" s="122"/>
    </row>
    <row r="1218" spans="2:6" s="126" customFormat="1">
      <c r="B1218" s="142"/>
      <c r="C1218" s="123"/>
      <c r="D1218" s="2"/>
      <c r="E1218" s="122"/>
      <c r="F1218" s="122"/>
    </row>
    <row r="1219" spans="2:6" s="126" customFormat="1">
      <c r="B1219" s="142"/>
      <c r="C1219" s="123"/>
      <c r="D1219" s="2"/>
      <c r="E1219" s="122"/>
      <c r="F1219" s="122"/>
    </row>
    <row r="1220" spans="2:6" s="126" customFormat="1">
      <c r="B1220" s="142"/>
      <c r="C1220" s="123"/>
      <c r="D1220" s="2"/>
      <c r="E1220" s="122"/>
      <c r="F1220" s="122"/>
    </row>
    <row r="1221" spans="2:6" s="126" customFormat="1">
      <c r="B1221" s="142"/>
      <c r="C1221" s="123"/>
      <c r="D1221" s="2"/>
      <c r="E1221" s="122"/>
      <c r="F1221" s="122"/>
    </row>
    <row r="1222" spans="2:6" s="126" customFormat="1">
      <c r="B1222" s="142"/>
      <c r="C1222" s="123"/>
      <c r="D1222" s="2"/>
      <c r="E1222" s="122"/>
      <c r="F1222" s="122"/>
    </row>
    <row r="1223" spans="2:6" s="126" customFormat="1">
      <c r="B1223" s="142"/>
      <c r="C1223" s="123"/>
      <c r="D1223" s="2"/>
      <c r="E1223" s="122"/>
      <c r="F1223" s="122"/>
    </row>
    <row r="1224" spans="2:6" s="126" customFormat="1">
      <c r="B1224" s="142"/>
      <c r="C1224" s="123"/>
      <c r="D1224" s="2"/>
      <c r="E1224" s="122"/>
      <c r="F1224" s="122"/>
    </row>
    <row r="1225" spans="2:6" s="126" customFormat="1">
      <c r="B1225" s="142"/>
      <c r="C1225" s="123"/>
      <c r="D1225" s="2"/>
      <c r="E1225" s="122"/>
      <c r="F1225" s="122"/>
    </row>
    <row r="1226" spans="2:6" s="126" customFormat="1">
      <c r="B1226" s="142"/>
      <c r="C1226" s="123"/>
      <c r="D1226" s="2"/>
      <c r="E1226" s="122"/>
      <c r="F1226" s="122"/>
    </row>
    <row r="1227" spans="2:6" s="126" customFormat="1">
      <c r="B1227" s="142"/>
      <c r="C1227" s="123"/>
      <c r="D1227" s="2"/>
      <c r="E1227" s="122"/>
      <c r="F1227" s="122"/>
    </row>
    <row r="1228" spans="2:6" s="126" customFormat="1">
      <c r="B1228" s="142"/>
      <c r="C1228" s="123"/>
      <c r="D1228" s="2"/>
      <c r="E1228" s="122"/>
      <c r="F1228" s="122"/>
    </row>
    <row r="1229" spans="2:6" s="126" customFormat="1">
      <c r="B1229" s="142"/>
      <c r="C1229" s="123"/>
      <c r="D1229" s="2"/>
      <c r="E1229" s="122"/>
      <c r="F1229" s="122"/>
    </row>
    <row r="1230" spans="2:6" s="126" customFormat="1">
      <c r="B1230" s="142"/>
      <c r="C1230" s="123"/>
      <c r="D1230" s="2"/>
      <c r="E1230" s="122"/>
      <c r="F1230" s="122"/>
    </row>
    <row r="1231" spans="2:6" s="126" customFormat="1">
      <c r="B1231" s="142"/>
      <c r="C1231" s="123"/>
      <c r="D1231" s="2"/>
      <c r="E1231" s="122"/>
      <c r="F1231" s="122"/>
    </row>
    <row r="1232" spans="2:6" s="126" customFormat="1">
      <c r="B1232" s="142"/>
      <c r="C1232" s="123"/>
      <c r="D1232" s="2"/>
      <c r="E1232" s="122"/>
      <c r="F1232" s="122"/>
    </row>
    <row r="1233" spans="2:6" s="126" customFormat="1">
      <c r="B1233" s="142"/>
      <c r="C1233" s="123"/>
      <c r="D1233" s="2"/>
      <c r="E1233" s="122"/>
      <c r="F1233" s="122"/>
    </row>
    <row r="1234" spans="2:6" s="126" customFormat="1">
      <c r="B1234" s="142"/>
      <c r="C1234" s="123"/>
      <c r="D1234" s="2"/>
      <c r="E1234" s="122"/>
      <c r="F1234" s="122"/>
    </row>
    <row r="1235" spans="2:6" s="126" customFormat="1">
      <c r="B1235" s="142"/>
      <c r="C1235" s="123"/>
      <c r="D1235" s="2"/>
      <c r="E1235" s="122"/>
      <c r="F1235" s="122"/>
    </row>
    <row r="1236" spans="2:6" s="126" customFormat="1">
      <c r="B1236" s="142"/>
      <c r="C1236" s="123"/>
      <c r="D1236" s="2"/>
      <c r="E1236" s="122"/>
      <c r="F1236" s="122"/>
    </row>
    <row r="1237" spans="2:6" s="126" customFormat="1">
      <c r="B1237" s="142"/>
      <c r="C1237" s="123"/>
      <c r="D1237" s="2"/>
      <c r="E1237" s="122"/>
      <c r="F1237" s="122"/>
    </row>
    <row r="1238" spans="2:6" s="126" customFormat="1">
      <c r="B1238" s="142"/>
      <c r="C1238" s="123"/>
      <c r="D1238" s="2"/>
      <c r="E1238" s="122"/>
      <c r="F1238" s="122"/>
    </row>
    <row r="1239" spans="2:6" s="126" customFormat="1">
      <c r="B1239" s="142"/>
      <c r="C1239" s="123"/>
      <c r="D1239" s="2"/>
      <c r="E1239" s="122"/>
      <c r="F1239" s="122"/>
    </row>
    <row r="1240" spans="2:6" s="126" customFormat="1">
      <c r="B1240" s="142"/>
      <c r="C1240" s="123"/>
      <c r="D1240" s="2"/>
      <c r="E1240" s="122"/>
      <c r="F1240" s="122"/>
    </row>
    <row r="1241" spans="2:6" s="126" customFormat="1">
      <c r="B1241" s="142"/>
      <c r="C1241" s="123"/>
      <c r="D1241" s="2"/>
      <c r="E1241" s="122"/>
      <c r="F1241" s="122"/>
    </row>
    <row r="1242" spans="2:6" s="126" customFormat="1">
      <c r="B1242" s="142"/>
      <c r="C1242" s="123"/>
      <c r="D1242" s="2"/>
      <c r="E1242" s="122"/>
      <c r="F1242" s="122"/>
    </row>
    <row r="1243" spans="2:6" s="126" customFormat="1">
      <c r="B1243" s="142"/>
      <c r="C1243" s="123"/>
      <c r="D1243" s="2"/>
      <c r="E1243" s="122"/>
      <c r="F1243" s="122"/>
    </row>
    <row r="1244" spans="2:6" s="126" customFormat="1">
      <c r="B1244" s="142"/>
      <c r="C1244" s="123"/>
      <c r="D1244" s="2"/>
      <c r="E1244" s="122"/>
      <c r="F1244" s="122"/>
    </row>
    <row r="1245" spans="2:6" s="126" customFormat="1">
      <c r="B1245" s="142"/>
      <c r="C1245" s="123"/>
      <c r="D1245" s="2"/>
      <c r="E1245" s="122"/>
      <c r="F1245" s="122"/>
    </row>
    <row r="1246" spans="2:6" s="126" customFormat="1">
      <c r="B1246" s="142"/>
      <c r="C1246" s="123"/>
      <c r="D1246" s="2"/>
      <c r="E1246" s="122"/>
      <c r="F1246" s="122"/>
    </row>
    <row r="1247" spans="2:6" s="126" customFormat="1">
      <c r="B1247" s="142"/>
      <c r="C1247" s="123"/>
      <c r="D1247" s="2"/>
      <c r="E1247" s="122"/>
      <c r="F1247" s="122"/>
    </row>
    <row r="1248" spans="2:6" s="126" customFormat="1">
      <c r="B1248" s="142"/>
      <c r="C1248" s="123"/>
      <c r="D1248" s="2"/>
      <c r="E1248" s="122"/>
      <c r="F1248" s="122"/>
    </row>
    <row r="1249" spans="2:6" s="126" customFormat="1">
      <c r="B1249" s="142"/>
      <c r="C1249" s="123"/>
      <c r="D1249" s="2"/>
      <c r="E1249" s="122"/>
      <c r="F1249" s="122"/>
    </row>
    <row r="1250" spans="2:6" s="126" customFormat="1">
      <c r="B1250" s="142"/>
      <c r="C1250" s="123"/>
      <c r="D1250" s="2"/>
      <c r="E1250" s="122"/>
      <c r="F1250" s="122"/>
    </row>
    <row r="1251" spans="2:6" s="126" customFormat="1">
      <c r="B1251" s="142"/>
      <c r="C1251" s="123"/>
      <c r="D1251" s="2"/>
      <c r="E1251" s="122"/>
      <c r="F1251" s="122"/>
    </row>
    <row r="1252" spans="2:6" s="126" customFormat="1">
      <c r="B1252" s="142"/>
      <c r="C1252" s="123"/>
      <c r="D1252" s="2"/>
      <c r="E1252" s="122"/>
      <c r="F1252" s="122"/>
    </row>
    <row r="1253" spans="2:6" s="126" customFormat="1">
      <c r="B1253" s="142"/>
      <c r="C1253" s="123"/>
      <c r="D1253" s="2"/>
      <c r="E1253" s="122"/>
      <c r="F1253" s="122"/>
    </row>
    <row r="1254" spans="2:6" s="126" customFormat="1">
      <c r="B1254" s="142"/>
      <c r="C1254" s="123"/>
      <c r="D1254" s="2"/>
      <c r="E1254" s="122"/>
      <c r="F1254" s="122"/>
    </row>
    <row r="1255" spans="2:6" s="126" customFormat="1">
      <c r="B1255" s="142"/>
      <c r="C1255" s="123"/>
      <c r="D1255" s="2"/>
      <c r="E1255" s="122"/>
      <c r="F1255" s="122"/>
    </row>
    <row r="1256" spans="2:6" s="126" customFormat="1">
      <c r="B1256" s="142"/>
      <c r="C1256" s="123"/>
      <c r="D1256" s="2"/>
      <c r="E1256" s="122"/>
      <c r="F1256" s="122"/>
    </row>
    <row r="1257" spans="2:6" s="126" customFormat="1">
      <c r="B1257" s="142"/>
      <c r="C1257" s="123"/>
      <c r="D1257" s="2"/>
      <c r="E1257" s="122"/>
      <c r="F1257" s="122"/>
    </row>
    <row r="1258" spans="2:6" s="126" customFormat="1">
      <c r="B1258" s="142"/>
      <c r="C1258" s="123"/>
      <c r="D1258" s="2"/>
      <c r="E1258" s="122"/>
      <c r="F1258" s="122"/>
    </row>
    <row r="1259" spans="2:6" s="126" customFormat="1">
      <c r="B1259" s="142"/>
      <c r="C1259" s="123"/>
      <c r="D1259" s="2"/>
      <c r="E1259" s="122"/>
      <c r="F1259" s="122"/>
    </row>
    <row r="1260" spans="2:6" s="126" customFormat="1">
      <c r="B1260" s="142"/>
      <c r="C1260" s="123"/>
      <c r="D1260" s="2"/>
      <c r="E1260" s="122"/>
      <c r="F1260" s="122"/>
    </row>
    <row r="1261" spans="2:6" s="126" customFormat="1">
      <c r="B1261" s="142"/>
      <c r="C1261" s="123"/>
      <c r="D1261" s="2"/>
      <c r="E1261" s="122"/>
      <c r="F1261" s="122"/>
    </row>
    <row r="1262" spans="2:6" s="126" customFormat="1">
      <c r="B1262" s="142"/>
      <c r="C1262" s="123"/>
      <c r="D1262" s="2"/>
      <c r="E1262" s="122"/>
      <c r="F1262" s="122"/>
    </row>
    <row r="1263" spans="2:6" s="126" customFormat="1">
      <c r="B1263" s="142"/>
      <c r="C1263" s="123"/>
      <c r="D1263" s="2"/>
      <c r="E1263" s="122"/>
      <c r="F1263" s="122"/>
    </row>
    <row r="1264" spans="2:6" s="126" customFormat="1">
      <c r="B1264" s="142"/>
      <c r="C1264" s="123"/>
      <c r="D1264" s="2"/>
      <c r="E1264" s="122"/>
      <c r="F1264" s="122"/>
    </row>
    <row r="1265" spans="2:6" s="126" customFormat="1">
      <c r="B1265" s="142"/>
      <c r="C1265" s="123"/>
      <c r="D1265" s="2"/>
      <c r="E1265" s="122"/>
      <c r="F1265" s="122"/>
    </row>
    <row r="1266" spans="2:6" s="126" customFormat="1">
      <c r="B1266" s="142"/>
      <c r="C1266" s="123"/>
      <c r="D1266" s="2"/>
      <c r="E1266" s="122"/>
      <c r="F1266" s="122"/>
    </row>
    <row r="1267" spans="2:6" s="126" customFormat="1">
      <c r="B1267" s="142"/>
      <c r="C1267" s="123"/>
      <c r="D1267" s="2"/>
      <c r="E1267" s="122"/>
      <c r="F1267" s="122"/>
    </row>
    <row r="1268" spans="2:6" s="126" customFormat="1">
      <c r="B1268" s="142"/>
      <c r="C1268" s="123"/>
      <c r="D1268" s="2"/>
      <c r="E1268" s="122"/>
      <c r="F1268" s="122"/>
    </row>
    <row r="1269" spans="2:6" s="126" customFormat="1">
      <c r="B1269" s="142"/>
      <c r="C1269" s="123"/>
      <c r="D1269" s="2"/>
      <c r="E1269" s="122"/>
      <c r="F1269" s="122"/>
    </row>
    <row r="1270" spans="2:6" s="126" customFormat="1">
      <c r="B1270" s="142"/>
      <c r="C1270" s="123"/>
      <c r="D1270" s="2"/>
      <c r="E1270" s="122"/>
      <c r="F1270" s="122"/>
    </row>
    <row r="1271" spans="2:6" s="126" customFormat="1">
      <c r="B1271" s="142"/>
      <c r="C1271" s="123"/>
      <c r="D1271" s="2"/>
      <c r="E1271" s="122"/>
      <c r="F1271" s="122"/>
    </row>
    <row r="1272" spans="2:6" s="126" customFormat="1">
      <c r="B1272" s="142"/>
      <c r="C1272" s="123"/>
      <c r="D1272" s="2"/>
      <c r="E1272" s="122"/>
      <c r="F1272" s="122"/>
    </row>
    <row r="1273" spans="2:6" s="126" customFormat="1">
      <c r="B1273" s="142"/>
      <c r="C1273" s="123"/>
      <c r="D1273" s="2"/>
      <c r="E1273" s="122"/>
      <c r="F1273" s="122"/>
    </row>
    <row r="1274" spans="2:6" s="126" customFormat="1">
      <c r="B1274" s="142"/>
      <c r="C1274" s="123"/>
      <c r="D1274" s="2"/>
      <c r="E1274" s="122"/>
      <c r="F1274" s="122"/>
    </row>
    <row r="1275" spans="2:6" s="126" customFormat="1">
      <c r="B1275" s="142"/>
      <c r="C1275" s="123"/>
      <c r="D1275" s="2"/>
      <c r="E1275" s="122"/>
      <c r="F1275" s="122"/>
    </row>
    <row r="1276" spans="2:6" s="126" customFormat="1">
      <c r="B1276" s="142"/>
      <c r="C1276" s="123"/>
      <c r="D1276" s="2"/>
      <c r="E1276" s="122"/>
      <c r="F1276" s="122"/>
    </row>
    <row r="1277" spans="2:6" s="126" customFormat="1">
      <c r="B1277" s="142"/>
      <c r="C1277" s="123"/>
      <c r="D1277" s="2"/>
      <c r="E1277" s="122"/>
      <c r="F1277" s="122"/>
    </row>
    <row r="1278" spans="2:6" s="126" customFormat="1">
      <c r="B1278" s="142"/>
      <c r="C1278" s="123"/>
      <c r="D1278" s="2"/>
      <c r="E1278" s="122"/>
      <c r="F1278" s="122"/>
    </row>
    <row r="1279" spans="2:6" s="126" customFormat="1">
      <c r="B1279" s="142"/>
      <c r="C1279" s="123"/>
      <c r="D1279" s="2"/>
      <c r="E1279" s="122"/>
      <c r="F1279" s="122"/>
    </row>
    <row r="1280" spans="2:6" s="126" customFormat="1">
      <c r="B1280" s="142"/>
      <c r="C1280" s="123"/>
      <c r="D1280" s="2"/>
      <c r="E1280" s="122"/>
      <c r="F1280" s="122"/>
    </row>
    <row r="1281" spans="2:6" s="126" customFormat="1">
      <c r="B1281" s="142"/>
      <c r="C1281" s="123"/>
      <c r="D1281" s="2"/>
      <c r="E1281" s="122"/>
      <c r="F1281" s="122"/>
    </row>
    <row r="1282" spans="2:6" s="126" customFormat="1">
      <c r="B1282" s="142"/>
      <c r="C1282" s="123"/>
      <c r="D1282" s="2"/>
      <c r="E1282" s="122"/>
      <c r="F1282" s="122"/>
    </row>
    <row r="1283" spans="2:6" s="126" customFormat="1">
      <c r="B1283" s="142"/>
      <c r="C1283" s="123"/>
      <c r="D1283" s="2"/>
      <c r="E1283" s="122"/>
      <c r="F1283" s="122"/>
    </row>
    <row r="1284" spans="2:6" s="126" customFormat="1">
      <c r="B1284" s="142"/>
      <c r="C1284" s="123"/>
      <c r="D1284" s="2"/>
      <c r="E1284" s="122"/>
      <c r="F1284" s="122"/>
    </row>
    <row r="1285" spans="2:6" s="126" customFormat="1">
      <c r="B1285" s="142"/>
      <c r="C1285" s="123"/>
      <c r="D1285" s="2"/>
      <c r="E1285" s="122"/>
      <c r="F1285" s="122"/>
    </row>
    <row r="1286" spans="2:6" s="126" customFormat="1">
      <c r="B1286" s="142"/>
      <c r="C1286" s="123"/>
      <c r="D1286" s="2"/>
      <c r="E1286" s="122"/>
      <c r="F1286" s="122"/>
    </row>
    <row r="1287" spans="2:6" s="126" customFormat="1">
      <c r="B1287" s="142"/>
      <c r="C1287" s="123"/>
      <c r="D1287" s="2"/>
      <c r="E1287" s="122"/>
      <c r="F1287" s="122"/>
    </row>
    <row r="1288" spans="2:6" s="126" customFormat="1">
      <c r="B1288" s="142"/>
      <c r="C1288" s="123"/>
      <c r="D1288" s="2"/>
      <c r="E1288" s="122"/>
      <c r="F1288" s="122"/>
    </row>
    <row r="1289" spans="2:6" s="126" customFormat="1">
      <c r="B1289" s="142"/>
      <c r="C1289" s="123"/>
      <c r="D1289" s="2"/>
      <c r="E1289" s="122"/>
      <c r="F1289" s="122"/>
    </row>
    <row r="1290" spans="2:6" s="126" customFormat="1">
      <c r="B1290" s="142"/>
      <c r="C1290" s="123"/>
      <c r="D1290" s="2"/>
      <c r="E1290" s="122"/>
      <c r="F1290" s="122"/>
    </row>
    <row r="1291" spans="2:6" s="126" customFormat="1">
      <c r="B1291" s="142"/>
      <c r="C1291" s="123"/>
      <c r="D1291" s="2"/>
      <c r="E1291" s="122"/>
      <c r="F1291" s="122"/>
    </row>
    <row r="1292" spans="2:6" s="126" customFormat="1">
      <c r="B1292" s="142"/>
      <c r="C1292" s="123"/>
      <c r="D1292" s="2"/>
      <c r="E1292" s="122"/>
      <c r="F1292" s="122"/>
    </row>
    <row r="1293" spans="2:6" s="126" customFormat="1">
      <c r="B1293" s="142"/>
      <c r="C1293" s="123"/>
      <c r="D1293" s="2"/>
      <c r="E1293" s="122"/>
      <c r="F1293" s="122"/>
    </row>
    <row r="1294" spans="2:6" s="126" customFormat="1">
      <c r="B1294" s="142"/>
      <c r="C1294" s="123"/>
      <c r="D1294" s="2"/>
      <c r="E1294" s="122"/>
      <c r="F1294" s="122"/>
    </row>
    <row r="1295" spans="2:6" s="126" customFormat="1">
      <c r="B1295" s="142"/>
      <c r="C1295" s="123"/>
      <c r="D1295" s="2"/>
      <c r="E1295" s="122"/>
      <c r="F1295" s="122"/>
    </row>
    <row r="1296" spans="2:6" s="126" customFormat="1">
      <c r="B1296" s="142"/>
      <c r="C1296" s="123"/>
      <c r="D1296" s="2"/>
      <c r="E1296" s="122"/>
      <c r="F1296" s="122"/>
    </row>
    <row r="1297" spans="2:6" s="126" customFormat="1">
      <c r="B1297" s="142"/>
      <c r="C1297" s="123"/>
      <c r="D1297" s="2"/>
      <c r="E1297" s="122"/>
      <c r="F1297" s="122"/>
    </row>
    <row r="1298" spans="2:6" s="126" customFormat="1">
      <c r="B1298" s="142"/>
      <c r="C1298" s="123"/>
      <c r="D1298" s="2"/>
      <c r="E1298" s="122"/>
      <c r="F1298" s="122"/>
    </row>
    <row r="1299" spans="2:6" s="126" customFormat="1">
      <c r="B1299" s="142"/>
      <c r="C1299" s="123"/>
      <c r="D1299" s="2"/>
      <c r="E1299" s="122"/>
      <c r="F1299" s="122"/>
    </row>
    <row r="1300" spans="2:6" s="126" customFormat="1">
      <c r="B1300" s="142"/>
      <c r="C1300" s="123"/>
      <c r="D1300" s="2"/>
      <c r="E1300" s="122"/>
      <c r="F1300" s="122"/>
    </row>
    <row r="1301" spans="2:6" s="126" customFormat="1">
      <c r="B1301" s="142"/>
      <c r="C1301" s="123"/>
      <c r="D1301" s="2"/>
      <c r="E1301" s="122"/>
      <c r="F1301" s="122"/>
    </row>
    <row r="1302" spans="2:6" s="126" customFormat="1">
      <c r="B1302" s="142"/>
      <c r="C1302" s="123"/>
      <c r="D1302" s="2"/>
      <c r="E1302" s="122"/>
      <c r="F1302" s="122"/>
    </row>
    <row r="1303" spans="2:6" s="126" customFormat="1">
      <c r="B1303" s="142"/>
      <c r="C1303" s="123"/>
      <c r="D1303" s="2"/>
      <c r="E1303" s="122"/>
      <c r="F1303" s="122"/>
    </row>
    <row r="1304" spans="2:6" s="126" customFormat="1">
      <c r="B1304" s="142"/>
      <c r="C1304" s="123"/>
      <c r="D1304" s="2"/>
      <c r="E1304" s="122"/>
      <c r="F1304" s="122"/>
    </row>
    <row r="1305" spans="2:6" s="126" customFormat="1">
      <c r="B1305" s="142"/>
      <c r="C1305" s="123"/>
      <c r="D1305" s="2"/>
      <c r="E1305" s="122"/>
      <c r="F1305" s="122"/>
    </row>
    <row r="1306" spans="2:6" s="126" customFormat="1">
      <c r="B1306" s="142"/>
      <c r="C1306" s="123"/>
      <c r="D1306" s="2"/>
      <c r="E1306" s="122"/>
      <c r="F1306" s="122"/>
    </row>
    <row r="1307" spans="2:6" s="126" customFormat="1">
      <c r="B1307" s="142"/>
      <c r="C1307" s="123"/>
      <c r="D1307" s="2"/>
      <c r="E1307" s="122"/>
      <c r="F1307" s="122"/>
    </row>
    <row r="1308" spans="2:6" s="126" customFormat="1">
      <c r="B1308" s="142"/>
      <c r="C1308" s="123"/>
      <c r="D1308" s="2"/>
      <c r="E1308" s="122"/>
      <c r="F1308" s="122"/>
    </row>
    <row r="1309" spans="2:6" s="126" customFormat="1">
      <c r="B1309" s="142"/>
      <c r="C1309" s="123"/>
      <c r="D1309" s="2"/>
      <c r="E1309" s="122"/>
      <c r="F1309" s="122"/>
    </row>
    <row r="1310" spans="2:6" s="126" customFormat="1">
      <c r="B1310" s="142"/>
      <c r="C1310" s="123"/>
      <c r="D1310" s="2"/>
      <c r="E1310" s="122"/>
      <c r="F1310" s="122"/>
    </row>
    <row r="1311" spans="2:6" s="126" customFormat="1">
      <c r="B1311" s="142"/>
      <c r="C1311" s="123"/>
      <c r="D1311" s="2"/>
      <c r="E1311" s="122"/>
      <c r="F1311" s="122"/>
    </row>
    <row r="1312" spans="2:6" s="126" customFormat="1">
      <c r="B1312" s="142"/>
      <c r="C1312" s="123"/>
      <c r="D1312" s="2"/>
      <c r="E1312" s="122"/>
      <c r="F1312" s="122"/>
    </row>
    <row r="1313" spans="2:6" s="126" customFormat="1">
      <c r="B1313" s="142"/>
      <c r="C1313" s="123"/>
      <c r="D1313" s="2"/>
      <c r="E1313" s="122"/>
      <c r="F1313" s="122"/>
    </row>
    <row r="1314" spans="2:6" s="126" customFormat="1">
      <c r="B1314" s="142"/>
      <c r="C1314" s="123"/>
      <c r="D1314" s="2"/>
      <c r="E1314" s="122"/>
      <c r="F1314" s="122"/>
    </row>
    <row r="1315" spans="2:6" s="126" customFormat="1">
      <c r="B1315" s="142"/>
      <c r="C1315" s="123"/>
      <c r="D1315" s="2"/>
      <c r="E1315" s="122"/>
      <c r="F1315" s="122"/>
    </row>
    <row r="1316" spans="2:6" s="126" customFormat="1">
      <c r="B1316" s="142"/>
      <c r="C1316" s="123"/>
      <c r="D1316" s="2"/>
      <c r="E1316" s="122"/>
      <c r="F1316" s="122"/>
    </row>
    <row r="1317" spans="2:6" s="126" customFormat="1">
      <c r="B1317" s="142"/>
      <c r="C1317" s="123"/>
      <c r="D1317" s="2"/>
      <c r="E1317" s="122"/>
      <c r="F1317" s="122"/>
    </row>
    <row r="1318" spans="2:6" s="126" customFormat="1">
      <c r="B1318" s="142"/>
      <c r="C1318" s="123"/>
      <c r="D1318" s="2"/>
      <c r="E1318" s="122"/>
      <c r="F1318" s="122"/>
    </row>
    <row r="1319" spans="2:6" s="126" customFormat="1">
      <c r="B1319" s="142"/>
      <c r="C1319" s="123"/>
      <c r="D1319" s="2"/>
      <c r="E1319" s="122"/>
      <c r="F1319" s="122"/>
    </row>
    <row r="1320" spans="2:6" s="126" customFormat="1">
      <c r="B1320" s="142"/>
      <c r="C1320" s="123"/>
      <c r="D1320" s="2"/>
      <c r="E1320" s="122"/>
      <c r="F1320" s="122"/>
    </row>
    <row r="1321" spans="2:6" s="126" customFormat="1">
      <c r="B1321" s="142"/>
      <c r="C1321" s="123"/>
      <c r="D1321" s="2"/>
      <c r="E1321" s="122"/>
      <c r="F1321" s="122"/>
    </row>
    <row r="1322" spans="2:6" s="126" customFormat="1">
      <c r="B1322" s="142"/>
      <c r="C1322" s="123"/>
      <c r="D1322" s="2"/>
      <c r="E1322" s="122"/>
      <c r="F1322" s="122"/>
    </row>
    <row r="1323" spans="2:6" s="126" customFormat="1">
      <c r="B1323" s="142"/>
      <c r="C1323" s="123"/>
      <c r="D1323" s="2"/>
      <c r="E1323" s="122"/>
      <c r="F1323" s="122"/>
    </row>
    <row r="1324" spans="2:6" s="126" customFormat="1">
      <c r="B1324" s="142"/>
      <c r="C1324" s="123"/>
      <c r="D1324" s="2"/>
      <c r="E1324" s="122"/>
      <c r="F1324" s="122"/>
    </row>
    <row r="1325" spans="2:6" s="126" customFormat="1">
      <c r="B1325" s="142"/>
      <c r="C1325" s="123"/>
      <c r="D1325" s="2"/>
      <c r="E1325" s="122"/>
      <c r="F1325" s="122"/>
    </row>
    <row r="1326" spans="2:6" s="126" customFormat="1">
      <c r="B1326" s="142"/>
      <c r="C1326" s="123"/>
      <c r="D1326" s="2"/>
      <c r="E1326" s="122"/>
      <c r="F1326" s="122"/>
    </row>
    <row r="1327" spans="2:6" s="126" customFormat="1">
      <c r="B1327" s="142"/>
      <c r="C1327" s="123"/>
      <c r="D1327" s="2"/>
      <c r="E1327" s="122"/>
      <c r="F1327" s="122"/>
    </row>
    <row r="1328" spans="2:6" s="126" customFormat="1">
      <c r="B1328" s="142"/>
      <c r="C1328" s="123"/>
      <c r="D1328" s="2"/>
      <c r="E1328" s="122"/>
      <c r="F1328" s="122"/>
    </row>
    <row r="1329" spans="2:6" s="126" customFormat="1">
      <c r="B1329" s="142"/>
      <c r="C1329" s="123"/>
      <c r="D1329" s="2"/>
      <c r="E1329" s="122"/>
      <c r="F1329" s="122"/>
    </row>
    <row r="1330" spans="2:6" s="126" customFormat="1">
      <c r="B1330" s="142"/>
      <c r="C1330" s="123"/>
      <c r="D1330" s="2"/>
      <c r="E1330" s="122"/>
      <c r="F1330" s="122"/>
    </row>
    <row r="1331" spans="2:6" s="126" customFormat="1">
      <c r="B1331" s="142"/>
      <c r="C1331" s="123"/>
      <c r="D1331" s="2"/>
      <c r="E1331" s="122"/>
      <c r="F1331" s="122"/>
    </row>
    <row r="1332" spans="2:6" s="126" customFormat="1">
      <c r="B1332" s="142"/>
      <c r="C1332" s="123"/>
      <c r="D1332" s="2"/>
      <c r="E1332" s="122"/>
      <c r="F1332" s="122"/>
    </row>
    <row r="1333" spans="2:6" s="126" customFormat="1">
      <c r="B1333" s="142"/>
      <c r="C1333" s="123"/>
      <c r="D1333" s="2"/>
      <c r="E1333" s="122"/>
      <c r="F1333" s="122"/>
    </row>
    <row r="1334" spans="2:6" s="126" customFormat="1">
      <c r="B1334" s="142"/>
      <c r="C1334" s="123"/>
      <c r="D1334" s="2"/>
      <c r="E1334" s="122"/>
      <c r="F1334" s="122"/>
    </row>
    <row r="1335" spans="2:6" s="126" customFormat="1">
      <c r="B1335" s="142"/>
      <c r="C1335" s="123"/>
      <c r="D1335" s="2"/>
      <c r="E1335" s="122"/>
      <c r="F1335" s="122"/>
    </row>
    <row r="1336" spans="2:6" s="126" customFormat="1">
      <c r="B1336" s="142"/>
      <c r="C1336" s="123"/>
      <c r="D1336" s="2"/>
      <c r="E1336" s="122"/>
      <c r="F1336" s="122"/>
    </row>
    <row r="1337" spans="2:6" s="126" customFormat="1">
      <c r="B1337" s="142"/>
      <c r="C1337" s="123"/>
      <c r="D1337" s="2"/>
      <c r="E1337" s="122"/>
      <c r="F1337" s="122"/>
    </row>
    <row r="1338" spans="2:6" s="126" customFormat="1">
      <c r="B1338" s="142"/>
      <c r="C1338" s="123"/>
      <c r="D1338" s="2"/>
      <c r="E1338" s="122"/>
      <c r="F1338" s="122"/>
    </row>
    <row r="1339" spans="2:6" s="126" customFormat="1">
      <c r="B1339" s="142"/>
      <c r="C1339" s="123"/>
      <c r="D1339" s="2"/>
      <c r="E1339" s="122"/>
      <c r="F1339" s="122"/>
    </row>
    <row r="1340" spans="2:6" s="126" customFormat="1">
      <c r="B1340" s="142"/>
      <c r="C1340" s="123"/>
      <c r="D1340" s="2"/>
      <c r="E1340" s="122"/>
      <c r="F1340" s="122"/>
    </row>
    <row r="1341" spans="2:6" s="126" customFormat="1">
      <c r="B1341" s="142"/>
      <c r="C1341" s="123"/>
      <c r="D1341" s="2"/>
      <c r="E1341" s="122"/>
      <c r="F1341" s="122"/>
    </row>
    <row r="1342" spans="2:6" s="126" customFormat="1">
      <c r="B1342" s="142"/>
      <c r="C1342" s="123"/>
      <c r="D1342" s="2"/>
      <c r="E1342" s="122"/>
      <c r="F1342" s="122"/>
    </row>
    <row r="1343" spans="2:6" s="126" customFormat="1">
      <c r="B1343" s="142"/>
      <c r="C1343" s="123"/>
      <c r="D1343" s="2"/>
      <c r="E1343" s="122"/>
      <c r="F1343" s="122"/>
    </row>
    <row r="1344" spans="2:6" s="126" customFormat="1">
      <c r="B1344" s="142"/>
      <c r="C1344" s="123"/>
      <c r="D1344" s="2"/>
      <c r="E1344" s="122"/>
      <c r="F1344" s="122"/>
    </row>
    <row r="1345" spans="2:6" s="126" customFormat="1">
      <c r="B1345" s="142"/>
      <c r="C1345" s="123"/>
      <c r="D1345" s="2"/>
      <c r="E1345" s="122"/>
      <c r="F1345" s="122"/>
    </row>
    <row r="1346" spans="2:6" s="126" customFormat="1">
      <c r="B1346" s="142"/>
      <c r="C1346" s="123"/>
      <c r="D1346" s="2"/>
      <c r="E1346" s="122"/>
      <c r="F1346" s="122"/>
    </row>
    <row r="1347" spans="2:6" s="126" customFormat="1">
      <c r="B1347" s="142"/>
      <c r="C1347" s="123"/>
      <c r="D1347" s="2"/>
      <c r="E1347" s="122"/>
      <c r="F1347" s="122"/>
    </row>
    <row r="1348" spans="2:6" s="126" customFormat="1">
      <c r="B1348" s="142"/>
      <c r="C1348" s="123"/>
      <c r="D1348" s="2"/>
      <c r="E1348" s="122"/>
      <c r="F1348" s="122"/>
    </row>
    <row r="1349" spans="2:6" s="126" customFormat="1">
      <c r="B1349" s="142"/>
      <c r="C1349" s="123"/>
      <c r="D1349" s="2"/>
      <c r="E1349" s="122"/>
      <c r="F1349" s="122"/>
    </row>
    <row r="1350" spans="2:6" s="126" customFormat="1">
      <c r="B1350" s="142"/>
      <c r="C1350" s="123"/>
      <c r="D1350" s="2"/>
      <c r="E1350" s="122"/>
      <c r="F1350" s="122"/>
    </row>
    <row r="1351" spans="2:6" s="126" customFormat="1">
      <c r="B1351" s="142"/>
      <c r="C1351" s="123"/>
      <c r="D1351" s="2"/>
      <c r="E1351" s="122"/>
      <c r="F1351" s="122"/>
    </row>
    <row r="1352" spans="2:6" s="126" customFormat="1">
      <c r="B1352" s="142"/>
      <c r="C1352" s="123"/>
      <c r="D1352" s="2"/>
      <c r="E1352" s="122"/>
      <c r="F1352" s="122"/>
    </row>
    <row r="1353" spans="2:6" s="126" customFormat="1">
      <c r="B1353" s="142"/>
      <c r="C1353" s="123"/>
      <c r="D1353" s="2"/>
      <c r="E1353" s="122"/>
      <c r="F1353" s="122"/>
    </row>
    <row r="1354" spans="2:6" s="126" customFormat="1">
      <c r="B1354" s="142"/>
      <c r="C1354" s="123"/>
      <c r="D1354" s="2"/>
      <c r="E1354" s="122"/>
      <c r="F1354" s="122"/>
    </row>
    <row r="1355" spans="2:6" s="126" customFormat="1">
      <c r="B1355" s="142"/>
      <c r="C1355" s="123"/>
      <c r="D1355" s="2"/>
      <c r="E1355" s="122"/>
      <c r="F1355" s="122"/>
    </row>
    <row r="1356" spans="2:6" s="126" customFormat="1">
      <c r="B1356" s="142"/>
      <c r="C1356" s="123"/>
      <c r="D1356" s="2"/>
      <c r="E1356" s="122"/>
      <c r="F1356" s="122"/>
    </row>
    <row r="1357" spans="2:6" s="126" customFormat="1">
      <c r="B1357" s="142"/>
      <c r="C1357" s="123"/>
      <c r="D1357" s="2"/>
      <c r="E1357" s="122"/>
      <c r="F1357" s="122"/>
    </row>
    <row r="1358" spans="2:6" s="126" customFormat="1">
      <c r="B1358" s="142"/>
      <c r="C1358" s="123"/>
      <c r="D1358" s="2"/>
      <c r="E1358" s="122"/>
      <c r="F1358" s="122"/>
    </row>
    <row r="1359" spans="2:6" s="126" customFormat="1">
      <c r="B1359" s="142"/>
      <c r="C1359" s="123"/>
      <c r="D1359" s="2"/>
      <c r="E1359" s="122"/>
      <c r="F1359" s="122"/>
    </row>
    <row r="1360" spans="2:6" s="126" customFormat="1">
      <c r="B1360" s="142"/>
      <c r="C1360" s="123"/>
      <c r="D1360" s="2"/>
      <c r="E1360" s="122"/>
      <c r="F1360" s="122"/>
    </row>
    <row r="1361" spans="2:6" s="126" customFormat="1">
      <c r="B1361" s="142"/>
      <c r="C1361" s="123"/>
      <c r="D1361" s="2"/>
      <c r="E1361" s="122"/>
      <c r="F1361" s="122"/>
    </row>
    <row r="1362" spans="2:6" s="126" customFormat="1">
      <c r="B1362" s="142"/>
      <c r="C1362" s="123"/>
      <c r="D1362" s="2"/>
      <c r="E1362" s="122"/>
      <c r="F1362" s="122"/>
    </row>
    <row r="1363" spans="2:6" s="126" customFormat="1">
      <c r="B1363" s="142"/>
      <c r="C1363" s="123"/>
      <c r="D1363" s="2"/>
      <c r="E1363" s="122"/>
      <c r="F1363" s="122"/>
    </row>
    <row r="1364" spans="2:6" s="126" customFormat="1">
      <c r="B1364" s="142"/>
      <c r="C1364" s="123"/>
      <c r="D1364" s="2"/>
      <c r="E1364" s="122"/>
      <c r="F1364" s="122"/>
    </row>
    <row r="1365" spans="2:6" s="126" customFormat="1">
      <c r="B1365" s="142"/>
      <c r="C1365" s="123"/>
      <c r="D1365" s="2"/>
      <c r="E1365" s="122"/>
      <c r="F1365" s="122"/>
    </row>
    <row r="1366" spans="2:6" s="126" customFormat="1">
      <c r="B1366" s="142"/>
      <c r="C1366" s="123"/>
      <c r="D1366" s="2"/>
      <c r="E1366" s="122"/>
      <c r="F1366" s="122"/>
    </row>
    <row r="1367" spans="2:6" s="126" customFormat="1">
      <c r="B1367" s="142"/>
      <c r="C1367" s="123"/>
      <c r="D1367" s="2"/>
      <c r="E1367" s="122"/>
      <c r="F1367" s="122"/>
    </row>
    <row r="1368" spans="2:6" s="126" customFormat="1">
      <c r="B1368" s="142"/>
      <c r="C1368" s="123"/>
      <c r="D1368" s="2"/>
      <c r="E1368" s="122"/>
      <c r="F1368" s="122"/>
    </row>
    <row r="1369" spans="2:6" s="126" customFormat="1">
      <c r="B1369" s="142"/>
      <c r="C1369" s="123"/>
      <c r="D1369" s="2"/>
      <c r="E1369" s="122"/>
      <c r="F1369" s="122"/>
    </row>
    <row r="1370" spans="2:6" s="126" customFormat="1">
      <c r="B1370" s="142"/>
      <c r="C1370" s="123"/>
      <c r="D1370" s="2"/>
      <c r="E1370" s="122"/>
      <c r="F1370" s="122"/>
    </row>
    <row r="1371" spans="2:6" s="126" customFormat="1">
      <c r="B1371" s="142"/>
      <c r="C1371" s="123"/>
      <c r="D1371" s="2"/>
      <c r="E1371" s="122"/>
      <c r="F1371" s="122"/>
    </row>
    <row r="1372" spans="2:6" s="126" customFormat="1">
      <c r="B1372" s="142"/>
      <c r="C1372" s="123"/>
      <c r="D1372" s="2"/>
      <c r="E1372" s="122"/>
      <c r="F1372" s="122"/>
    </row>
    <row r="1373" spans="2:6" s="126" customFormat="1">
      <c r="B1373" s="142"/>
      <c r="C1373" s="123"/>
      <c r="D1373" s="2"/>
      <c r="E1373" s="122"/>
      <c r="F1373" s="122"/>
    </row>
    <row r="1374" spans="2:6" s="126" customFormat="1">
      <c r="B1374" s="142"/>
      <c r="C1374" s="123"/>
      <c r="D1374" s="2"/>
      <c r="E1374" s="122"/>
      <c r="F1374" s="122"/>
    </row>
    <row r="1375" spans="2:6" s="126" customFormat="1">
      <c r="B1375" s="142"/>
      <c r="C1375" s="123"/>
      <c r="D1375" s="2"/>
      <c r="E1375" s="122"/>
      <c r="F1375" s="122"/>
    </row>
    <row r="1376" spans="2:6" s="126" customFormat="1">
      <c r="B1376" s="142"/>
      <c r="C1376" s="123"/>
      <c r="D1376" s="2"/>
      <c r="E1376" s="122"/>
      <c r="F1376" s="122"/>
    </row>
    <row r="1377" spans="2:6" s="126" customFormat="1">
      <c r="B1377" s="142"/>
      <c r="C1377" s="123"/>
      <c r="D1377" s="2"/>
      <c r="E1377" s="122"/>
      <c r="F1377" s="122"/>
    </row>
    <row r="1378" spans="2:6" s="126" customFormat="1">
      <c r="B1378" s="142"/>
      <c r="C1378" s="123"/>
      <c r="D1378" s="2"/>
      <c r="E1378" s="122"/>
      <c r="F1378" s="122"/>
    </row>
    <row r="1379" spans="2:6" s="126" customFormat="1">
      <c r="B1379" s="142"/>
      <c r="C1379" s="123"/>
      <c r="D1379" s="2"/>
      <c r="E1379" s="122"/>
      <c r="F1379" s="122"/>
    </row>
    <row r="1380" spans="2:6" s="126" customFormat="1">
      <c r="B1380" s="142"/>
      <c r="C1380" s="123"/>
      <c r="D1380" s="2"/>
      <c r="E1380" s="122"/>
      <c r="F1380" s="122"/>
    </row>
    <row r="1381" spans="2:6" s="126" customFormat="1">
      <c r="B1381" s="142"/>
      <c r="C1381" s="123"/>
      <c r="D1381" s="2"/>
      <c r="E1381" s="122"/>
      <c r="F1381" s="122"/>
    </row>
    <row r="1382" spans="2:6" s="126" customFormat="1">
      <c r="B1382" s="142"/>
      <c r="C1382" s="123"/>
      <c r="D1382" s="2"/>
      <c r="E1382" s="122"/>
      <c r="F1382" s="122"/>
    </row>
    <row r="1383" spans="2:6" s="126" customFormat="1">
      <c r="B1383" s="142"/>
      <c r="C1383" s="123"/>
      <c r="D1383" s="2"/>
      <c r="E1383" s="122"/>
      <c r="F1383" s="122"/>
    </row>
    <row r="1384" spans="2:6" s="126" customFormat="1">
      <c r="B1384" s="142"/>
      <c r="C1384" s="123"/>
      <c r="D1384" s="2"/>
      <c r="E1384" s="122"/>
      <c r="F1384" s="122"/>
    </row>
    <row r="1385" spans="2:6" s="126" customFormat="1">
      <c r="B1385" s="142"/>
      <c r="C1385" s="123"/>
      <c r="D1385" s="2"/>
      <c r="E1385" s="122"/>
      <c r="F1385" s="122"/>
    </row>
    <row r="1386" spans="2:6" s="126" customFormat="1">
      <c r="B1386" s="142"/>
      <c r="C1386" s="123"/>
      <c r="D1386" s="2"/>
      <c r="E1386" s="122"/>
      <c r="F1386" s="122"/>
    </row>
    <row r="1387" spans="2:6" s="126" customFormat="1">
      <c r="B1387" s="142"/>
      <c r="C1387" s="123"/>
      <c r="D1387" s="2"/>
      <c r="E1387" s="122"/>
      <c r="F1387" s="122"/>
    </row>
    <row r="1388" spans="2:6" s="126" customFormat="1">
      <c r="B1388" s="142"/>
      <c r="C1388" s="123"/>
      <c r="D1388" s="2"/>
      <c r="E1388" s="122"/>
      <c r="F1388" s="122"/>
    </row>
    <row r="1389" spans="2:6" s="126" customFormat="1">
      <c r="B1389" s="142"/>
      <c r="C1389" s="123"/>
      <c r="D1389" s="2"/>
      <c r="E1389" s="122"/>
      <c r="F1389" s="122"/>
    </row>
    <row r="1390" spans="2:6" s="126" customFormat="1">
      <c r="B1390" s="142"/>
      <c r="C1390" s="123"/>
      <c r="D1390" s="2"/>
      <c r="E1390" s="122"/>
      <c r="F1390" s="122"/>
    </row>
    <row r="1391" spans="2:6" s="126" customFormat="1">
      <c r="B1391" s="142"/>
      <c r="C1391" s="123"/>
      <c r="D1391" s="2"/>
      <c r="E1391" s="122"/>
      <c r="F1391" s="122"/>
    </row>
    <row r="1392" spans="2:6" s="126" customFormat="1">
      <c r="B1392" s="142"/>
      <c r="C1392" s="123"/>
      <c r="D1392" s="2"/>
      <c r="E1392" s="122"/>
      <c r="F1392" s="122"/>
    </row>
    <row r="1393" spans="2:6" s="126" customFormat="1">
      <c r="B1393" s="142"/>
      <c r="C1393" s="123"/>
      <c r="D1393" s="2"/>
      <c r="E1393" s="122"/>
      <c r="F1393" s="122"/>
    </row>
    <row r="1394" spans="2:6" s="126" customFormat="1">
      <c r="B1394" s="142"/>
      <c r="C1394" s="123"/>
      <c r="D1394" s="2"/>
      <c r="E1394" s="122"/>
      <c r="F1394" s="122"/>
    </row>
    <row r="1395" spans="2:6" s="126" customFormat="1">
      <c r="B1395" s="142"/>
      <c r="C1395" s="123"/>
      <c r="D1395" s="2"/>
      <c r="E1395" s="122"/>
      <c r="F1395" s="122"/>
    </row>
    <row r="1396" spans="2:6" s="126" customFormat="1">
      <c r="B1396" s="142"/>
      <c r="C1396" s="123"/>
      <c r="D1396" s="2"/>
      <c r="E1396" s="122"/>
      <c r="F1396" s="122"/>
    </row>
    <row r="1397" spans="2:6" s="126" customFormat="1">
      <c r="B1397" s="142"/>
      <c r="C1397" s="123"/>
      <c r="D1397" s="2"/>
      <c r="E1397" s="122"/>
      <c r="F1397" s="122"/>
    </row>
    <row r="1398" spans="2:6" s="126" customFormat="1">
      <c r="B1398" s="142"/>
      <c r="C1398" s="123"/>
      <c r="D1398" s="2"/>
      <c r="E1398" s="122"/>
      <c r="F1398" s="122"/>
    </row>
    <row r="1399" spans="2:6" s="126" customFormat="1">
      <c r="B1399" s="142"/>
      <c r="C1399" s="123"/>
      <c r="D1399" s="2"/>
      <c r="E1399" s="122"/>
      <c r="F1399" s="122"/>
    </row>
    <row r="1400" spans="2:6" s="126" customFormat="1">
      <c r="B1400" s="142"/>
      <c r="C1400" s="123"/>
      <c r="D1400" s="2"/>
      <c r="E1400" s="122"/>
      <c r="F1400" s="122"/>
    </row>
    <row r="1401" spans="2:6" s="126" customFormat="1">
      <c r="B1401" s="142"/>
      <c r="C1401" s="123"/>
      <c r="D1401" s="2"/>
      <c r="E1401" s="122"/>
      <c r="F1401" s="122"/>
    </row>
    <row r="1402" spans="2:6" s="126" customFormat="1">
      <c r="B1402" s="142"/>
      <c r="C1402" s="123"/>
      <c r="D1402" s="2"/>
      <c r="E1402" s="122"/>
      <c r="F1402" s="122"/>
    </row>
    <row r="1403" spans="2:6" s="126" customFormat="1">
      <c r="B1403" s="142"/>
      <c r="C1403" s="123"/>
      <c r="D1403" s="2"/>
      <c r="E1403" s="122"/>
      <c r="F1403" s="122"/>
    </row>
    <row r="1404" spans="2:6" s="126" customFormat="1">
      <c r="B1404" s="142"/>
      <c r="C1404" s="123"/>
      <c r="D1404" s="2"/>
      <c r="E1404" s="122"/>
      <c r="F1404" s="122"/>
    </row>
    <row r="1405" spans="2:6" s="126" customFormat="1">
      <c r="B1405" s="142"/>
      <c r="C1405" s="123"/>
      <c r="D1405" s="2"/>
      <c r="E1405" s="122"/>
      <c r="F1405" s="122"/>
    </row>
    <row r="1406" spans="2:6" s="126" customFormat="1">
      <c r="B1406" s="142"/>
      <c r="C1406" s="123"/>
      <c r="D1406" s="2"/>
      <c r="E1406" s="122"/>
      <c r="F1406" s="122"/>
    </row>
    <row r="1407" spans="2:6" s="126" customFormat="1">
      <c r="B1407" s="142"/>
      <c r="C1407" s="123"/>
      <c r="D1407" s="2"/>
      <c r="E1407" s="122"/>
      <c r="F1407" s="122"/>
    </row>
    <row r="1408" spans="2:6" s="126" customFormat="1">
      <c r="B1408" s="142"/>
      <c r="C1408" s="123"/>
      <c r="D1408" s="2"/>
      <c r="E1408" s="122"/>
      <c r="F1408" s="122"/>
    </row>
    <row r="1409" spans="2:6" s="126" customFormat="1">
      <c r="B1409" s="142"/>
      <c r="C1409" s="123"/>
      <c r="D1409" s="2"/>
      <c r="E1409" s="122"/>
      <c r="F1409" s="122"/>
    </row>
    <row r="1410" spans="2:6" s="126" customFormat="1">
      <c r="B1410" s="142"/>
      <c r="C1410" s="123"/>
      <c r="D1410" s="2"/>
      <c r="E1410" s="122"/>
      <c r="F1410" s="122"/>
    </row>
    <row r="1411" spans="2:6" s="126" customFormat="1">
      <c r="B1411" s="142"/>
      <c r="C1411" s="123"/>
      <c r="D1411" s="2"/>
      <c r="E1411" s="122"/>
      <c r="F1411" s="122"/>
    </row>
    <row r="1412" spans="2:6" s="126" customFormat="1">
      <c r="B1412" s="142"/>
      <c r="C1412" s="123"/>
      <c r="D1412" s="2"/>
      <c r="E1412" s="122"/>
      <c r="F1412" s="122"/>
    </row>
    <row r="1413" spans="2:6" s="126" customFormat="1">
      <c r="B1413" s="142"/>
      <c r="C1413" s="123"/>
      <c r="D1413" s="2"/>
      <c r="E1413" s="122"/>
      <c r="F1413" s="122"/>
    </row>
    <row r="1414" spans="2:6" s="126" customFormat="1">
      <c r="B1414" s="142"/>
      <c r="C1414" s="123"/>
      <c r="D1414" s="2"/>
      <c r="E1414" s="122"/>
      <c r="F1414" s="122"/>
    </row>
    <row r="1415" spans="2:6" s="126" customFormat="1">
      <c r="B1415" s="142"/>
      <c r="C1415" s="123"/>
      <c r="D1415" s="2"/>
      <c r="E1415" s="122"/>
      <c r="F1415" s="122"/>
    </row>
    <row r="1416" spans="2:6" s="126" customFormat="1">
      <c r="B1416" s="142"/>
      <c r="C1416" s="123"/>
      <c r="D1416" s="2"/>
      <c r="E1416" s="122"/>
      <c r="F1416" s="122"/>
    </row>
    <row r="1417" spans="2:6" s="126" customFormat="1">
      <c r="B1417" s="142"/>
      <c r="C1417" s="123"/>
      <c r="D1417" s="2"/>
      <c r="E1417" s="122"/>
      <c r="F1417" s="122"/>
    </row>
    <row r="1418" spans="2:6" s="126" customFormat="1">
      <c r="B1418" s="142"/>
      <c r="C1418" s="123"/>
      <c r="D1418" s="2"/>
      <c r="E1418" s="122"/>
      <c r="F1418" s="122"/>
    </row>
    <row r="1419" spans="2:6" s="126" customFormat="1">
      <c r="B1419" s="142"/>
      <c r="C1419" s="123"/>
      <c r="D1419" s="2"/>
      <c r="E1419" s="122"/>
      <c r="F1419" s="122"/>
    </row>
    <row r="1420" spans="2:6" s="126" customFormat="1">
      <c r="B1420" s="142"/>
      <c r="C1420" s="123"/>
      <c r="D1420" s="2"/>
      <c r="E1420" s="122"/>
      <c r="F1420" s="122"/>
    </row>
    <row r="1421" spans="2:6" s="126" customFormat="1">
      <c r="B1421" s="142"/>
      <c r="C1421" s="123"/>
      <c r="D1421" s="2"/>
      <c r="E1421" s="122"/>
      <c r="F1421" s="122"/>
    </row>
    <row r="1422" spans="2:6" s="126" customFormat="1">
      <c r="B1422" s="142"/>
      <c r="C1422" s="123"/>
      <c r="D1422" s="2"/>
      <c r="E1422" s="122"/>
      <c r="F1422" s="122"/>
    </row>
    <row r="1423" spans="2:6" s="126" customFormat="1">
      <c r="B1423" s="142"/>
      <c r="C1423" s="123"/>
      <c r="D1423" s="2"/>
      <c r="E1423" s="122"/>
      <c r="F1423" s="122"/>
    </row>
    <row r="1424" spans="2:6" s="126" customFormat="1">
      <c r="B1424" s="142"/>
      <c r="C1424" s="123"/>
      <c r="D1424" s="2"/>
      <c r="E1424" s="122"/>
      <c r="F1424" s="122"/>
    </row>
    <row r="1425" spans="2:6" s="126" customFormat="1">
      <c r="B1425" s="142"/>
      <c r="C1425" s="123"/>
      <c r="D1425" s="2"/>
      <c r="E1425" s="122"/>
      <c r="F1425" s="122"/>
    </row>
    <row r="1426" spans="2:6" s="126" customFormat="1">
      <c r="B1426" s="142"/>
      <c r="C1426" s="123"/>
      <c r="D1426" s="2"/>
      <c r="E1426" s="122"/>
      <c r="F1426" s="122"/>
    </row>
    <row r="1427" spans="2:6" s="126" customFormat="1">
      <c r="B1427" s="142"/>
      <c r="C1427" s="123"/>
      <c r="D1427" s="2"/>
      <c r="E1427" s="122"/>
      <c r="F1427" s="122"/>
    </row>
    <row r="1428" spans="2:6" s="126" customFormat="1">
      <c r="B1428" s="142"/>
      <c r="C1428" s="123"/>
      <c r="D1428" s="2"/>
      <c r="E1428" s="122"/>
      <c r="F1428" s="122"/>
    </row>
    <row r="1429" spans="2:6" s="126" customFormat="1">
      <c r="B1429" s="142"/>
      <c r="C1429" s="123"/>
      <c r="D1429" s="2"/>
      <c r="E1429" s="122"/>
      <c r="F1429" s="122"/>
    </row>
    <row r="1430" spans="2:6" s="126" customFormat="1">
      <c r="B1430" s="142"/>
      <c r="C1430" s="123"/>
      <c r="D1430" s="2"/>
      <c r="E1430" s="122"/>
      <c r="F1430" s="122"/>
    </row>
    <row r="1431" spans="2:6" s="126" customFormat="1">
      <c r="B1431" s="142"/>
      <c r="C1431" s="123"/>
      <c r="D1431" s="2"/>
      <c r="E1431" s="122"/>
      <c r="F1431" s="122"/>
    </row>
    <row r="1432" spans="2:6" s="126" customFormat="1">
      <c r="B1432" s="142"/>
      <c r="C1432" s="123"/>
      <c r="D1432" s="2"/>
      <c r="E1432" s="122"/>
      <c r="F1432" s="122"/>
    </row>
    <row r="1433" spans="2:6" s="126" customFormat="1">
      <c r="B1433" s="142"/>
      <c r="C1433" s="123"/>
      <c r="D1433" s="2"/>
      <c r="E1433" s="122"/>
      <c r="F1433" s="122"/>
    </row>
    <row r="1434" spans="2:6" s="126" customFormat="1">
      <c r="B1434" s="142"/>
      <c r="C1434" s="123"/>
      <c r="D1434" s="2"/>
      <c r="E1434" s="122"/>
      <c r="F1434" s="122"/>
    </row>
    <row r="1435" spans="2:6" s="126" customFormat="1">
      <c r="B1435" s="142"/>
      <c r="C1435" s="123"/>
      <c r="D1435" s="2"/>
      <c r="E1435" s="122"/>
      <c r="F1435" s="122"/>
    </row>
    <row r="1436" spans="2:6" s="126" customFormat="1">
      <c r="B1436" s="142"/>
      <c r="C1436" s="123"/>
      <c r="D1436" s="2"/>
      <c r="E1436" s="122"/>
      <c r="F1436" s="122"/>
    </row>
    <row r="1437" spans="2:6" s="126" customFormat="1">
      <c r="B1437" s="142"/>
      <c r="C1437" s="123"/>
      <c r="D1437" s="2"/>
      <c r="E1437" s="122"/>
      <c r="F1437" s="122"/>
    </row>
    <row r="1438" spans="2:6" s="126" customFormat="1">
      <c r="B1438" s="142"/>
      <c r="C1438" s="123"/>
      <c r="D1438" s="2"/>
      <c r="E1438" s="122"/>
      <c r="F1438" s="122"/>
    </row>
    <row r="1439" spans="2:6" s="126" customFormat="1">
      <c r="B1439" s="142"/>
      <c r="C1439" s="123"/>
      <c r="D1439" s="2"/>
      <c r="E1439" s="122"/>
      <c r="F1439" s="122"/>
    </row>
    <row r="1440" spans="2:6" s="126" customFormat="1">
      <c r="B1440" s="142"/>
      <c r="C1440" s="123"/>
      <c r="D1440" s="2"/>
      <c r="E1440" s="122"/>
      <c r="F1440" s="122"/>
    </row>
    <row r="1441" spans="2:6" s="126" customFormat="1">
      <c r="B1441" s="142"/>
      <c r="C1441" s="123"/>
      <c r="D1441" s="2"/>
      <c r="E1441" s="122"/>
      <c r="F1441" s="122"/>
    </row>
    <row r="1442" spans="2:6" s="126" customFormat="1">
      <c r="B1442" s="142"/>
      <c r="C1442" s="123"/>
      <c r="D1442" s="2"/>
      <c r="E1442" s="122"/>
      <c r="F1442" s="122"/>
    </row>
    <row r="1443" spans="2:6" s="126" customFormat="1">
      <c r="B1443" s="142"/>
      <c r="C1443" s="123"/>
      <c r="D1443" s="2"/>
      <c r="E1443" s="122"/>
      <c r="F1443" s="122"/>
    </row>
    <row r="1444" spans="2:6" s="126" customFormat="1">
      <c r="B1444" s="142"/>
      <c r="C1444" s="123"/>
      <c r="D1444" s="2"/>
      <c r="E1444" s="122"/>
      <c r="F1444" s="122"/>
    </row>
    <row r="1445" spans="2:6" s="126" customFormat="1">
      <c r="B1445" s="142"/>
      <c r="C1445" s="123"/>
      <c r="D1445" s="2"/>
      <c r="E1445" s="122"/>
      <c r="F1445" s="122"/>
    </row>
    <row r="1446" spans="2:6" s="126" customFormat="1">
      <c r="B1446" s="142"/>
      <c r="C1446" s="123"/>
      <c r="D1446" s="2"/>
      <c r="E1446" s="122"/>
      <c r="F1446" s="122"/>
    </row>
    <row r="1447" spans="2:6" s="126" customFormat="1">
      <c r="B1447" s="142"/>
      <c r="C1447" s="123"/>
      <c r="D1447" s="2"/>
      <c r="E1447" s="122"/>
      <c r="F1447" s="122"/>
    </row>
    <row r="1448" spans="2:6" s="126" customFormat="1">
      <c r="B1448" s="142"/>
      <c r="C1448" s="123"/>
      <c r="D1448" s="2"/>
      <c r="E1448" s="122"/>
      <c r="F1448" s="122"/>
    </row>
    <row r="1449" spans="2:6" s="126" customFormat="1">
      <c r="B1449" s="142"/>
      <c r="C1449" s="123"/>
      <c r="D1449" s="2"/>
      <c r="E1449" s="122"/>
      <c r="F1449" s="122"/>
    </row>
    <row r="1450" spans="2:6" s="126" customFormat="1">
      <c r="B1450" s="142"/>
      <c r="C1450" s="123"/>
      <c r="D1450" s="2"/>
      <c r="E1450" s="122"/>
      <c r="F1450" s="122"/>
    </row>
    <row r="1451" spans="2:6" s="126" customFormat="1">
      <c r="B1451" s="142"/>
      <c r="C1451" s="123"/>
      <c r="D1451" s="2"/>
      <c r="E1451" s="122"/>
      <c r="F1451" s="122"/>
    </row>
    <row r="1452" spans="2:6" s="126" customFormat="1">
      <c r="B1452" s="142"/>
      <c r="C1452" s="123"/>
      <c r="D1452" s="2"/>
      <c r="E1452" s="122"/>
      <c r="F1452" s="122"/>
    </row>
    <row r="1453" spans="2:6" s="126" customFormat="1">
      <c r="B1453" s="142"/>
      <c r="C1453" s="123"/>
      <c r="D1453" s="2"/>
      <c r="E1453" s="122"/>
      <c r="F1453" s="122"/>
    </row>
    <row r="1454" spans="2:6" s="126" customFormat="1">
      <c r="B1454" s="142"/>
      <c r="C1454" s="123"/>
      <c r="D1454" s="2"/>
      <c r="E1454" s="122"/>
      <c r="F1454" s="122"/>
    </row>
    <row r="1455" spans="2:6" s="126" customFormat="1">
      <c r="B1455" s="142"/>
      <c r="C1455" s="123"/>
      <c r="D1455" s="2"/>
      <c r="E1455" s="122"/>
      <c r="F1455" s="122"/>
    </row>
    <row r="1456" spans="2:6" s="126" customFormat="1">
      <c r="B1456" s="142"/>
      <c r="C1456" s="123"/>
      <c r="D1456" s="2"/>
      <c r="E1456" s="122"/>
      <c r="F1456" s="122"/>
    </row>
    <row r="1457" spans="2:6" s="126" customFormat="1">
      <c r="B1457" s="142"/>
      <c r="C1457" s="123"/>
      <c r="D1457" s="2"/>
      <c r="E1457" s="122"/>
      <c r="F1457" s="122"/>
    </row>
    <row r="1458" spans="2:6" s="126" customFormat="1">
      <c r="B1458" s="142"/>
      <c r="C1458" s="123"/>
      <c r="D1458" s="2"/>
      <c r="E1458" s="122"/>
      <c r="F1458" s="122"/>
    </row>
    <row r="1459" spans="2:6" s="126" customFormat="1">
      <c r="B1459" s="142"/>
      <c r="C1459" s="123"/>
      <c r="D1459" s="2"/>
      <c r="E1459" s="122"/>
      <c r="F1459" s="122"/>
    </row>
    <row r="1460" spans="2:6" s="126" customFormat="1">
      <c r="B1460" s="142"/>
      <c r="C1460" s="123"/>
      <c r="D1460" s="2"/>
      <c r="E1460" s="122"/>
      <c r="F1460" s="122"/>
    </row>
    <row r="1461" spans="2:6" s="126" customFormat="1">
      <c r="B1461" s="142"/>
      <c r="C1461" s="123"/>
      <c r="D1461" s="2"/>
      <c r="E1461" s="122"/>
      <c r="F1461" s="122"/>
    </row>
    <row r="1462" spans="2:6" s="126" customFormat="1">
      <c r="B1462" s="142"/>
      <c r="C1462" s="123"/>
      <c r="D1462" s="2"/>
      <c r="E1462" s="122"/>
      <c r="F1462" s="122"/>
    </row>
    <row r="1463" spans="2:6" s="126" customFormat="1">
      <c r="B1463" s="142"/>
      <c r="C1463" s="123"/>
      <c r="D1463" s="2"/>
      <c r="E1463" s="122"/>
      <c r="F1463" s="122"/>
    </row>
    <row r="1464" spans="2:6" s="126" customFormat="1">
      <c r="B1464" s="142"/>
      <c r="C1464" s="123"/>
      <c r="D1464" s="2"/>
      <c r="E1464" s="122"/>
      <c r="F1464" s="122"/>
    </row>
    <row r="1465" spans="2:6" s="126" customFormat="1">
      <c r="B1465" s="142"/>
      <c r="C1465" s="123"/>
      <c r="D1465" s="2"/>
      <c r="E1465" s="122"/>
      <c r="F1465" s="122"/>
    </row>
    <row r="1466" spans="2:6" s="126" customFormat="1">
      <c r="B1466" s="142"/>
      <c r="C1466" s="123"/>
      <c r="D1466" s="2"/>
      <c r="E1466" s="122"/>
      <c r="F1466" s="122"/>
    </row>
    <row r="1467" spans="2:6" s="126" customFormat="1">
      <c r="B1467" s="142"/>
      <c r="C1467" s="123"/>
      <c r="D1467" s="2"/>
      <c r="E1467" s="122"/>
      <c r="F1467" s="122"/>
    </row>
    <row r="1468" spans="2:6" s="126" customFormat="1">
      <c r="B1468" s="142"/>
      <c r="C1468" s="123"/>
      <c r="D1468" s="2"/>
      <c r="E1468" s="122"/>
      <c r="F1468" s="122"/>
    </row>
    <row r="1469" spans="2:6" s="126" customFormat="1">
      <c r="B1469" s="142"/>
      <c r="C1469" s="123"/>
      <c r="D1469" s="2"/>
      <c r="E1469" s="122"/>
      <c r="F1469" s="122"/>
    </row>
    <row r="1470" spans="2:6" s="126" customFormat="1">
      <c r="B1470" s="142"/>
      <c r="C1470" s="123"/>
      <c r="D1470" s="2"/>
      <c r="E1470" s="122"/>
      <c r="F1470" s="122"/>
    </row>
    <row r="1471" spans="2:6" s="126" customFormat="1">
      <c r="B1471" s="142"/>
      <c r="C1471" s="123"/>
      <c r="D1471" s="2"/>
      <c r="E1471" s="122"/>
      <c r="F1471" s="122"/>
    </row>
    <row r="1472" spans="2:6" s="126" customFormat="1">
      <c r="B1472" s="142"/>
      <c r="C1472" s="123"/>
      <c r="D1472" s="2"/>
      <c r="E1472" s="122"/>
      <c r="F1472" s="122"/>
    </row>
    <row r="1473" spans="2:6" s="126" customFormat="1">
      <c r="B1473" s="142"/>
      <c r="C1473" s="123"/>
      <c r="D1473" s="2"/>
      <c r="E1473" s="122"/>
      <c r="F1473" s="122"/>
    </row>
    <row r="1474" spans="2:6" s="126" customFormat="1">
      <c r="B1474" s="142"/>
      <c r="C1474" s="123"/>
      <c r="D1474" s="2"/>
      <c r="E1474" s="122"/>
      <c r="F1474" s="122"/>
    </row>
    <row r="1475" spans="2:6" s="126" customFormat="1">
      <c r="B1475" s="142"/>
      <c r="C1475" s="123"/>
      <c r="D1475" s="2"/>
      <c r="E1475" s="122"/>
      <c r="F1475" s="122"/>
    </row>
    <row r="1476" spans="2:6" s="126" customFormat="1">
      <c r="B1476" s="142"/>
      <c r="C1476" s="123"/>
      <c r="D1476" s="2"/>
      <c r="E1476" s="122"/>
      <c r="F1476" s="122"/>
    </row>
    <row r="1477" spans="2:6" s="126" customFormat="1">
      <c r="B1477" s="142"/>
      <c r="C1477" s="123"/>
      <c r="D1477" s="2"/>
      <c r="E1477" s="122"/>
      <c r="F1477" s="122"/>
    </row>
    <row r="1478" spans="2:6" s="126" customFormat="1">
      <c r="B1478" s="142"/>
      <c r="C1478" s="123"/>
      <c r="D1478" s="2"/>
      <c r="E1478" s="122"/>
      <c r="F1478" s="122"/>
    </row>
    <row r="1479" spans="2:6" s="126" customFormat="1">
      <c r="B1479" s="142"/>
      <c r="C1479" s="123"/>
      <c r="D1479" s="2"/>
      <c r="E1479" s="122"/>
      <c r="F1479" s="122"/>
    </row>
    <row r="1480" spans="2:6" s="126" customFormat="1">
      <c r="B1480" s="142"/>
      <c r="C1480" s="123"/>
      <c r="D1480" s="2"/>
      <c r="E1480" s="122"/>
      <c r="F1480" s="122"/>
    </row>
    <row r="1481" spans="2:6" s="126" customFormat="1">
      <c r="B1481" s="142"/>
      <c r="C1481" s="123"/>
      <c r="D1481" s="2"/>
      <c r="E1481" s="122"/>
      <c r="F1481" s="122"/>
    </row>
    <row r="1482" spans="2:6" s="126" customFormat="1">
      <c r="B1482" s="142"/>
      <c r="C1482" s="123"/>
      <c r="D1482" s="2"/>
      <c r="E1482" s="122"/>
      <c r="F1482" s="122"/>
    </row>
    <row r="1483" spans="2:6" s="126" customFormat="1">
      <c r="B1483" s="142"/>
      <c r="C1483" s="123"/>
      <c r="D1483" s="2"/>
      <c r="E1483" s="122"/>
      <c r="F1483" s="122"/>
    </row>
    <row r="1484" spans="2:6" s="126" customFormat="1">
      <c r="B1484" s="142"/>
      <c r="C1484" s="123"/>
      <c r="D1484" s="2"/>
      <c r="E1484" s="122"/>
      <c r="F1484" s="122"/>
    </row>
    <row r="1485" spans="2:6" s="126" customFormat="1">
      <c r="B1485" s="142"/>
      <c r="C1485" s="123"/>
      <c r="D1485" s="2"/>
      <c r="E1485" s="122"/>
      <c r="F1485" s="122"/>
    </row>
    <row r="1486" spans="2:6" s="126" customFormat="1">
      <c r="B1486" s="142"/>
      <c r="C1486" s="123"/>
      <c r="D1486" s="2"/>
      <c r="E1486" s="122"/>
      <c r="F1486" s="122"/>
    </row>
    <row r="1487" spans="2:6" s="126" customFormat="1">
      <c r="B1487" s="142"/>
      <c r="C1487" s="123"/>
      <c r="D1487" s="2"/>
      <c r="E1487" s="122"/>
      <c r="F1487" s="122"/>
    </row>
    <row r="1488" spans="2:6" s="126" customFormat="1">
      <c r="B1488" s="142"/>
      <c r="C1488" s="123"/>
      <c r="D1488" s="2"/>
      <c r="E1488" s="122"/>
      <c r="F1488" s="122"/>
    </row>
    <row r="1489" spans="2:6" s="126" customFormat="1">
      <c r="B1489" s="142"/>
      <c r="C1489" s="123"/>
      <c r="D1489" s="2"/>
      <c r="E1489" s="122"/>
      <c r="F1489" s="122"/>
    </row>
    <row r="1490" spans="2:6" s="126" customFormat="1">
      <c r="B1490" s="142"/>
      <c r="C1490" s="123"/>
      <c r="D1490" s="2"/>
      <c r="E1490" s="122"/>
      <c r="F1490" s="122"/>
    </row>
    <row r="1491" spans="2:6" s="126" customFormat="1">
      <c r="B1491" s="142"/>
      <c r="C1491" s="123"/>
      <c r="D1491" s="2"/>
      <c r="E1491" s="122"/>
      <c r="F1491" s="122"/>
    </row>
    <row r="1492" spans="2:6" s="126" customFormat="1">
      <c r="B1492" s="142"/>
      <c r="C1492" s="123"/>
      <c r="D1492" s="2"/>
      <c r="E1492" s="122"/>
      <c r="F1492" s="122"/>
    </row>
    <row r="1493" spans="2:6" s="126" customFormat="1">
      <c r="B1493" s="142"/>
      <c r="C1493" s="123"/>
      <c r="D1493" s="2"/>
      <c r="E1493" s="122"/>
      <c r="F1493" s="122"/>
    </row>
    <row r="1494" spans="2:6" s="126" customFormat="1">
      <c r="B1494" s="142"/>
      <c r="C1494" s="123"/>
      <c r="D1494" s="2"/>
      <c r="E1494" s="122"/>
      <c r="F1494" s="122"/>
    </row>
    <row r="1495" spans="2:6" s="126" customFormat="1">
      <c r="B1495" s="142"/>
      <c r="C1495" s="123"/>
      <c r="D1495" s="2"/>
      <c r="E1495" s="122"/>
      <c r="F1495" s="122"/>
    </row>
    <row r="1496" spans="2:6" s="126" customFormat="1">
      <c r="B1496" s="142"/>
      <c r="C1496" s="123"/>
      <c r="D1496" s="2"/>
      <c r="E1496" s="122"/>
      <c r="F1496" s="122"/>
    </row>
    <row r="1497" spans="2:6" s="126" customFormat="1">
      <c r="B1497" s="142"/>
      <c r="C1497" s="123"/>
      <c r="D1497" s="2"/>
      <c r="E1497" s="122"/>
      <c r="F1497" s="122"/>
    </row>
    <row r="1498" spans="2:6" s="126" customFormat="1">
      <c r="B1498" s="142"/>
      <c r="C1498" s="123"/>
      <c r="D1498" s="2"/>
      <c r="E1498" s="122"/>
      <c r="F1498" s="122"/>
    </row>
    <row r="1499" spans="2:6" s="126" customFormat="1">
      <c r="B1499" s="142"/>
      <c r="C1499" s="123"/>
      <c r="D1499" s="2"/>
      <c r="E1499" s="122"/>
      <c r="F1499" s="122"/>
    </row>
    <row r="1500" spans="2:6" s="126" customFormat="1">
      <c r="B1500" s="142"/>
      <c r="C1500" s="123"/>
      <c r="D1500" s="2"/>
      <c r="E1500" s="122"/>
      <c r="F1500" s="122"/>
    </row>
    <row r="1501" spans="2:6" s="126" customFormat="1">
      <c r="B1501" s="142"/>
      <c r="C1501" s="123"/>
      <c r="D1501" s="2"/>
      <c r="E1501" s="122"/>
      <c r="F1501" s="122"/>
    </row>
    <row r="1502" spans="2:6" s="126" customFormat="1">
      <c r="B1502" s="142"/>
      <c r="C1502" s="123"/>
      <c r="D1502" s="2"/>
      <c r="E1502" s="122"/>
      <c r="F1502" s="122"/>
    </row>
    <row r="1503" spans="2:6" s="126" customFormat="1">
      <c r="B1503" s="142"/>
      <c r="C1503" s="123"/>
      <c r="D1503" s="2"/>
      <c r="E1503" s="122"/>
      <c r="F1503" s="122"/>
    </row>
    <row r="1504" spans="2:6" s="126" customFormat="1">
      <c r="B1504" s="142"/>
      <c r="C1504" s="123"/>
      <c r="D1504" s="2"/>
      <c r="E1504" s="122"/>
      <c r="F1504" s="122"/>
    </row>
    <row r="1505" spans="2:6" s="126" customFormat="1">
      <c r="B1505" s="142"/>
      <c r="C1505" s="123"/>
      <c r="D1505" s="2"/>
      <c r="E1505" s="122"/>
      <c r="F1505" s="122"/>
    </row>
    <row r="1506" spans="2:6" s="126" customFormat="1">
      <c r="B1506" s="142"/>
      <c r="C1506" s="123"/>
      <c r="D1506" s="2"/>
      <c r="E1506" s="122"/>
      <c r="F1506" s="122"/>
    </row>
    <row r="1507" spans="2:6" s="126" customFormat="1">
      <c r="B1507" s="142"/>
      <c r="C1507" s="123"/>
      <c r="D1507" s="2"/>
      <c r="E1507" s="122"/>
      <c r="F1507" s="122"/>
    </row>
    <row r="1508" spans="2:6" s="126" customFormat="1">
      <c r="B1508" s="142"/>
      <c r="C1508" s="123"/>
      <c r="D1508" s="2"/>
      <c r="E1508" s="122"/>
      <c r="F1508" s="122"/>
    </row>
    <row r="1509" spans="2:6" s="126" customFormat="1">
      <c r="B1509" s="142"/>
      <c r="C1509" s="123"/>
      <c r="D1509" s="2"/>
      <c r="E1509" s="122"/>
      <c r="F1509" s="122"/>
    </row>
    <row r="1510" spans="2:6" s="126" customFormat="1">
      <c r="B1510" s="142"/>
      <c r="C1510" s="123"/>
      <c r="D1510" s="2"/>
      <c r="E1510" s="122"/>
      <c r="F1510" s="122"/>
    </row>
    <row r="1511" spans="2:6" s="126" customFormat="1">
      <c r="B1511" s="142"/>
      <c r="C1511" s="123"/>
      <c r="D1511" s="2"/>
      <c r="E1511" s="122"/>
      <c r="F1511" s="122"/>
    </row>
    <row r="1512" spans="2:6" s="126" customFormat="1">
      <c r="B1512" s="142"/>
      <c r="C1512" s="123"/>
      <c r="D1512" s="2"/>
      <c r="E1512" s="122"/>
      <c r="F1512" s="122"/>
    </row>
    <row r="1513" spans="2:6" s="126" customFormat="1">
      <c r="B1513" s="142"/>
      <c r="C1513" s="123"/>
      <c r="D1513" s="2"/>
      <c r="E1513" s="122"/>
      <c r="F1513" s="122"/>
    </row>
    <row r="1514" spans="2:6" s="126" customFormat="1">
      <c r="B1514" s="142"/>
      <c r="C1514" s="123"/>
      <c r="D1514" s="2"/>
      <c r="E1514" s="122"/>
      <c r="F1514" s="122"/>
    </row>
    <row r="1515" spans="2:6" s="126" customFormat="1">
      <c r="B1515" s="142"/>
      <c r="C1515" s="123"/>
      <c r="D1515" s="2"/>
      <c r="E1515" s="122"/>
      <c r="F1515" s="122"/>
    </row>
    <row r="1516" spans="2:6" s="126" customFormat="1">
      <c r="B1516" s="142"/>
      <c r="C1516" s="123"/>
      <c r="D1516" s="2"/>
      <c r="E1516" s="122"/>
      <c r="F1516" s="122"/>
    </row>
    <row r="1517" spans="2:6" s="126" customFormat="1">
      <c r="B1517" s="142"/>
      <c r="C1517" s="123"/>
      <c r="D1517" s="2"/>
      <c r="E1517" s="122"/>
      <c r="F1517" s="122"/>
    </row>
    <row r="1518" spans="2:6" s="126" customFormat="1">
      <c r="B1518" s="142"/>
      <c r="C1518" s="123"/>
      <c r="D1518" s="2"/>
      <c r="E1518" s="122"/>
      <c r="F1518" s="122"/>
    </row>
    <row r="1519" spans="2:6" s="126" customFormat="1">
      <c r="B1519" s="142"/>
      <c r="C1519" s="123"/>
      <c r="D1519" s="2"/>
      <c r="E1519" s="122"/>
      <c r="F1519" s="122"/>
    </row>
    <row r="1520" spans="2:6" s="126" customFormat="1">
      <c r="B1520" s="142"/>
      <c r="C1520" s="123"/>
      <c r="D1520" s="2"/>
      <c r="E1520" s="122"/>
      <c r="F1520" s="122"/>
    </row>
    <row r="1521" spans="2:6" s="126" customFormat="1">
      <c r="B1521" s="142"/>
      <c r="C1521" s="123"/>
      <c r="D1521" s="2"/>
      <c r="E1521" s="122"/>
      <c r="F1521" s="122"/>
    </row>
    <row r="1522" spans="2:6" s="126" customFormat="1">
      <c r="B1522" s="142"/>
      <c r="C1522" s="123"/>
      <c r="D1522" s="2"/>
      <c r="E1522" s="122"/>
      <c r="F1522" s="122"/>
    </row>
    <row r="1523" spans="2:6" s="126" customFormat="1">
      <c r="B1523" s="142"/>
      <c r="C1523" s="123"/>
      <c r="D1523" s="2"/>
      <c r="E1523" s="122"/>
      <c r="F1523" s="122"/>
    </row>
    <row r="1524" spans="2:6" s="126" customFormat="1">
      <c r="B1524" s="142"/>
      <c r="C1524" s="123"/>
      <c r="D1524" s="2"/>
      <c r="E1524" s="122"/>
      <c r="F1524" s="122"/>
    </row>
    <row r="1525" spans="2:6" s="126" customFormat="1">
      <c r="B1525" s="142"/>
      <c r="C1525" s="123"/>
      <c r="D1525" s="2"/>
      <c r="E1525" s="122"/>
      <c r="F1525" s="122"/>
    </row>
    <row r="1526" spans="2:6" s="126" customFormat="1">
      <c r="B1526" s="142"/>
      <c r="C1526" s="123"/>
      <c r="D1526" s="2"/>
      <c r="E1526" s="122"/>
      <c r="F1526" s="122"/>
    </row>
    <row r="1527" spans="2:6" s="126" customFormat="1">
      <c r="B1527" s="142"/>
      <c r="C1527" s="123"/>
      <c r="D1527" s="2"/>
      <c r="E1527" s="122"/>
      <c r="F1527" s="122"/>
    </row>
    <row r="1528" spans="2:6" s="126" customFormat="1">
      <c r="B1528" s="142"/>
      <c r="C1528" s="123"/>
      <c r="D1528" s="2"/>
      <c r="E1528" s="122"/>
      <c r="F1528" s="122"/>
    </row>
    <row r="1529" spans="2:6" s="126" customFormat="1">
      <c r="B1529" s="142"/>
      <c r="C1529" s="123"/>
      <c r="D1529" s="2"/>
      <c r="E1529" s="122"/>
      <c r="F1529" s="122"/>
    </row>
    <row r="1530" spans="2:6" s="126" customFormat="1">
      <c r="B1530" s="142"/>
      <c r="C1530" s="123"/>
      <c r="D1530" s="2"/>
      <c r="E1530" s="122"/>
      <c r="F1530" s="122"/>
    </row>
    <row r="1531" spans="2:6" s="126" customFormat="1">
      <c r="B1531" s="142"/>
      <c r="C1531" s="123"/>
      <c r="D1531" s="2"/>
      <c r="E1531" s="122"/>
      <c r="F1531" s="122"/>
    </row>
    <row r="1532" spans="2:6" s="126" customFormat="1">
      <c r="B1532" s="142"/>
      <c r="C1532" s="123"/>
      <c r="D1532" s="2"/>
      <c r="E1532" s="122"/>
      <c r="F1532" s="122"/>
    </row>
    <row r="1533" spans="2:6" s="126" customFormat="1">
      <c r="B1533" s="142"/>
      <c r="C1533" s="123"/>
      <c r="D1533" s="2"/>
      <c r="E1533" s="122"/>
      <c r="F1533" s="122"/>
    </row>
    <row r="1534" spans="2:6" s="126" customFormat="1">
      <c r="B1534" s="142"/>
      <c r="C1534" s="123"/>
      <c r="D1534" s="2"/>
      <c r="E1534" s="122"/>
      <c r="F1534" s="122"/>
    </row>
    <row r="1535" spans="2:6" s="126" customFormat="1">
      <c r="B1535" s="142"/>
      <c r="C1535" s="123"/>
      <c r="D1535" s="2"/>
      <c r="E1535" s="122"/>
      <c r="F1535" s="122"/>
    </row>
    <row r="1536" spans="2:6" s="126" customFormat="1">
      <c r="B1536" s="142"/>
      <c r="C1536" s="123"/>
      <c r="D1536" s="2"/>
      <c r="E1536" s="122"/>
      <c r="F1536" s="122"/>
    </row>
    <row r="1537" spans="2:6" s="126" customFormat="1">
      <c r="B1537" s="142"/>
      <c r="C1537" s="123"/>
      <c r="D1537" s="2"/>
      <c r="E1537" s="122"/>
      <c r="F1537" s="122"/>
    </row>
    <row r="1538" spans="2:6" s="126" customFormat="1">
      <c r="B1538" s="142"/>
      <c r="C1538" s="123"/>
      <c r="D1538" s="2"/>
      <c r="E1538" s="122"/>
      <c r="F1538" s="122"/>
    </row>
    <row r="1539" spans="2:6" s="126" customFormat="1">
      <c r="B1539" s="142"/>
      <c r="C1539" s="123"/>
      <c r="D1539" s="2"/>
      <c r="E1539" s="122"/>
      <c r="F1539" s="122"/>
    </row>
    <row r="1540" spans="2:6" s="126" customFormat="1">
      <c r="B1540" s="142"/>
      <c r="C1540" s="123"/>
      <c r="D1540" s="2"/>
      <c r="E1540" s="122"/>
      <c r="F1540" s="122"/>
    </row>
    <row r="1541" spans="2:6" s="126" customFormat="1">
      <c r="B1541" s="142"/>
      <c r="C1541" s="123"/>
      <c r="D1541" s="2"/>
      <c r="E1541" s="122"/>
      <c r="F1541" s="122"/>
    </row>
    <row r="1542" spans="2:6" s="126" customFormat="1">
      <c r="B1542" s="142"/>
      <c r="C1542" s="123"/>
      <c r="D1542" s="2"/>
      <c r="E1542" s="122"/>
      <c r="F1542" s="122"/>
    </row>
    <row r="1543" spans="2:6" s="126" customFormat="1">
      <c r="B1543" s="142"/>
      <c r="C1543" s="123"/>
      <c r="D1543" s="2"/>
      <c r="E1543" s="122"/>
      <c r="F1543" s="122"/>
    </row>
    <row r="1544" spans="2:6" s="126" customFormat="1">
      <c r="B1544" s="142"/>
      <c r="C1544" s="123"/>
      <c r="D1544" s="2"/>
      <c r="E1544" s="122"/>
      <c r="F1544" s="122"/>
    </row>
    <row r="1545" spans="2:6" s="126" customFormat="1">
      <c r="B1545" s="142"/>
      <c r="C1545" s="123"/>
      <c r="D1545" s="2"/>
      <c r="E1545" s="122"/>
      <c r="F1545" s="122"/>
    </row>
    <row r="1546" spans="2:6" s="126" customFormat="1">
      <c r="B1546" s="142"/>
      <c r="C1546" s="123"/>
      <c r="D1546" s="2"/>
      <c r="E1546" s="122"/>
      <c r="F1546" s="122"/>
    </row>
    <row r="1547" spans="2:6" s="126" customFormat="1">
      <c r="B1547" s="142"/>
      <c r="C1547" s="123"/>
      <c r="D1547" s="2"/>
      <c r="E1547" s="122"/>
      <c r="F1547" s="122"/>
    </row>
    <row r="1548" spans="2:6" s="126" customFormat="1">
      <c r="B1548" s="142"/>
      <c r="C1548" s="123"/>
      <c r="D1548" s="2"/>
      <c r="E1548" s="122"/>
      <c r="F1548" s="122"/>
    </row>
    <row r="1549" spans="2:6" s="126" customFormat="1">
      <c r="B1549" s="142"/>
      <c r="C1549" s="123"/>
      <c r="D1549" s="2"/>
      <c r="E1549" s="122"/>
      <c r="F1549" s="122"/>
    </row>
    <row r="1550" spans="2:6" s="126" customFormat="1">
      <c r="B1550" s="142"/>
      <c r="C1550" s="123"/>
      <c r="D1550" s="2"/>
      <c r="E1550" s="122"/>
      <c r="F1550" s="122"/>
    </row>
    <row r="1551" spans="2:6" s="126" customFormat="1">
      <c r="B1551" s="142"/>
      <c r="C1551" s="123"/>
      <c r="D1551" s="2"/>
      <c r="E1551" s="122"/>
      <c r="F1551" s="122"/>
    </row>
    <row r="1552" spans="2:6" s="126" customFormat="1">
      <c r="B1552" s="142"/>
      <c r="C1552" s="123"/>
      <c r="D1552" s="2"/>
      <c r="E1552" s="122"/>
      <c r="F1552" s="122"/>
    </row>
    <row r="1553" spans="2:6" s="126" customFormat="1">
      <c r="B1553" s="142"/>
      <c r="C1553" s="123"/>
      <c r="D1553" s="2"/>
      <c r="E1553" s="122"/>
      <c r="F1553" s="122"/>
    </row>
    <row r="1554" spans="2:6" s="126" customFormat="1">
      <c r="B1554" s="142"/>
      <c r="C1554" s="123"/>
      <c r="D1554" s="2"/>
      <c r="E1554" s="122"/>
      <c r="F1554" s="122"/>
    </row>
    <row r="1555" spans="2:6" s="126" customFormat="1">
      <c r="B1555" s="142"/>
      <c r="C1555" s="123"/>
      <c r="D1555" s="2"/>
      <c r="E1555" s="122"/>
      <c r="F1555" s="122"/>
    </row>
    <row r="1556" spans="2:6" s="126" customFormat="1">
      <c r="B1556" s="142"/>
      <c r="C1556" s="123"/>
      <c r="D1556" s="2"/>
      <c r="E1556" s="122"/>
      <c r="F1556" s="122"/>
    </row>
    <row r="1557" spans="2:6" s="126" customFormat="1">
      <c r="B1557" s="142"/>
      <c r="C1557" s="123"/>
      <c r="D1557" s="2"/>
      <c r="E1557" s="122"/>
      <c r="F1557" s="122"/>
    </row>
    <row r="1558" spans="2:6" s="126" customFormat="1">
      <c r="B1558" s="142"/>
      <c r="C1558" s="123"/>
      <c r="D1558" s="2"/>
      <c r="E1558" s="122"/>
      <c r="F1558" s="122"/>
    </row>
    <row r="1559" spans="2:6" s="126" customFormat="1">
      <c r="B1559" s="142"/>
      <c r="C1559" s="123"/>
      <c r="D1559" s="2"/>
      <c r="E1559" s="122"/>
      <c r="F1559" s="122"/>
    </row>
    <row r="1560" spans="2:6" s="126" customFormat="1">
      <c r="B1560" s="142"/>
      <c r="C1560" s="123"/>
      <c r="D1560" s="2"/>
      <c r="E1560" s="122"/>
      <c r="F1560" s="122"/>
    </row>
    <row r="1561" spans="2:6" s="126" customFormat="1">
      <c r="B1561" s="142"/>
      <c r="C1561" s="123"/>
      <c r="D1561" s="2"/>
      <c r="E1561" s="122"/>
      <c r="F1561" s="122"/>
    </row>
    <row r="1562" spans="2:6" s="126" customFormat="1">
      <c r="B1562" s="142"/>
      <c r="C1562" s="123"/>
      <c r="D1562" s="2"/>
      <c r="E1562" s="122"/>
      <c r="F1562" s="122"/>
    </row>
    <row r="1563" spans="2:6" s="126" customFormat="1">
      <c r="B1563" s="142"/>
      <c r="C1563" s="123"/>
      <c r="D1563" s="2"/>
      <c r="E1563" s="122"/>
      <c r="F1563" s="122"/>
    </row>
    <row r="1564" spans="2:6" s="126" customFormat="1">
      <c r="B1564" s="142"/>
      <c r="C1564" s="123"/>
      <c r="D1564" s="2"/>
      <c r="E1564" s="122"/>
      <c r="F1564" s="122"/>
    </row>
    <row r="1565" spans="2:6" s="126" customFormat="1">
      <c r="B1565" s="142"/>
      <c r="C1565" s="123"/>
      <c r="D1565" s="2"/>
      <c r="E1565" s="122"/>
      <c r="F1565" s="122"/>
    </row>
    <row r="1566" spans="2:6" s="126" customFormat="1">
      <c r="B1566" s="142"/>
      <c r="C1566" s="123"/>
      <c r="D1566" s="2"/>
      <c r="E1566" s="122"/>
      <c r="F1566" s="122"/>
    </row>
    <row r="1567" spans="2:6" s="126" customFormat="1">
      <c r="B1567" s="142"/>
      <c r="C1567" s="123"/>
      <c r="D1567" s="2"/>
      <c r="E1567" s="122"/>
      <c r="F1567" s="122"/>
    </row>
    <row r="1568" spans="2:6" s="126" customFormat="1">
      <c r="B1568" s="142"/>
      <c r="C1568" s="123"/>
      <c r="D1568" s="2"/>
      <c r="E1568" s="122"/>
      <c r="F1568" s="122"/>
    </row>
    <row r="1569" spans="2:6" s="126" customFormat="1">
      <c r="B1569" s="142"/>
      <c r="C1569" s="123"/>
      <c r="D1569" s="2"/>
      <c r="E1569" s="122"/>
      <c r="F1569" s="122"/>
    </row>
    <row r="1570" spans="2:6" s="126" customFormat="1">
      <c r="B1570" s="142"/>
      <c r="C1570" s="123"/>
      <c r="D1570" s="2"/>
      <c r="E1570" s="122"/>
      <c r="F1570" s="122"/>
    </row>
    <row r="1571" spans="2:6" s="126" customFormat="1">
      <c r="B1571" s="142"/>
      <c r="C1571" s="123"/>
      <c r="D1571" s="2"/>
      <c r="E1571" s="122"/>
      <c r="F1571" s="122"/>
    </row>
    <row r="1572" spans="2:6" s="126" customFormat="1">
      <c r="B1572" s="142"/>
      <c r="C1572" s="123"/>
      <c r="D1572" s="2"/>
      <c r="E1572" s="122"/>
      <c r="F1572" s="122"/>
    </row>
    <row r="1573" spans="2:6" s="126" customFormat="1">
      <c r="B1573" s="142"/>
      <c r="C1573" s="123"/>
      <c r="D1573" s="2"/>
      <c r="E1573" s="122"/>
      <c r="F1573" s="122"/>
    </row>
    <row r="1574" spans="2:6" s="126" customFormat="1">
      <c r="B1574" s="142"/>
      <c r="C1574" s="123"/>
      <c r="D1574" s="2"/>
      <c r="E1574" s="122"/>
      <c r="F1574" s="122"/>
    </row>
    <row r="1575" spans="2:6" s="126" customFormat="1">
      <c r="B1575" s="142"/>
      <c r="C1575" s="123"/>
      <c r="D1575" s="2"/>
      <c r="E1575" s="122"/>
      <c r="F1575" s="122"/>
    </row>
    <row r="1576" spans="2:6" s="126" customFormat="1">
      <c r="B1576" s="142"/>
      <c r="C1576" s="123"/>
      <c r="D1576" s="2"/>
      <c r="E1576" s="122"/>
      <c r="F1576" s="122"/>
    </row>
    <row r="1577" spans="2:6" s="126" customFormat="1">
      <c r="B1577" s="142"/>
      <c r="C1577" s="123"/>
      <c r="D1577" s="2"/>
      <c r="E1577" s="122"/>
      <c r="F1577" s="122"/>
    </row>
    <row r="1578" spans="2:6" s="126" customFormat="1">
      <c r="B1578" s="142"/>
      <c r="C1578" s="123"/>
      <c r="D1578" s="2"/>
      <c r="E1578" s="122"/>
      <c r="F1578" s="122"/>
    </row>
    <row r="1579" spans="2:6" s="126" customFormat="1">
      <c r="B1579" s="142"/>
      <c r="C1579" s="123"/>
      <c r="D1579" s="2"/>
      <c r="E1579" s="122"/>
      <c r="F1579" s="122"/>
    </row>
    <row r="1580" spans="2:6" s="126" customFormat="1">
      <c r="B1580" s="142"/>
      <c r="C1580" s="123"/>
      <c r="D1580" s="2"/>
      <c r="E1580" s="122"/>
      <c r="F1580" s="122"/>
    </row>
    <row r="1581" spans="2:6" s="126" customFormat="1">
      <c r="B1581" s="142"/>
      <c r="C1581" s="123"/>
      <c r="D1581" s="2"/>
      <c r="E1581" s="122"/>
      <c r="F1581" s="122"/>
    </row>
    <row r="1582" spans="2:6" s="126" customFormat="1">
      <c r="B1582" s="142"/>
      <c r="C1582" s="123"/>
      <c r="D1582" s="2"/>
      <c r="E1582" s="122"/>
      <c r="F1582" s="122"/>
    </row>
    <row r="1583" spans="2:6" s="126" customFormat="1">
      <c r="B1583" s="142"/>
      <c r="C1583" s="123"/>
      <c r="D1583" s="2"/>
      <c r="E1583" s="122"/>
      <c r="F1583" s="122"/>
    </row>
    <row r="1584" spans="2:6" s="126" customFormat="1">
      <c r="B1584" s="142"/>
      <c r="C1584" s="123"/>
      <c r="D1584" s="2"/>
      <c r="E1584" s="122"/>
      <c r="F1584" s="122"/>
    </row>
    <row r="1585" spans="2:6" s="126" customFormat="1">
      <c r="B1585" s="142"/>
      <c r="C1585" s="123"/>
      <c r="D1585" s="2"/>
      <c r="E1585" s="122"/>
      <c r="F1585" s="122"/>
    </row>
    <row r="1586" spans="2:6" s="126" customFormat="1">
      <c r="B1586" s="142"/>
      <c r="C1586" s="123"/>
      <c r="D1586" s="2"/>
      <c r="E1586" s="122"/>
      <c r="F1586" s="122"/>
    </row>
    <row r="1587" spans="2:6" s="126" customFormat="1">
      <c r="B1587" s="142"/>
      <c r="C1587" s="123"/>
      <c r="D1587" s="2"/>
      <c r="E1587" s="122"/>
      <c r="F1587" s="122"/>
    </row>
    <row r="1588" spans="2:6" s="126" customFormat="1">
      <c r="B1588" s="142"/>
      <c r="C1588" s="123"/>
      <c r="D1588" s="2"/>
      <c r="E1588" s="122"/>
      <c r="F1588" s="122"/>
    </row>
    <row r="1589" spans="2:6" s="126" customFormat="1">
      <c r="B1589" s="142"/>
      <c r="C1589" s="123"/>
      <c r="D1589" s="2"/>
      <c r="E1589" s="122"/>
      <c r="F1589" s="122"/>
    </row>
    <row r="1590" spans="2:6" s="126" customFormat="1">
      <c r="B1590" s="142"/>
      <c r="C1590" s="123"/>
      <c r="D1590" s="2"/>
      <c r="E1590" s="122"/>
      <c r="F1590" s="122"/>
    </row>
    <row r="1591" spans="2:6" s="126" customFormat="1">
      <c r="B1591" s="142"/>
      <c r="C1591" s="123"/>
      <c r="D1591" s="2"/>
      <c r="E1591" s="122"/>
      <c r="F1591" s="122"/>
    </row>
    <row r="1592" spans="2:6" s="126" customFormat="1">
      <c r="B1592" s="142"/>
      <c r="C1592" s="123"/>
      <c r="D1592" s="2"/>
      <c r="E1592" s="122"/>
      <c r="F1592" s="122"/>
    </row>
    <row r="1593" spans="2:6" s="126" customFormat="1">
      <c r="B1593" s="142"/>
      <c r="C1593" s="123"/>
      <c r="D1593" s="2"/>
      <c r="E1593" s="122"/>
      <c r="F1593" s="122"/>
    </row>
    <row r="1594" spans="2:6" s="126" customFormat="1">
      <c r="B1594" s="142"/>
      <c r="C1594" s="123"/>
      <c r="D1594" s="2"/>
      <c r="E1594" s="122"/>
      <c r="F1594" s="122"/>
    </row>
    <row r="1595" spans="2:6" s="126" customFormat="1">
      <c r="B1595" s="142"/>
      <c r="C1595" s="123"/>
      <c r="D1595" s="2"/>
      <c r="E1595" s="122"/>
      <c r="F1595" s="122"/>
    </row>
    <row r="1596" spans="2:6" s="126" customFormat="1">
      <c r="B1596" s="142"/>
      <c r="C1596" s="123"/>
      <c r="D1596" s="2"/>
      <c r="E1596" s="122"/>
      <c r="F1596" s="122"/>
    </row>
    <row r="1597" spans="2:6" s="126" customFormat="1">
      <c r="B1597" s="142"/>
      <c r="C1597" s="123"/>
      <c r="D1597" s="2"/>
      <c r="E1597" s="122"/>
      <c r="F1597" s="122"/>
    </row>
    <row r="1598" spans="2:6" s="126" customFormat="1">
      <c r="B1598" s="142"/>
      <c r="C1598" s="123"/>
      <c r="D1598" s="2"/>
      <c r="E1598" s="122"/>
      <c r="F1598" s="122"/>
    </row>
    <row r="1599" spans="2:6" s="126" customFormat="1">
      <c r="B1599" s="142"/>
      <c r="C1599" s="123"/>
      <c r="D1599" s="2"/>
      <c r="E1599" s="122"/>
      <c r="F1599" s="122"/>
    </row>
    <row r="1600" spans="2:6" s="126" customFormat="1">
      <c r="B1600" s="142"/>
      <c r="C1600" s="123"/>
      <c r="D1600" s="2"/>
      <c r="E1600" s="122"/>
      <c r="F1600" s="122"/>
    </row>
    <row r="1601" spans="2:6" s="126" customFormat="1">
      <c r="B1601" s="142"/>
      <c r="C1601" s="123"/>
      <c r="D1601" s="2"/>
      <c r="E1601" s="122"/>
      <c r="F1601" s="122"/>
    </row>
    <row r="1602" spans="2:6" s="126" customFormat="1">
      <c r="B1602" s="142"/>
      <c r="C1602" s="123"/>
      <c r="D1602" s="2"/>
      <c r="E1602" s="122"/>
      <c r="F1602" s="122"/>
    </row>
    <row r="1603" spans="2:6" s="126" customFormat="1">
      <c r="B1603" s="142"/>
      <c r="C1603" s="123"/>
      <c r="D1603" s="2"/>
      <c r="E1603" s="122"/>
      <c r="F1603" s="122"/>
    </row>
    <row r="1604" spans="2:6" s="126" customFormat="1">
      <c r="B1604" s="142"/>
      <c r="C1604" s="123"/>
      <c r="D1604" s="2"/>
      <c r="E1604" s="122"/>
      <c r="F1604" s="122"/>
    </row>
    <row r="1605" spans="2:6" s="126" customFormat="1">
      <c r="B1605" s="142"/>
      <c r="C1605" s="123"/>
      <c r="D1605" s="2"/>
      <c r="E1605" s="122"/>
      <c r="F1605" s="122"/>
    </row>
    <row r="1606" spans="2:6" s="126" customFormat="1">
      <c r="B1606" s="142"/>
      <c r="C1606" s="123"/>
      <c r="D1606" s="2"/>
      <c r="E1606" s="122"/>
      <c r="F1606" s="122"/>
    </row>
    <row r="1607" spans="2:6" s="126" customFormat="1">
      <c r="B1607" s="142"/>
      <c r="C1607" s="123"/>
      <c r="D1607" s="2"/>
      <c r="E1607" s="122"/>
      <c r="F1607" s="122"/>
    </row>
    <row r="1608" spans="2:6" s="126" customFormat="1">
      <c r="B1608" s="142"/>
      <c r="C1608" s="123"/>
      <c r="D1608" s="2"/>
      <c r="E1608" s="122"/>
      <c r="F1608" s="122"/>
    </row>
    <row r="1609" spans="2:6" s="126" customFormat="1">
      <c r="B1609" s="142"/>
      <c r="C1609" s="123"/>
      <c r="D1609" s="2"/>
      <c r="E1609" s="122"/>
      <c r="F1609" s="122"/>
    </row>
    <row r="1610" spans="2:6" s="126" customFormat="1">
      <c r="B1610" s="142"/>
      <c r="C1610" s="123"/>
      <c r="D1610" s="2"/>
      <c r="E1610" s="122"/>
      <c r="F1610" s="122"/>
    </row>
    <row r="1611" spans="2:6" s="126" customFormat="1">
      <c r="B1611" s="142"/>
      <c r="C1611" s="123"/>
      <c r="D1611" s="2"/>
      <c r="E1611" s="122"/>
      <c r="F1611" s="122"/>
    </row>
    <row r="1612" spans="2:6" s="126" customFormat="1">
      <c r="B1612" s="142"/>
      <c r="C1612" s="123"/>
      <c r="D1612" s="2"/>
      <c r="E1612" s="122"/>
      <c r="F1612" s="122"/>
    </row>
    <row r="1613" spans="2:6" s="126" customFormat="1">
      <c r="B1613" s="142"/>
      <c r="C1613" s="123"/>
      <c r="D1613" s="2"/>
      <c r="E1613" s="122"/>
      <c r="F1613" s="122"/>
    </row>
    <row r="1614" spans="2:6" s="126" customFormat="1">
      <c r="B1614" s="142"/>
      <c r="C1614" s="123"/>
      <c r="D1614" s="2"/>
      <c r="E1614" s="122"/>
      <c r="F1614" s="122"/>
    </row>
    <row r="1615" spans="2:6" s="126" customFormat="1">
      <c r="B1615" s="142"/>
      <c r="C1615" s="123"/>
      <c r="D1615" s="2"/>
      <c r="E1615" s="122"/>
      <c r="F1615" s="122"/>
    </row>
    <row r="1616" spans="2:6" s="126" customFormat="1">
      <c r="B1616" s="142"/>
      <c r="C1616" s="123"/>
      <c r="D1616" s="2"/>
      <c r="E1616" s="122"/>
      <c r="F1616" s="122"/>
    </row>
    <row r="1617" spans="2:6" s="126" customFormat="1">
      <c r="B1617" s="142"/>
      <c r="C1617" s="123"/>
      <c r="D1617" s="2"/>
      <c r="E1617" s="122"/>
      <c r="F1617" s="122"/>
    </row>
    <row r="1618" spans="2:6" s="126" customFormat="1">
      <c r="B1618" s="142"/>
      <c r="C1618" s="123"/>
      <c r="D1618" s="2"/>
      <c r="E1618" s="122"/>
      <c r="F1618" s="122"/>
    </row>
    <row r="1619" spans="2:6" s="126" customFormat="1">
      <c r="B1619" s="142"/>
      <c r="C1619" s="123"/>
      <c r="D1619" s="2"/>
      <c r="E1619" s="122"/>
      <c r="F1619" s="122"/>
    </row>
    <row r="1620" spans="2:6" s="126" customFormat="1">
      <c r="B1620" s="142"/>
      <c r="C1620" s="123"/>
      <c r="D1620" s="2"/>
      <c r="E1620" s="122"/>
      <c r="F1620" s="122"/>
    </row>
    <row r="1621" spans="2:6" s="126" customFormat="1">
      <c r="B1621" s="142"/>
      <c r="C1621" s="123"/>
      <c r="D1621" s="2"/>
      <c r="E1621" s="122"/>
      <c r="F1621" s="122"/>
    </row>
    <row r="1622" spans="2:6" s="126" customFormat="1">
      <c r="B1622" s="142"/>
      <c r="C1622" s="123"/>
      <c r="D1622" s="2"/>
      <c r="E1622" s="122"/>
      <c r="F1622" s="122"/>
    </row>
    <row r="1623" spans="2:6" s="126" customFormat="1">
      <c r="B1623" s="142"/>
      <c r="C1623" s="123"/>
      <c r="D1623" s="2"/>
      <c r="E1623" s="122"/>
      <c r="F1623" s="122"/>
    </row>
    <row r="1624" spans="2:6" s="126" customFormat="1">
      <c r="B1624" s="142"/>
      <c r="C1624" s="123"/>
      <c r="D1624" s="2"/>
      <c r="E1624" s="122"/>
      <c r="F1624" s="122"/>
    </row>
    <row r="1625" spans="2:6" s="126" customFormat="1">
      <c r="B1625" s="142"/>
      <c r="C1625" s="123"/>
      <c r="D1625" s="2"/>
      <c r="E1625" s="122"/>
      <c r="F1625" s="122"/>
    </row>
    <row r="1626" spans="2:6" s="126" customFormat="1">
      <c r="B1626" s="142"/>
      <c r="C1626" s="123"/>
      <c r="D1626" s="2"/>
      <c r="E1626" s="122"/>
      <c r="F1626" s="122"/>
    </row>
    <row r="1627" spans="2:6" s="126" customFormat="1">
      <c r="B1627" s="142"/>
      <c r="C1627" s="123"/>
      <c r="D1627" s="2"/>
      <c r="E1627" s="122"/>
      <c r="F1627" s="122"/>
    </row>
    <row r="1628" spans="2:6" s="126" customFormat="1">
      <c r="B1628" s="142"/>
      <c r="C1628" s="123"/>
      <c r="D1628" s="2"/>
      <c r="E1628" s="122"/>
      <c r="F1628" s="122"/>
    </row>
    <row r="1629" spans="2:6" s="126" customFormat="1">
      <c r="B1629" s="142"/>
      <c r="C1629" s="123"/>
      <c r="D1629" s="2"/>
      <c r="E1629" s="122"/>
      <c r="F1629" s="122"/>
    </row>
    <row r="1630" spans="2:6" s="126" customFormat="1">
      <c r="B1630" s="142"/>
      <c r="C1630" s="123"/>
      <c r="D1630" s="2"/>
      <c r="E1630" s="122"/>
      <c r="F1630" s="122"/>
    </row>
    <row r="1631" spans="2:6" s="126" customFormat="1">
      <c r="B1631" s="142"/>
      <c r="C1631" s="123"/>
      <c r="D1631" s="2"/>
      <c r="E1631" s="122"/>
      <c r="F1631" s="122"/>
    </row>
    <row r="1632" spans="2:6" s="126" customFormat="1">
      <c r="B1632" s="142"/>
      <c r="C1632" s="123"/>
      <c r="D1632" s="2"/>
      <c r="E1632" s="122"/>
      <c r="F1632" s="122"/>
    </row>
    <row r="1633" spans="2:6" s="126" customFormat="1">
      <c r="B1633" s="142"/>
      <c r="C1633" s="123"/>
      <c r="D1633" s="2"/>
      <c r="E1633" s="122"/>
      <c r="F1633" s="122"/>
    </row>
    <row r="1634" spans="2:6" s="126" customFormat="1">
      <c r="B1634" s="142"/>
      <c r="C1634" s="123"/>
      <c r="D1634" s="2"/>
      <c r="E1634" s="122"/>
      <c r="F1634" s="122"/>
    </row>
    <row r="1635" spans="2:6" s="126" customFormat="1">
      <c r="B1635" s="142"/>
      <c r="C1635" s="123"/>
      <c r="D1635" s="2"/>
      <c r="E1635" s="122"/>
      <c r="F1635" s="122"/>
    </row>
    <row r="1636" spans="2:6" s="126" customFormat="1">
      <c r="B1636" s="142"/>
      <c r="C1636" s="123"/>
      <c r="D1636" s="2"/>
      <c r="E1636" s="122"/>
      <c r="F1636" s="122"/>
    </row>
    <row r="1637" spans="2:6" s="126" customFormat="1">
      <c r="B1637" s="142"/>
      <c r="C1637" s="123"/>
      <c r="D1637" s="2"/>
      <c r="E1637" s="122"/>
      <c r="F1637" s="122"/>
    </row>
    <row r="1638" spans="2:6" s="126" customFormat="1">
      <c r="B1638" s="142"/>
      <c r="C1638" s="123"/>
      <c r="D1638" s="2"/>
      <c r="E1638" s="122"/>
      <c r="F1638" s="122"/>
    </row>
    <row r="1639" spans="2:6" s="126" customFormat="1">
      <c r="B1639" s="142"/>
      <c r="C1639" s="123"/>
      <c r="D1639" s="2"/>
      <c r="E1639" s="122"/>
      <c r="F1639" s="122"/>
    </row>
    <row r="1640" spans="2:6" s="126" customFormat="1">
      <c r="B1640" s="142"/>
      <c r="C1640" s="123"/>
      <c r="D1640" s="2"/>
      <c r="E1640" s="122"/>
      <c r="F1640" s="122"/>
    </row>
    <row r="1641" spans="2:6" s="126" customFormat="1">
      <c r="B1641" s="142"/>
      <c r="C1641" s="123"/>
      <c r="D1641" s="2"/>
      <c r="E1641" s="122"/>
      <c r="F1641" s="122"/>
    </row>
    <row r="1642" spans="2:6" s="126" customFormat="1">
      <c r="B1642" s="142"/>
      <c r="C1642" s="123"/>
      <c r="D1642" s="2"/>
      <c r="E1642" s="122"/>
      <c r="F1642" s="122"/>
    </row>
    <row r="1643" spans="2:6" s="126" customFormat="1">
      <c r="B1643" s="142"/>
      <c r="C1643" s="123"/>
      <c r="D1643" s="2"/>
      <c r="E1643" s="122"/>
      <c r="F1643" s="122"/>
    </row>
    <row r="1644" spans="2:6" s="126" customFormat="1">
      <c r="B1644" s="142"/>
      <c r="C1644" s="123"/>
      <c r="D1644" s="2"/>
      <c r="E1644" s="122"/>
      <c r="F1644" s="122"/>
    </row>
    <row r="1645" spans="2:6" s="126" customFormat="1">
      <c r="B1645" s="142"/>
      <c r="C1645" s="123"/>
      <c r="D1645" s="2"/>
      <c r="E1645" s="122"/>
      <c r="F1645" s="122"/>
    </row>
    <row r="1646" spans="2:6" s="126" customFormat="1">
      <c r="B1646" s="142"/>
      <c r="C1646" s="123"/>
      <c r="D1646" s="2"/>
      <c r="E1646" s="122"/>
      <c r="F1646" s="122"/>
    </row>
    <row r="1647" spans="2:6" s="126" customFormat="1">
      <c r="B1647" s="142"/>
      <c r="C1647" s="123"/>
      <c r="D1647" s="2"/>
      <c r="E1647" s="122"/>
      <c r="F1647" s="122"/>
    </row>
    <row r="1648" spans="2:6" s="126" customFormat="1">
      <c r="B1648" s="142"/>
      <c r="C1648" s="123"/>
      <c r="D1648" s="2"/>
      <c r="E1648" s="122"/>
      <c r="F1648" s="122"/>
    </row>
    <row r="1649" spans="2:6" s="126" customFormat="1">
      <c r="B1649" s="142"/>
      <c r="C1649" s="123"/>
      <c r="D1649" s="2"/>
      <c r="E1649" s="122"/>
      <c r="F1649" s="122"/>
    </row>
    <row r="1650" spans="2:6" s="126" customFormat="1">
      <c r="B1650" s="142"/>
      <c r="C1650" s="123"/>
      <c r="D1650" s="2"/>
      <c r="E1650" s="122"/>
      <c r="F1650" s="122"/>
    </row>
    <row r="1651" spans="2:6" s="126" customFormat="1">
      <c r="B1651" s="142"/>
      <c r="C1651" s="123"/>
      <c r="D1651" s="2"/>
      <c r="E1651" s="122"/>
      <c r="F1651" s="122"/>
    </row>
    <row r="1652" spans="2:6" s="126" customFormat="1">
      <c r="B1652" s="142"/>
      <c r="C1652" s="123"/>
      <c r="D1652" s="2"/>
      <c r="E1652" s="122"/>
      <c r="F1652" s="122"/>
    </row>
    <row r="1653" spans="2:6" s="126" customFormat="1">
      <c r="B1653" s="142"/>
      <c r="C1653" s="123"/>
      <c r="D1653" s="2"/>
      <c r="E1653" s="122"/>
      <c r="F1653" s="122"/>
    </row>
    <row r="1654" spans="2:6" s="126" customFormat="1">
      <c r="B1654" s="142"/>
      <c r="C1654" s="123"/>
      <c r="D1654" s="2"/>
      <c r="E1654" s="122"/>
      <c r="F1654" s="122"/>
    </row>
    <row r="1655" spans="2:6" s="126" customFormat="1">
      <c r="B1655" s="142"/>
      <c r="C1655" s="123"/>
      <c r="D1655" s="2"/>
      <c r="E1655" s="122"/>
      <c r="F1655" s="122"/>
    </row>
    <row r="1656" spans="2:6" s="126" customFormat="1">
      <c r="B1656" s="142"/>
      <c r="C1656" s="123"/>
      <c r="D1656" s="2"/>
      <c r="E1656" s="122"/>
      <c r="F1656" s="122"/>
    </row>
    <row r="1657" spans="2:6" s="126" customFormat="1">
      <c r="B1657" s="142"/>
      <c r="C1657" s="123"/>
      <c r="D1657" s="2"/>
      <c r="E1657" s="122"/>
      <c r="F1657" s="122"/>
    </row>
    <row r="1658" spans="2:6" s="126" customFormat="1">
      <c r="B1658" s="142"/>
      <c r="C1658" s="123"/>
      <c r="D1658" s="2"/>
      <c r="E1658" s="122"/>
      <c r="F1658" s="122"/>
    </row>
    <row r="1659" spans="2:6" s="126" customFormat="1">
      <c r="B1659" s="142"/>
      <c r="C1659" s="123"/>
      <c r="D1659" s="2"/>
      <c r="E1659" s="122"/>
      <c r="F1659" s="122"/>
    </row>
    <row r="1660" spans="2:6" s="126" customFormat="1">
      <c r="B1660" s="142"/>
      <c r="C1660" s="123"/>
      <c r="D1660" s="2"/>
      <c r="E1660" s="122"/>
      <c r="F1660" s="122"/>
    </row>
    <row r="1661" spans="2:6" s="126" customFormat="1">
      <c r="B1661" s="142"/>
      <c r="C1661" s="123"/>
      <c r="D1661" s="2"/>
      <c r="E1661" s="122"/>
      <c r="F1661" s="122"/>
    </row>
    <row r="1662" spans="2:6" s="126" customFormat="1">
      <c r="B1662" s="142"/>
      <c r="C1662" s="123"/>
      <c r="D1662" s="2"/>
      <c r="E1662" s="122"/>
      <c r="F1662" s="122"/>
    </row>
    <row r="1663" spans="2:6" s="126" customFormat="1">
      <c r="B1663" s="142"/>
      <c r="C1663" s="123"/>
      <c r="D1663" s="2"/>
      <c r="E1663" s="122"/>
      <c r="F1663" s="122"/>
    </row>
    <row r="1664" spans="2:6" s="126" customFormat="1">
      <c r="B1664" s="142"/>
      <c r="C1664" s="123"/>
      <c r="D1664" s="2"/>
      <c r="E1664" s="122"/>
      <c r="F1664" s="122"/>
    </row>
    <row r="1665" spans="2:6" s="126" customFormat="1">
      <c r="B1665" s="142"/>
      <c r="C1665" s="123"/>
      <c r="D1665" s="2"/>
      <c r="E1665" s="122"/>
      <c r="F1665" s="122"/>
    </row>
    <row r="1666" spans="2:6" s="126" customFormat="1">
      <c r="B1666" s="142"/>
      <c r="C1666" s="123"/>
      <c r="D1666" s="2"/>
      <c r="E1666" s="122"/>
      <c r="F1666" s="122"/>
    </row>
    <row r="1667" spans="2:6" s="126" customFormat="1">
      <c r="B1667" s="142"/>
      <c r="C1667" s="123"/>
      <c r="D1667" s="2"/>
      <c r="E1667" s="122"/>
      <c r="F1667" s="122"/>
    </row>
    <row r="1668" spans="2:6" s="126" customFormat="1">
      <c r="B1668" s="142"/>
      <c r="C1668" s="123"/>
      <c r="D1668" s="2"/>
      <c r="E1668" s="122"/>
      <c r="F1668" s="122"/>
    </row>
    <row r="1669" spans="2:6" s="126" customFormat="1">
      <c r="B1669" s="142"/>
      <c r="C1669" s="123"/>
      <c r="D1669" s="2"/>
      <c r="E1669" s="122"/>
      <c r="F1669" s="122"/>
    </row>
    <row r="1670" spans="2:6" s="126" customFormat="1">
      <c r="B1670" s="142"/>
      <c r="C1670" s="123"/>
      <c r="D1670" s="2"/>
      <c r="E1670" s="122"/>
      <c r="F1670" s="122"/>
    </row>
    <row r="1671" spans="2:6" s="126" customFormat="1">
      <c r="B1671" s="142"/>
      <c r="C1671" s="123"/>
      <c r="D1671" s="2"/>
      <c r="E1671" s="122"/>
      <c r="F1671" s="122"/>
    </row>
    <row r="1672" spans="2:6" s="126" customFormat="1">
      <c r="B1672" s="142"/>
      <c r="C1672" s="123"/>
      <c r="D1672" s="2"/>
      <c r="E1672" s="122"/>
      <c r="F1672" s="122"/>
    </row>
    <row r="1673" spans="2:6" s="126" customFormat="1">
      <c r="B1673" s="142"/>
      <c r="C1673" s="123"/>
      <c r="D1673" s="2"/>
      <c r="E1673" s="122"/>
      <c r="F1673" s="122"/>
    </row>
    <row r="1674" spans="2:6" s="126" customFormat="1">
      <c r="B1674" s="142"/>
      <c r="C1674" s="123"/>
      <c r="D1674" s="2"/>
      <c r="E1674" s="122"/>
      <c r="F1674" s="122"/>
    </row>
    <row r="1675" spans="2:6" s="126" customFormat="1">
      <c r="B1675" s="142"/>
      <c r="C1675" s="123"/>
      <c r="D1675" s="2"/>
      <c r="E1675" s="122"/>
      <c r="F1675" s="122"/>
    </row>
    <row r="1676" spans="2:6" s="126" customFormat="1">
      <c r="B1676" s="142"/>
      <c r="C1676" s="123"/>
      <c r="D1676" s="2"/>
      <c r="E1676" s="122"/>
      <c r="F1676" s="122"/>
    </row>
    <row r="1677" spans="2:6" s="126" customFormat="1">
      <c r="B1677" s="142"/>
      <c r="C1677" s="123"/>
      <c r="D1677" s="2"/>
      <c r="E1677" s="122"/>
      <c r="F1677" s="122"/>
    </row>
    <row r="1678" spans="2:6" s="126" customFormat="1">
      <c r="B1678" s="142"/>
      <c r="C1678" s="123"/>
      <c r="D1678" s="2"/>
      <c r="E1678" s="122"/>
      <c r="F1678" s="122"/>
    </row>
    <row r="1679" spans="2:6" s="126" customFormat="1">
      <c r="B1679" s="142"/>
      <c r="C1679" s="123"/>
      <c r="D1679" s="2"/>
      <c r="E1679" s="122"/>
      <c r="F1679" s="122"/>
    </row>
    <row r="1680" spans="2:6" s="126" customFormat="1">
      <c r="B1680" s="142"/>
      <c r="C1680" s="123"/>
      <c r="D1680" s="2"/>
      <c r="E1680" s="122"/>
      <c r="F1680" s="122"/>
    </row>
    <row r="1681" spans="2:6" s="126" customFormat="1">
      <c r="B1681" s="142"/>
      <c r="C1681" s="123"/>
      <c r="D1681" s="2"/>
      <c r="E1681" s="122"/>
      <c r="F1681" s="122"/>
    </row>
    <row r="1682" spans="2:6" s="126" customFormat="1">
      <c r="B1682" s="142"/>
      <c r="C1682" s="123"/>
      <c r="D1682" s="2"/>
      <c r="E1682" s="122"/>
      <c r="F1682" s="122"/>
    </row>
    <row r="1683" spans="2:6" s="126" customFormat="1">
      <c r="B1683" s="142"/>
      <c r="C1683" s="123"/>
      <c r="D1683" s="2"/>
      <c r="E1683" s="122"/>
      <c r="F1683" s="122"/>
    </row>
    <row r="1684" spans="2:6" s="126" customFormat="1">
      <c r="B1684" s="142"/>
      <c r="C1684" s="123"/>
      <c r="D1684" s="2"/>
      <c r="E1684" s="122"/>
      <c r="F1684" s="122"/>
    </row>
    <row r="1685" spans="2:6" s="126" customFormat="1">
      <c r="B1685" s="142"/>
      <c r="C1685" s="123"/>
      <c r="D1685" s="2"/>
      <c r="E1685" s="122"/>
      <c r="F1685" s="122"/>
    </row>
    <row r="1686" spans="2:6" s="126" customFormat="1">
      <c r="B1686" s="142"/>
      <c r="C1686" s="123"/>
      <c r="D1686" s="2"/>
      <c r="E1686" s="122"/>
      <c r="F1686" s="122"/>
    </row>
    <row r="1687" spans="2:6" s="126" customFormat="1">
      <c r="B1687" s="142"/>
      <c r="C1687" s="123"/>
      <c r="D1687" s="2"/>
      <c r="E1687" s="122"/>
      <c r="F1687" s="122"/>
    </row>
    <row r="1688" spans="2:6" s="126" customFormat="1">
      <c r="B1688" s="142"/>
      <c r="C1688" s="123"/>
      <c r="D1688" s="2"/>
      <c r="E1688" s="122"/>
      <c r="F1688" s="122"/>
    </row>
    <row r="1689" spans="2:6" s="126" customFormat="1">
      <c r="B1689" s="142"/>
      <c r="C1689" s="123"/>
      <c r="D1689" s="2"/>
      <c r="E1689" s="122"/>
      <c r="F1689" s="122"/>
    </row>
    <row r="1690" spans="2:6" s="126" customFormat="1">
      <c r="B1690" s="142"/>
      <c r="C1690" s="123"/>
      <c r="D1690" s="2"/>
      <c r="E1690" s="122"/>
      <c r="F1690" s="122"/>
    </row>
    <row r="1691" spans="2:6" s="126" customFormat="1">
      <c r="B1691" s="142"/>
      <c r="C1691" s="123"/>
      <c r="D1691" s="2"/>
      <c r="E1691" s="122"/>
      <c r="F1691" s="122"/>
    </row>
    <row r="1692" spans="2:6" s="126" customFormat="1">
      <c r="B1692" s="142"/>
      <c r="C1692" s="123"/>
      <c r="D1692" s="2"/>
      <c r="E1692" s="122"/>
      <c r="F1692" s="122"/>
    </row>
    <row r="1693" spans="2:6" s="126" customFormat="1">
      <c r="B1693" s="142"/>
      <c r="C1693" s="123"/>
      <c r="D1693" s="2"/>
      <c r="E1693" s="122"/>
      <c r="F1693" s="122"/>
    </row>
    <row r="1694" spans="2:6" s="126" customFormat="1">
      <c r="B1694" s="142"/>
      <c r="C1694" s="123"/>
      <c r="D1694" s="2"/>
      <c r="E1694" s="122"/>
      <c r="F1694" s="122"/>
    </row>
    <row r="1695" spans="2:6" s="126" customFormat="1">
      <c r="B1695" s="142"/>
      <c r="C1695" s="123"/>
      <c r="D1695" s="2"/>
      <c r="E1695" s="122"/>
      <c r="F1695" s="122"/>
    </row>
    <row r="1696" spans="2:6" s="126" customFormat="1">
      <c r="B1696" s="142"/>
      <c r="C1696" s="123"/>
      <c r="D1696" s="2"/>
      <c r="E1696" s="122"/>
      <c r="F1696" s="122"/>
    </row>
    <row r="1697" spans="2:6" s="126" customFormat="1">
      <c r="B1697" s="142"/>
      <c r="C1697" s="123"/>
      <c r="D1697" s="2"/>
      <c r="E1697" s="122"/>
      <c r="F1697" s="122"/>
    </row>
    <row r="1698" spans="2:6" s="126" customFormat="1">
      <c r="B1698" s="142"/>
      <c r="C1698" s="123"/>
      <c r="D1698" s="2"/>
      <c r="E1698" s="122"/>
      <c r="F1698" s="122"/>
    </row>
    <row r="1699" spans="2:6" s="126" customFormat="1">
      <c r="B1699" s="142"/>
      <c r="C1699" s="123"/>
      <c r="D1699" s="2"/>
      <c r="E1699" s="122"/>
      <c r="F1699" s="122"/>
    </row>
    <row r="1700" spans="2:6" s="126" customFormat="1">
      <c r="B1700" s="142"/>
      <c r="C1700" s="123"/>
      <c r="D1700" s="2"/>
      <c r="E1700" s="122"/>
      <c r="F1700" s="122"/>
    </row>
    <row r="1701" spans="2:6" s="126" customFormat="1">
      <c r="B1701" s="142"/>
      <c r="C1701" s="123"/>
      <c r="D1701" s="2"/>
      <c r="E1701" s="122"/>
      <c r="F1701" s="122"/>
    </row>
    <row r="1702" spans="2:6" s="126" customFormat="1">
      <c r="B1702" s="142"/>
      <c r="C1702" s="123"/>
      <c r="D1702" s="2"/>
      <c r="E1702" s="122"/>
      <c r="F1702" s="122"/>
    </row>
    <row r="1703" spans="2:6" s="126" customFormat="1">
      <c r="B1703" s="142"/>
      <c r="C1703" s="123"/>
      <c r="D1703" s="2"/>
      <c r="E1703" s="122"/>
      <c r="F1703" s="122"/>
    </row>
    <row r="1704" spans="2:6" s="126" customFormat="1">
      <c r="B1704" s="142"/>
      <c r="C1704" s="123"/>
      <c r="D1704" s="2"/>
      <c r="E1704" s="122"/>
      <c r="F1704" s="122"/>
    </row>
    <row r="1705" spans="2:6" s="126" customFormat="1">
      <c r="B1705" s="142"/>
      <c r="C1705" s="123"/>
      <c r="D1705" s="2"/>
      <c r="E1705" s="122"/>
      <c r="F1705" s="122"/>
    </row>
    <row r="1706" spans="2:6" s="126" customFormat="1">
      <c r="B1706" s="142"/>
      <c r="C1706" s="123"/>
      <c r="D1706" s="2"/>
      <c r="E1706" s="122"/>
      <c r="F1706" s="122"/>
    </row>
    <row r="1707" spans="2:6" s="126" customFormat="1">
      <c r="B1707" s="142"/>
      <c r="C1707" s="123"/>
      <c r="D1707" s="2"/>
      <c r="E1707" s="122"/>
      <c r="F1707" s="122"/>
    </row>
    <row r="1708" spans="2:6" s="126" customFormat="1">
      <c r="B1708" s="142"/>
      <c r="C1708" s="123"/>
      <c r="D1708" s="2"/>
      <c r="E1708" s="122"/>
      <c r="F1708" s="122"/>
    </row>
    <row r="1709" spans="2:6" s="126" customFormat="1">
      <c r="B1709" s="142"/>
      <c r="C1709" s="123"/>
      <c r="D1709" s="2"/>
      <c r="E1709" s="122"/>
      <c r="F1709" s="122"/>
    </row>
    <row r="1710" spans="2:6" s="126" customFormat="1">
      <c r="B1710" s="142"/>
      <c r="C1710" s="123"/>
      <c r="D1710" s="2"/>
      <c r="E1710" s="122"/>
      <c r="F1710" s="122"/>
    </row>
    <row r="1711" spans="2:6" s="126" customFormat="1">
      <c r="B1711" s="142"/>
      <c r="C1711" s="123"/>
      <c r="D1711" s="2"/>
      <c r="E1711" s="122"/>
      <c r="F1711" s="122"/>
    </row>
    <row r="1712" spans="2:6" s="126" customFormat="1">
      <c r="B1712" s="142"/>
      <c r="C1712" s="123"/>
      <c r="D1712" s="2"/>
      <c r="E1712" s="122"/>
      <c r="F1712" s="122"/>
    </row>
    <row r="1713" spans="2:6" s="126" customFormat="1">
      <c r="B1713" s="142"/>
      <c r="C1713" s="123"/>
      <c r="D1713" s="2"/>
      <c r="E1713" s="122"/>
      <c r="F1713" s="122"/>
    </row>
    <row r="1714" spans="2:6" s="126" customFormat="1">
      <c r="B1714" s="142"/>
      <c r="C1714" s="123"/>
      <c r="D1714" s="2"/>
      <c r="E1714" s="122"/>
      <c r="F1714" s="122"/>
    </row>
    <row r="1715" spans="2:6" s="126" customFormat="1">
      <c r="B1715" s="142"/>
      <c r="C1715" s="123"/>
      <c r="D1715" s="2"/>
      <c r="E1715" s="122"/>
      <c r="F1715" s="122"/>
    </row>
    <row r="1716" spans="2:6" s="126" customFormat="1">
      <c r="B1716" s="142"/>
      <c r="C1716" s="123"/>
      <c r="D1716" s="2"/>
      <c r="E1716" s="122"/>
      <c r="F1716" s="122"/>
    </row>
    <row r="1717" spans="2:6" s="126" customFormat="1">
      <c r="B1717" s="142"/>
      <c r="C1717" s="123"/>
      <c r="D1717" s="2"/>
      <c r="E1717" s="122"/>
      <c r="F1717" s="122"/>
    </row>
    <row r="1718" spans="2:6" s="126" customFormat="1">
      <c r="B1718" s="142"/>
      <c r="C1718" s="123"/>
      <c r="D1718" s="2"/>
      <c r="E1718" s="122"/>
      <c r="F1718" s="122"/>
    </row>
    <row r="1719" spans="2:6" s="126" customFormat="1">
      <c r="B1719" s="142"/>
      <c r="C1719" s="123"/>
      <c r="D1719" s="2"/>
      <c r="E1719" s="122"/>
      <c r="F1719" s="122"/>
    </row>
    <row r="1720" spans="2:6" s="126" customFormat="1">
      <c r="B1720" s="142"/>
      <c r="C1720" s="123"/>
      <c r="D1720" s="2"/>
      <c r="E1720" s="122"/>
      <c r="F1720" s="122"/>
    </row>
    <row r="1721" spans="2:6" s="126" customFormat="1">
      <c r="B1721" s="142"/>
      <c r="C1721" s="123"/>
      <c r="D1721" s="2"/>
      <c r="E1721" s="122"/>
      <c r="F1721" s="122"/>
    </row>
    <row r="1722" spans="2:6" s="126" customFormat="1">
      <c r="B1722" s="142"/>
      <c r="C1722" s="123"/>
      <c r="D1722" s="2"/>
      <c r="E1722" s="122"/>
      <c r="F1722" s="122"/>
    </row>
    <row r="1723" spans="2:6" s="126" customFormat="1">
      <c r="B1723" s="142"/>
      <c r="C1723" s="123"/>
      <c r="D1723" s="2"/>
      <c r="E1723" s="122"/>
      <c r="F1723" s="122"/>
    </row>
    <row r="1724" spans="2:6" s="126" customFormat="1">
      <c r="B1724" s="142"/>
      <c r="C1724" s="123"/>
      <c r="D1724" s="2"/>
      <c r="E1724" s="122"/>
      <c r="F1724" s="122"/>
    </row>
    <row r="1725" spans="2:6" s="126" customFormat="1">
      <c r="B1725" s="142"/>
      <c r="C1725" s="123"/>
      <c r="D1725" s="2"/>
      <c r="E1725" s="122"/>
      <c r="F1725" s="122"/>
    </row>
    <row r="1726" spans="2:6" s="126" customFormat="1">
      <c r="B1726" s="142"/>
      <c r="C1726" s="123"/>
      <c r="D1726" s="2"/>
      <c r="E1726" s="122"/>
      <c r="F1726" s="122"/>
    </row>
    <row r="1727" spans="2:6" s="126" customFormat="1">
      <c r="B1727" s="142"/>
      <c r="C1727" s="123"/>
      <c r="D1727" s="2"/>
      <c r="E1727" s="122"/>
      <c r="F1727" s="122"/>
    </row>
    <row r="1728" spans="2:6" s="126" customFormat="1">
      <c r="B1728" s="142"/>
      <c r="C1728" s="123"/>
      <c r="D1728" s="2"/>
      <c r="E1728" s="122"/>
      <c r="F1728" s="122"/>
    </row>
    <row r="1729" spans="2:6" s="126" customFormat="1">
      <c r="B1729" s="142"/>
      <c r="C1729" s="123"/>
      <c r="D1729" s="2"/>
      <c r="E1729" s="122"/>
      <c r="F1729" s="122"/>
    </row>
    <row r="1730" spans="2:6" s="126" customFormat="1">
      <c r="B1730" s="142"/>
      <c r="C1730" s="123"/>
      <c r="D1730" s="2"/>
      <c r="E1730" s="122"/>
      <c r="F1730" s="122"/>
    </row>
    <row r="1731" spans="2:6" s="126" customFormat="1">
      <c r="B1731" s="142"/>
      <c r="C1731" s="123"/>
      <c r="D1731" s="2"/>
      <c r="E1731" s="122"/>
      <c r="F1731" s="122"/>
    </row>
    <row r="1732" spans="2:6" s="126" customFormat="1">
      <c r="B1732" s="142"/>
      <c r="C1732" s="123"/>
      <c r="D1732" s="2"/>
      <c r="E1732" s="122"/>
      <c r="F1732" s="122"/>
    </row>
    <row r="1733" spans="2:6" s="126" customFormat="1">
      <c r="B1733" s="142"/>
      <c r="C1733" s="123"/>
      <c r="D1733" s="2"/>
      <c r="E1733" s="122"/>
      <c r="F1733" s="122"/>
    </row>
    <row r="1734" spans="2:6" s="126" customFormat="1">
      <c r="B1734" s="142"/>
      <c r="C1734" s="123"/>
      <c r="D1734" s="2"/>
      <c r="E1734" s="122"/>
      <c r="F1734" s="122"/>
    </row>
    <row r="1735" spans="2:6" s="126" customFormat="1">
      <c r="B1735" s="142"/>
      <c r="C1735" s="123"/>
      <c r="D1735" s="2"/>
      <c r="E1735" s="122"/>
      <c r="F1735" s="122"/>
    </row>
    <row r="1736" spans="2:6" s="126" customFormat="1">
      <c r="B1736" s="142"/>
      <c r="C1736" s="123"/>
      <c r="D1736" s="2"/>
      <c r="E1736" s="122"/>
      <c r="F1736" s="122"/>
    </row>
    <row r="1737" spans="2:6" s="126" customFormat="1">
      <c r="B1737" s="142"/>
      <c r="C1737" s="123"/>
      <c r="D1737" s="2"/>
      <c r="E1737" s="122"/>
      <c r="F1737" s="122"/>
    </row>
    <row r="1738" spans="2:6" s="126" customFormat="1">
      <c r="B1738" s="142"/>
      <c r="C1738" s="123"/>
      <c r="D1738" s="2"/>
      <c r="E1738" s="122"/>
      <c r="F1738" s="122"/>
    </row>
    <row r="1739" spans="2:6" s="126" customFormat="1">
      <c r="B1739" s="142"/>
      <c r="C1739" s="123"/>
      <c r="D1739" s="2"/>
      <c r="E1739" s="122"/>
      <c r="F1739" s="122"/>
    </row>
    <row r="1740" spans="2:6" s="126" customFormat="1">
      <c r="B1740" s="142"/>
      <c r="C1740" s="123"/>
      <c r="D1740" s="2"/>
      <c r="E1740" s="122"/>
      <c r="F1740" s="122"/>
    </row>
    <row r="1741" spans="2:6" s="126" customFormat="1">
      <c r="B1741" s="142"/>
      <c r="C1741" s="123"/>
      <c r="D1741" s="2"/>
      <c r="E1741" s="122"/>
      <c r="F1741" s="122"/>
    </row>
    <row r="1742" spans="2:6" s="126" customFormat="1">
      <c r="B1742" s="142"/>
      <c r="C1742" s="123"/>
      <c r="D1742" s="2"/>
      <c r="E1742" s="122"/>
      <c r="F1742" s="122"/>
    </row>
    <row r="1743" spans="2:6" s="126" customFormat="1">
      <c r="B1743" s="142"/>
      <c r="C1743" s="123"/>
      <c r="D1743" s="2"/>
      <c r="E1743" s="122"/>
      <c r="F1743" s="122"/>
    </row>
    <row r="1744" spans="2:6" s="126" customFormat="1">
      <c r="B1744" s="142"/>
      <c r="C1744" s="123"/>
      <c r="D1744" s="2"/>
      <c r="E1744" s="122"/>
      <c r="F1744" s="122"/>
    </row>
    <row r="1745" spans="2:6" s="126" customFormat="1">
      <c r="B1745" s="142"/>
      <c r="C1745" s="123"/>
      <c r="D1745" s="2"/>
      <c r="E1745" s="122"/>
      <c r="F1745" s="122"/>
    </row>
    <row r="1746" spans="2:6" s="126" customFormat="1">
      <c r="B1746" s="142"/>
      <c r="C1746" s="123"/>
      <c r="D1746" s="2"/>
      <c r="E1746" s="122"/>
      <c r="F1746" s="122"/>
    </row>
    <row r="1747" spans="2:6" s="126" customFormat="1">
      <c r="B1747" s="142"/>
      <c r="C1747" s="123"/>
      <c r="D1747" s="2"/>
      <c r="E1747" s="122"/>
      <c r="F1747" s="122"/>
    </row>
    <row r="1748" spans="2:6" s="126" customFormat="1">
      <c r="B1748" s="142"/>
      <c r="C1748" s="123"/>
      <c r="D1748" s="2"/>
      <c r="E1748" s="122"/>
      <c r="F1748" s="122"/>
    </row>
    <row r="1749" spans="2:6" s="126" customFormat="1">
      <c r="B1749" s="142"/>
      <c r="C1749" s="123"/>
      <c r="D1749" s="2"/>
      <c r="E1749" s="122"/>
      <c r="F1749" s="122"/>
    </row>
    <row r="1750" spans="2:6" s="126" customFormat="1">
      <c r="B1750" s="142"/>
      <c r="C1750" s="123"/>
      <c r="D1750" s="2"/>
      <c r="E1750" s="122"/>
      <c r="F1750" s="122"/>
    </row>
    <row r="1751" spans="2:6" s="126" customFormat="1">
      <c r="B1751" s="142"/>
      <c r="C1751" s="123"/>
      <c r="D1751" s="2"/>
      <c r="E1751" s="122"/>
      <c r="F1751" s="122"/>
    </row>
    <row r="1752" spans="2:6" s="126" customFormat="1">
      <c r="B1752" s="142"/>
      <c r="C1752" s="123"/>
      <c r="D1752" s="2"/>
      <c r="E1752" s="122"/>
      <c r="F1752" s="122"/>
    </row>
    <row r="1753" spans="2:6" s="126" customFormat="1">
      <c r="B1753" s="142"/>
      <c r="C1753" s="123"/>
      <c r="D1753" s="2"/>
      <c r="E1753" s="122"/>
      <c r="F1753" s="122"/>
    </row>
    <row r="1754" spans="2:6" s="126" customFormat="1">
      <c r="B1754" s="142"/>
      <c r="C1754" s="123"/>
      <c r="D1754" s="2"/>
      <c r="E1754" s="122"/>
      <c r="F1754" s="122"/>
    </row>
    <row r="1755" spans="2:6" s="126" customFormat="1">
      <c r="B1755" s="142"/>
      <c r="C1755" s="123"/>
      <c r="D1755" s="2"/>
      <c r="E1755" s="122"/>
      <c r="F1755" s="122"/>
    </row>
    <row r="1756" spans="2:6" s="126" customFormat="1">
      <c r="B1756" s="142"/>
      <c r="C1756" s="123"/>
      <c r="D1756" s="2"/>
      <c r="E1756" s="122"/>
      <c r="F1756" s="122"/>
    </row>
    <row r="1757" spans="2:6" s="126" customFormat="1">
      <c r="B1757" s="142"/>
      <c r="C1757" s="123"/>
      <c r="D1757" s="2"/>
      <c r="E1757" s="122"/>
      <c r="F1757" s="122"/>
    </row>
    <row r="1758" spans="2:6" s="126" customFormat="1">
      <c r="B1758" s="142"/>
      <c r="C1758" s="123"/>
      <c r="D1758" s="2"/>
      <c r="E1758" s="122"/>
      <c r="F1758" s="122"/>
    </row>
    <row r="1759" spans="2:6" s="126" customFormat="1">
      <c r="B1759" s="142"/>
      <c r="C1759" s="123"/>
      <c r="D1759" s="2"/>
      <c r="E1759" s="122"/>
      <c r="F1759" s="122"/>
    </row>
    <row r="1760" spans="2:6" s="126" customFormat="1">
      <c r="B1760" s="142"/>
      <c r="C1760" s="123"/>
      <c r="D1760" s="2"/>
      <c r="E1760" s="122"/>
      <c r="F1760" s="122"/>
    </row>
    <row r="1761" spans="2:6" s="126" customFormat="1">
      <c r="B1761" s="142"/>
      <c r="C1761" s="123"/>
      <c r="D1761" s="2"/>
      <c r="E1761" s="122"/>
      <c r="F1761" s="122"/>
    </row>
    <row r="1762" spans="2:6" s="126" customFormat="1">
      <c r="B1762" s="142"/>
      <c r="C1762" s="123"/>
      <c r="D1762" s="2"/>
      <c r="E1762" s="122"/>
      <c r="F1762" s="122"/>
    </row>
    <row r="1763" spans="2:6" s="126" customFormat="1">
      <c r="B1763" s="142"/>
      <c r="C1763" s="123"/>
      <c r="D1763" s="2"/>
      <c r="E1763" s="122"/>
      <c r="F1763" s="122"/>
    </row>
    <row r="1764" spans="2:6" s="126" customFormat="1">
      <c r="B1764" s="142"/>
      <c r="C1764" s="123"/>
      <c r="D1764" s="2"/>
      <c r="E1764" s="122"/>
      <c r="F1764" s="122"/>
    </row>
    <row r="1765" spans="2:6" s="126" customFormat="1">
      <c r="B1765" s="142"/>
      <c r="C1765" s="123"/>
      <c r="D1765" s="2"/>
      <c r="E1765" s="122"/>
      <c r="F1765" s="122"/>
    </row>
    <row r="1766" spans="2:6" s="126" customFormat="1">
      <c r="B1766" s="142"/>
      <c r="C1766" s="123"/>
      <c r="D1766" s="2"/>
      <c r="E1766" s="122"/>
      <c r="F1766" s="122"/>
    </row>
    <row r="1767" spans="2:6" s="126" customFormat="1">
      <c r="B1767" s="142"/>
      <c r="C1767" s="123"/>
      <c r="D1767" s="2"/>
      <c r="E1767" s="122"/>
      <c r="F1767" s="122"/>
    </row>
    <row r="1768" spans="2:6" s="126" customFormat="1">
      <c r="B1768" s="142"/>
      <c r="C1768" s="123"/>
      <c r="D1768" s="2"/>
      <c r="E1768" s="122"/>
      <c r="F1768" s="122"/>
    </row>
    <row r="1769" spans="2:6" s="126" customFormat="1">
      <c r="B1769" s="142"/>
      <c r="C1769" s="123"/>
      <c r="D1769" s="2"/>
      <c r="E1769" s="122"/>
      <c r="F1769" s="122"/>
    </row>
    <row r="1770" spans="2:6" s="126" customFormat="1">
      <c r="B1770" s="142"/>
      <c r="C1770" s="123"/>
      <c r="D1770" s="2"/>
      <c r="E1770" s="122"/>
      <c r="F1770" s="122"/>
    </row>
    <row r="1771" spans="2:6" s="126" customFormat="1">
      <c r="B1771" s="142"/>
      <c r="C1771" s="123"/>
      <c r="D1771" s="2"/>
      <c r="E1771" s="122"/>
      <c r="F1771" s="122"/>
    </row>
    <row r="1772" spans="2:6" s="126" customFormat="1">
      <c r="B1772" s="142"/>
      <c r="C1772" s="123"/>
      <c r="D1772" s="2"/>
      <c r="E1772" s="122"/>
      <c r="F1772" s="122"/>
    </row>
    <row r="1773" spans="2:6" s="126" customFormat="1">
      <c r="B1773" s="142"/>
      <c r="C1773" s="123"/>
      <c r="D1773" s="2"/>
      <c r="E1773" s="122"/>
      <c r="F1773" s="122"/>
    </row>
    <row r="1774" spans="2:6" s="126" customFormat="1">
      <c r="B1774" s="142"/>
      <c r="C1774" s="123"/>
      <c r="D1774" s="2"/>
      <c r="E1774" s="122"/>
      <c r="F1774" s="122"/>
    </row>
    <row r="1775" spans="2:6" s="126" customFormat="1">
      <c r="B1775" s="142"/>
      <c r="C1775" s="123"/>
      <c r="D1775" s="2"/>
      <c r="E1775" s="122"/>
      <c r="F1775" s="122"/>
    </row>
    <row r="1776" spans="2:6" s="126" customFormat="1">
      <c r="B1776" s="142"/>
      <c r="C1776" s="123"/>
      <c r="D1776" s="2"/>
      <c r="E1776" s="122"/>
      <c r="F1776" s="122"/>
    </row>
    <row r="1777" spans="2:6" s="126" customFormat="1">
      <c r="B1777" s="142"/>
      <c r="C1777" s="123"/>
      <c r="D1777" s="2"/>
      <c r="E1777" s="122"/>
      <c r="F1777" s="122"/>
    </row>
    <row r="1778" spans="2:6" s="126" customFormat="1">
      <c r="B1778" s="142"/>
      <c r="C1778" s="123"/>
      <c r="D1778" s="2"/>
      <c r="E1778" s="122"/>
      <c r="F1778" s="122"/>
    </row>
    <row r="1779" spans="2:6" s="126" customFormat="1">
      <c r="B1779" s="142"/>
      <c r="C1779" s="123"/>
      <c r="D1779" s="2"/>
      <c r="E1779" s="122"/>
      <c r="F1779" s="122"/>
    </row>
    <row r="1780" spans="2:6" s="126" customFormat="1">
      <c r="B1780" s="142"/>
      <c r="C1780" s="123"/>
      <c r="D1780" s="2"/>
      <c r="E1780" s="122"/>
      <c r="F1780" s="122"/>
    </row>
    <row r="1781" spans="2:6" s="126" customFormat="1">
      <c r="B1781" s="142"/>
      <c r="C1781" s="123"/>
      <c r="D1781" s="2"/>
      <c r="E1781" s="122"/>
      <c r="F1781" s="122"/>
    </row>
    <row r="1782" spans="2:6" s="126" customFormat="1">
      <c r="B1782" s="142"/>
      <c r="C1782" s="123"/>
      <c r="D1782" s="2"/>
      <c r="E1782" s="122"/>
      <c r="F1782" s="122"/>
    </row>
    <row r="1783" spans="2:6" s="126" customFormat="1">
      <c r="B1783" s="142"/>
      <c r="C1783" s="123"/>
      <c r="D1783" s="2"/>
      <c r="E1783" s="122"/>
      <c r="F1783" s="122"/>
    </row>
    <row r="1784" spans="2:6" s="126" customFormat="1">
      <c r="B1784" s="142"/>
      <c r="C1784" s="123"/>
      <c r="D1784" s="2"/>
      <c r="E1784" s="122"/>
      <c r="F1784" s="122"/>
    </row>
    <row r="1785" spans="2:6" s="126" customFormat="1">
      <c r="B1785" s="142"/>
      <c r="C1785" s="123"/>
      <c r="D1785" s="2"/>
      <c r="E1785" s="122"/>
      <c r="F1785" s="122"/>
    </row>
    <row r="1786" spans="2:6" s="126" customFormat="1">
      <c r="B1786" s="142"/>
      <c r="C1786" s="123"/>
      <c r="D1786" s="2"/>
      <c r="E1786" s="122"/>
      <c r="F1786" s="122"/>
    </row>
    <row r="1787" spans="2:6" s="126" customFormat="1">
      <c r="B1787" s="142"/>
      <c r="C1787" s="123"/>
      <c r="D1787" s="2"/>
      <c r="E1787" s="122"/>
      <c r="F1787" s="122"/>
    </row>
    <row r="1788" spans="2:6" s="126" customFormat="1">
      <c r="B1788" s="142"/>
      <c r="C1788" s="123"/>
      <c r="D1788" s="2"/>
      <c r="E1788" s="122"/>
      <c r="F1788" s="122"/>
    </row>
    <row r="1789" spans="2:6" s="126" customFormat="1">
      <c r="B1789" s="142"/>
      <c r="C1789" s="123"/>
      <c r="D1789" s="2"/>
      <c r="E1789" s="122"/>
      <c r="F1789" s="122"/>
    </row>
    <row r="1790" spans="2:6" s="126" customFormat="1">
      <c r="B1790" s="142"/>
      <c r="C1790" s="123"/>
      <c r="D1790" s="2"/>
      <c r="E1790" s="122"/>
      <c r="F1790" s="122"/>
    </row>
    <row r="1791" spans="2:6" s="126" customFormat="1">
      <c r="B1791" s="142"/>
      <c r="C1791" s="123"/>
      <c r="D1791" s="2"/>
      <c r="E1791" s="122"/>
      <c r="F1791" s="122"/>
    </row>
    <row r="1792" spans="2:6" s="126" customFormat="1">
      <c r="B1792" s="142"/>
      <c r="C1792" s="123"/>
      <c r="D1792" s="2"/>
      <c r="E1792" s="122"/>
      <c r="F1792" s="122"/>
    </row>
    <row r="1793" spans="2:6" s="126" customFormat="1">
      <c r="B1793" s="142"/>
      <c r="C1793" s="123"/>
      <c r="D1793" s="2"/>
      <c r="E1793" s="122"/>
      <c r="F1793" s="122"/>
    </row>
    <row r="1794" spans="2:6" s="126" customFormat="1">
      <c r="B1794" s="142"/>
      <c r="C1794" s="123"/>
      <c r="D1794" s="2"/>
      <c r="E1794" s="122"/>
      <c r="F1794" s="122"/>
    </row>
    <row r="1795" spans="2:6" s="126" customFormat="1">
      <c r="B1795" s="142"/>
      <c r="C1795" s="123"/>
      <c r="D1795" s="2"/>
      <c r="E1795" s="122"/>
      <c r="F1795" s="122"/>
    </row>
    <row r="1796" spans="2:6" s="126" customFormat="1">
      <c r="B1796" s="142"/>
      <c r="C1796" s="123"/>
      <c r="D1796" s="2"/>
      <c r="E1796" s="122"/>
      <c r="F1796" s="122"/>
    </row>
    <row r="1797" spans="2:6" s="126" customFormat="1">
      <c r="B1797" s="142"/>
      <c r="C1797" s="123"/>
      <c r="D1797" s="2"/>
      <c r="E1797" s="122"/>
      <c r="F1797" s="122"/>
    </row>
    <row r="1798" spans="2:6" s="126" customFormat="1">
      <c r="B1798" s="142"/>
      <c r="C1798" s="123"/>
      <c r="D1798" s="2"/>
      <c r="E1798" s="122"/>
      <c r="F1798" s="122"/>
    </row>
    <row r="1799" spans="2:6" s="126" customFormat="1">
      <c r="B1799" s="142"/>
      <c r="C1799" s="123"/>
      <c r="D1799" s="2"/>
      <c r="E1799" s="122"/>
      <c r="F1799" s="122"/>
    </row>
    <row r="1800" spans="2:6" s="126" customFormat="1">
      <c r="B1800" s="142"/>
      <c r="C1800" s="123"/>
      <c r="D1800" s="2"/>
      <c r="E1800" s="122"/>
      <c r="F1800" s="122"/>
    </row>
    <row r="1801" spans="2:6" s="126" customFormat="1">
      <c r="B1801" s="142"/>
      <c r="C1801" s="123"/>
      <c r="D1801" s="2"/>
      <c r="E1801" s="122"/>
      <c r="F1801" s="122"/>
    </row>
    <row r="1802" spans="2:6" s="126" customFormat="1">
      <c r="B1802" s="142"/>
      <c r="C1802" s="123"/>
      <c r="D1802" s="2"/>
      <c r="E1802" s="122"/>
      <c r="F1802" s="122"/>
    </row>
    <row r="1803" spans="2:6" s="126" customFormat="1">
      <c r="B1803" s="142"/>
      <c r="C1803" s="123"/>
      <c r="D1803" s="2"/>
      <c r="E1803" s="122"/>
      <c r="F1803" s="122"/>
    </row>
    <row r="1804" spans="2:6" s="126" customFormat="1">
      <c r="B1804" s="142"/>
      <c r="C1804" s="123"/>
      <c r="D1804" s="2"/>
      <c r="E1804" s="122"/>
      <c r="F1804" s="122"/>
    </row>
    <row r="1805" spans="2:6" s="126" customFormat="1">
      <c r="B1805" s="142"/>
      <c r="C1805" s="123"/>
      <c r="D1805" s="2"/>
      <c r="E1805" s="122"/>
      <c r="F1805" s="122"/>
    </row>
    <row r="1806" spans="2:6" s="126" customFormat="1">
      <c r="B1806" s="142"/>
      <c r="C1806" s="123"/>
      <c r="D1806" s="2"/>
      <c r="E1806" s="122"/>
      <c r="F1806" s="122"/>
    </row>
    <row r="1807" spans="2:6" s="126" customFormat="1">
      <c r="B1807" s="142"/>
      <c r="C1807" s="123"/>
      <c r="D1807" s="2"/>
      <c r="E1807" s="122"/>
      <c r="F1807" s="122"/>
    </row>
    <row r="1808" spans="2:6" s="126" customFormat="1">
      <c r="B1808" s="142"/>
      <c r="C1808" s="123"/>
      <c r="D1808" s="2"/>
      <c r="E1808" s="122"/>
      <c r="F1808" s="122"/>
    </row>
    <row r="1809" spans="2:6" s="126" customFormat="1">
      <c r="B1809" s="142"/>
      <c r="C1809" s="123"/>
      <c r="D1809" s="2"/>
      <c r="E1809" s="122"/>
      <c r="F1809" s="122"/>
    </row>
    <row r="1810" spans="2:6" s="126" customFormat="1">
      <c r="B1810" s="142"/>
      <c r="C1810" s="123"/>
      <c r="D1810" s="2"/>
      <c r="E1810" s="122"/>
      <c r="F1810" s="122"/>
    </row>
    <row r="1811" spans="2:6" s="126" customFormat="1">
      <c r="B1811" s="142"/>
      <c r="C1811" s="123"/>
      <c r="D1811" s="2"/>
      <c r="E1811" s="122"/>
      <c r="F1811" s="122"/>
    </row>
    <row r="1812" spans="2:6" s="126" customFormat="1">
      <c r="B1812" s="142"/>
      <c r="C1812" s="123"/>
      <c r="D1812" s="2"/>
      <c r="E1812" s="122"/>
      <c r="F1812" s="122"/>
    </row>
    <row r="1813" spans="2:6" s="126" customFormat="1">
      <c r="B1813" s="142"/>
      <c r="C1813" s="123"/>
      <c r="D1813" s="2"/>
      <c r="E1813" s="122"/>
      <c r="F1813" s="122"/>
    </row>
    <row r="1814" spans="2:6" s="126" customFormat="1">
      <c r="B1814" s="142"/>
      <c r="C1814" s="123"/>
      <c r="D1814" s="2"/>
      <c r="E1814" s="122"/>
      <c r="F1814" s="122"/>
    </row>
    <row r="1815" spans="2:6" s="126" customFormat="1">
      <c r="B1815" s="142"/>
      <c r="C1815" s="123"/>
      <c r="D1815" s="2"/>
      <c r="E1815" s="122"/>
      <c r="F1815" s="122"/>
    </row>
    <row r="1816" spans="2:6" s="126" customFormat="1">
      <c r="B1816" s="142"/>
      <c r="C1816" s="123"/>
      <c r="D1816" s="2"/>
      <c r="E1816" s="122"/>
      <c r="F1816" s="122"/>
    </row>
    <row r="1817" spans="2:6" s="126" customFormat="1">
      <c r="B1817" s="142"/>
      <c r="C1817" s="123"/>
      <c r="D1817" s="2"/>
      <c r="E1817" s="122"/>
      <c r="F1817" s="122"/>
    </row>
    <row r="1818" spans="2:6" s="126" customFormat="1">
      <c r="B1818" s="142"/>
      <c r="C1818" s="123"/>
      <c r="D1818" s="2"/>
      <c r="E1818" s="122"/>
      <c r="F1818" s="122"/>
    </row>
    <row r="1819" spans="2:6" s="126" customFormat="1">
      <c r="B1819" s="142"/>
      <c r="C1819" s="123"/>
      <c r="D1819" s="2"/>
      <c r="E1819" s="122"/>
      <c r="F1819" s="122"/>
    </row>
    <row r="1820" spans="2:6" s="126" customFormat="1">
      <c r="B1820" s="142"/>
      <c r="C1820" s="123"/>
      <c r="D1820" s="2"/>
      <c r="E1820" s="122"/>
      <c r="F1820" s="122"/>
    </row>
    <row r="1821" spans="2:6" s="126" customFormat="1">
      <c r="B1821" s="142"/>
      <c r="C1821" s="123"/>
      <c r="D1821" s="2"/>
      <c r="E1821" s="122"/>
      <c r="F1821" s="122"/>
    </row>
    <row r="1822" spans="2:6" s="126" customFormat="1">
      <c r="B1822" s="142"/>
      <c r="C1822" s="123"/>
      <c r="D1822" s="2"/>
      <c r="E1822" s="122"/>
      <c r="F1822" s="122"/>
    </row>
    <row r="1823" spans="2:6" s="126" customFormat="1">
      <c r="B1823" s="142"/>
      <c r="C1823" s="123"/>
      <c r="D1823" s="2"/>
      <c r="E1823" s="122"/>
      <c r="F1823" s="122"/>
    </row>
    <row r="1824" spans="2:6" s="126" customFormat="1">
      <c r="B1824" s="142"/>
      <c r="C1824" s="123"/>
      <c r="D1824" s="2"/>
      <c r="E1824" s="122"/>
      <c r="F1824" s="122"/>
    </row>
    <row r="1825" spans="2:6" s="126" customFormat="1">
      <c r="B1825" s="142"/>
      <c r="C1825" s="123"/>
      <c r="D1825" s="2"/>
      <c r="E1825" s="122"/>
      <c r="F1825" s="122"/>
    </row>
    <row r="1826" spans="2:6" s="126" customFormat="1">
      <c r="B1826" s="142"/>
      <c r="C1826" s="123"/>
      <c r="D1826" s="2"/>
      <c r="E1826" s="122"/>
      <c r="F1826" s="122"/>
    </row>
    <row r="1827" spans="2:6" s="126" customFormat="1">
      <c r="B1827" s="142"/>
      <c r="C1827" s="123"/>
      <c r="D1827" s="2"/>
      <c r="E1827" s="122"/>
      <c r="F1827" s="122"/>
    </row>
    <row r="1828" spans="2:6" s="126" customFormat="1">
      <c r="B1828" s="142"/>
      <c r="C1828" s="123"/>
      <c r="D1828" s="2"/>
      <c r="E1828" s="122"/>
      <c r="F1828" s="122"/>
    </row>
    <row r="1829" spans="2:6" s="126" customFormat="1">
      <c r="B1829" s="142"/>
      <c r="C1829" s="123"/>
      <c r="D1829" s="2"/>
      <c r="E1829" s="122"/>
      <c r="F1829" s="122"/>
    </row>
    <row r="1830" spans="2:6" s="126" customFormat="1">
      <c r="B1830" s="142"/>
      <c r="C1830" s="123"/>
      <c r="D1830" s="2"/>
      <c r="E1830" s="122"/>
      <c r="F1830" s="122"/>
    </row>
    <row r="1831" spans="2:6" s="126" customFormat="1">
      <c r="B1831" s="142"/>
      <c r="C1831" s="123"/>
      <c r="D1831" s="2"/>
      <c r="E1831" s="122"/>
      <c r="F1831" s="122"/>
    </row>
    <row r="1832" spans="2:6" s="126" customFormat="1">
      <c r="B1832" s="142"/>
      <c r="C1832" s="123"/>
      <c r="D1832" s="2"/>
      <c r="E1832" s="122"/>
      <c r="F1832" s="122"/>
    </row>
    <row r="1833" spans="2:6" s="126" customFormat="1">
      <c r="B1833" s="142"/>
      <c r="C1833" s="123"/>
      <c r="D1833" s="2"/>
      <c r="E1833" s="122"/>
      <c r="F1833" s="122"/>
    </row>
    <row r="1834" spans="2:6" s="126" customFormat="1">
      <c r="B1834" s="142"/>
      <c r="C1834" s="123"/>
      <c r="D1834" s="2"/>
      <c r="E1834" s="122"/>
      <c r="F1834" s="122"/>
    </row>
    <row r="1835" spans="2:6" s="126" customFormat="1">
      <c r="B1835" s="142"/>
      <c r="C1835" s="123"/>
      <c r="D1835" s="2"/>
      <c r="E1835" s="122"/>
      <c r="F1835" s="122"/>
    </row>
    <row r="1836" spans="2:6" s="126" customFormat="1">
      <c r="B1836" s="142"/>
      <c r="C1836" s="123"/>
      <c r="D1836" s="2"/>
      <c r="E1836" s="122"/>
      <c r="F1836" s="122"/>
    </row>
    <row r="1837" spans="2:6" s="126" customFormat="1">
      <c r="B1837" s="142"/>
      <c r="C1837" s="123"/>
      <c r="D1837" s="2"/>
      <c r="E1837" s="122"/>
      <c r="F1837" s="122"/>
    </row>
    <row r="1838" spans="2:6" s="126" customFormat="1">
      <c r="B1838" s="142"/>
      <c r="C1838" s="123"/>
      <c r="D1838" s="2"/>
      <c r="E1838" s="122"/>
      <c r="F1838" s="122"/>
    </row>
    <row r="1839" spans="2:6" s="126" customFormat="1">
      <c r="B1839" s="142"/>
      <c r="C1839" s="123"/>
      <c r="D1839" s="2"/>
      <c r="E1839" s="122"/>
      <c r="F1839" s="122"/>
    </row>
    <row r="1840" spans="2:6" s="126" customFormat="1">
      <c r="B1840" s="142"/>
      <c r="C1840" s="123"/>
      <c r="D1840" s="2"/>
      <c r="E1840" s="122"/>
      <c r="F1840" s="122"/>
    </row>
    <row r="1841" spans="2:6" s="126" customFormat="1">
      <c r="B1841" s="142"/>
      <c r="C1841" s="123"/>
      <c r="D1841" s="2"/>
      <c r="E1841" s="122"/>
      <c r="F1841" s="122"/>
    </row>
    <row r="1842" spans="2:6" s="126" customFormat="1">
      <c r="B1842" s="142"/>
      <c r="C1842" s="123"/>
      <c r="D1842" s="2"/>
      <c r="E1842" s="122"/>
      <c r="F1842" s="122"/>
    </row>
    <row r="1843" spans="2:6" s="126" customFormat="1">
      <c r="B1843" s="142"/>
      <c r="C1843" s="123"/>
      <c r="D1843" s="2"/>
      <c r="E1843" s="122"/>
      <c r="F1843" s="122"/>
    </row>
    <row r="1844" spans="2:6" s="126" customFormat="1">
      <c r="B1844" s="142"/>
      <c r="C1844" s="123"/>
      <c r="D1844" s="2"/>
      <c r="E1844" s="122"/>
      <c r="F1844" s="122"/>
    </row>
    <row r="1845" spans="2:6" s="126" customFormat="1">
      <c r="B1845" s="142"/>
      <c r="C1845" s="123"/>
      <c r="D1845" s="2"/>
      <c r="E1845" s="122"/>
      <c r="F1845" s="122"/>
    </row>
    <row r="1846" spans="2:6" s="126" customFormat="1">
      <c r="B1846" s="142"/>
      <c r="C1846" s="123"/>
      <c r="D1846" s="2"/>
      <c r="E1846" s="122"/>
      <c r="F1846" s="122"/>
    </row>
    <row r="1847" spans="2:6" s="126" customFormat="1">
      <c r="B1847" s="142"/>
      <c r="C1847" s="123"/>
      <c r="D1847" s="2"/>
      <c r="E1847" s="122"/>
      <c r="F1847" s="122"/>
    </row>
    <row r="1848" spans="2:6" s="126" customFormat="1">
      <c r="B1848" s="142"/>
      <c r="C1848" s="123"/>
      <c r="D1848" s="2"/>
      <c r="E1848" s="122"/>
      <c r="F1848" s="122"/>
    </row>
    <row r="1849" spans="2:6" s="126" customFormat="1">
      <c r="B1849" s="142"/>
      <c r="C1849" s="123"/>
      <c r="D1849" s="2"/>
      <c r="E1849" s="122"/>
      <c r="F1849" s="122"/>
    </row>
    <row r="1850" spans="2:6" s="126" customFormat="1">
      <c r="B1850" s="142"/>
      <c r="C1850" s="123"/>
      <c r="D1850" s="2"/>
      <c r="E1850" s="122"/>
      <c r="F1850" s="122"/>
    </row>
    <row r="1851" spans="2:6" s="126" customFormat="1">
      <c r="B1851" s="142"/>
      <c r="C1851" s="123"/>
      <c r="D1851" s="2"/>
      <c r="E1851" s="122"/>
      <c r="F1851" s="122"/>
    </row>
    <row r="1852" spans="2:6" s="126" customFormat="1">
      <c r="B1852" s="142"/>
      <c r="C1852" s="123"/>
      <c r="D1852" s="2"/>
      <c r="E1852" s="122"/>
      <c r="F1852" s="122"/>
    </row>
    <row r="1853" spans="2:6" s="126" customFormat="1">
      <c r="B1853" s="142"/>
      <c r="C1853" s="123"/>
      <c r="D1853" s="2"/>
      <c r="E1853" s="122"/>
      <c r="F1853" s="122"/>
    </row>
    <row r="1854" spans="2:6" s="126" customFormat="1">
      <c r="B1854" s="142"/>
      <c r="C1854" s="123"/>
      <c r="D1854" s="2"/>
      <c r="E1854" s="122"/>
      <c r="F1854" s="122"/>
    </row>
    <row r="1855" spans="2:6" s="126" customFormat="1">
      <c r="B1855" s="142"/>
      <c r="C1855" s="123"/>
      <c r="D1855" s="2"/>
      <c r="E1855" s="122"/>
      <c r="F1855" s="122"/>
    </row>
    <row r="1856" spans="2:6" s="126" customFormat="1">
      <c r="B1856" s="142"/>
      <c r="C1856" s="123"/>
      <c r="D1856" s="2"/>
      <c r="E1856" s="122"/>
      <c r="F1856" s="122"/>
    </row>
    <row r="1857" spans="2:6" s="126" customFormat="1">
      <c r="B1857" s="142"/>
      <c r="C1857" s="123"/>
      <c r="D1857" s="2"/>
      <c r="E1857" s="122"/>
      <c r="F1857" s="122"/>
    </row>
    <row r="1858" spans="2:6" s="126" customFormat="1">
      <c r="B1858" s="142"/>
      <c r="C1858" s="123"/>
      <c r="D1858" s="2"/>
      <c r="E1858" s="122"/>
      <c r="F1858" s="122"/>
    </row>
    <row r="1859" spans="2:6" s="126" customFormat="1">
      <c r="B1859" s="142"/>
      <c r="C1859" s="123"/>
      <c r="D1859" s="2"/>
      <c r="E1859" s="122"/>
      <c r="F1859" s="122"/>
    </row>
    <row r="1860" spans="2:6" s="126" customFormat="1">
      <c r="B1860" s="142"/>
      <c r="C1860" s="123"/>
      <c r="D1860" s="2"/>
      <c r="E1860" s="122"/>
      <c r="F1860" s="122"/>
    </row>
    <row r="1861" spans="2:6" s="126" customFormat="1">
      <c r="B1861" s="142"/>
      <c r="C1861" s="123"/>
      <c r="D1861" s="2"/>
      <c r="E1861" s="122"/>
      <c r="F1861" s="122"/>
    </row>
    <row r="1862" spans="2:6" s="126" customFormat="1">
      <c r="B1862" s="142"/>
      <c r="C1862" s="123"/>
      <c r="D1862" s="2"/>
      <c r="E1862" s="122"/>
      <c r="F1862" s="122"/>
    </row>
    <row r="1863" spans="2:6" s="126" customFormat="1">
      <c r="B1863" s="142"/>
      <c r="C1863" s="123"/>
      <c r="D1863" s="2"/>
      <c r="E1863" s="122"/>
      <c r="F1863" s="122"/>
    </row>
    <row r="1864" spans="2:6" s="126" customFormat="1">
      <c r="B1864" s="142"/>
      <c r="C1864" s="123"/>
      <c r="D1864" s="2"/>
      <c r="E1864" s="122"/>
      <c r="F1864" s="122"/>
    </row>
    <row r="1865" spans="2:6" s="126" customFormat="1">
      <c r="B1865" s="142"/>
      <c r="C1865" s="123"/>
      <c r="D1865" s="2"/>
      <c r="E1865" s="122"/>
      <c r="F1865" s="122"/>
    </row>
    <row r="1866" spans="2:6" s="126" customFormat="1">
      <c r="B1866" s="142"/>
      <c r="C1866" s="123"/>
      <c r="D1866" s="2"/>
      <c r="E1866" s="122"/>
      <c r="F1866" s="122"/>
    </row>
    <row r="1867" spans="2:6" s="126" customFormat="1">
      <c r="B1867" s="142"/>
      <c r="C1867" s="123"/>
      <c r="D1867" s="2"/>
      <c r="E1867" s="122"/>
      <c r="F1867" s="122"/>
    </row>
    <row r="1868" spans="2:6" s="126" customFormat="1">
      <c r="B1868" s="142"/>
      <c r="C1868" s="123"/>
      <c r="D1868" s="2"/>
      <c r="E1868" s="122"/>
      <c r="F1868" s="122"/>
    </row>
    <row r="1869" spans="2:6" s="126" customFormat="1">
      <c r="B1869" s="142"/>
      <c r="C1869" s="123"/>
      <c r="D1869" s="2"/>
      <c r="E1869" s="122"/>
      <c r="F1869" s="122"/>
    </row>
    <row r="1870" spans="2:6" s="126" customFormat="1">
      <c r="B1870" s="142"/>
      <c r="C1870" s="123"/>
      <c r="D1870" s="2"/>
      <c r="E1870" s="122"/>
      <c r="F1870" s="122"/>
    </row>
    <row r="1871" spans="2:6" s="126" customFormat="1">
      <c r="B1871" s="142"/>
      <c r="C1871" s="123"/>
      <c r="D1871" s="2"/>
      <c r="E1871" s="122"/>
      <c r="F1871" s="122"/>
    </row>
    <row r="1872" spans="2:6" s="126" customFormat="1">
      <c r="B1872" s="142"/>
      <c r="C1872" s="123"/>
      <c r="D1872" s="2"/>
      <c r="E1872" s="122"/>
      <c r="F1872" s="122"/>
    </row>
    <row r="1873" spans="2:6" s="126" customFormat="1">
      <c r="B1873" s="142"/>
      <c r="C1873" s="123"/>
      <c r="D1873" s="2"/>
      <c r="E1873" s="122"/>
      <c r="F1873" s="122"/>
    </row>
    <row r="1874" spans="2:6" s="126" customFormat="1">
      <c r="B1874" s="142"/>
      <c r="C1874" s="123"/>
      <c r="D1874" s="2"/>
      <c r="E1874" s="122"/>
      <c r="F1874" s="122"/>
    </row>
    <row r="1875" spans="2:6" s="126" customFormat="1">
      <c r="B1875" s="142"/>
      <c r="C1875" s="123"/>
      <c r="D1875" s="2"/>
      <c r="E1875" s="122"/>
      <c r="F1875" s="122"/>
    </row>
    <row r="1876" spans="2:6" s="126" customFormat="1">
      <c r="B1876" s="142"/>
      <c r="C1876" s="123"/>
      <c r="D1876" s="2"/>
      <c r="E1876" s="122"/>
      <c r="F1876" s="122"/>
    </row>
    <row r="1877" spans="2:6" s="126" customFormat="1">
      <c r="B1877" s="142"/>
      <c r="C1877" s="123"/>
      <c r="D1877" s="2"/>
      <c r="E1877" s="122"/>
      <c r="F1877" s="122"/>
    </row>
    <row r="1878" spans="2:6" s="126" customFormat="1">
      <c r="B1878" s="142"/>
      <c r="C1878" s="123"/>
      <c r="D1878" s="2"/>
      <c r="E1878" s="122"/>
      <c r="F1878" s="122"/>
    </row>
    <row r="1879" spans="2:6" s="126" customFormat="1">
      <c r="B1879" s="142"/>
      <c r="C1879" s="123"/>
      <c r="D1879" s="2"/>
      <c r="E1879" s="122"/>
      <c r="F1879" s="122"/>
    </row>
    <row r="1880" spans="2:6" s="126" customFormat="1">
      <c r="B1880" s="142"/>
      <c r="C1880" s="123"/>
      <c r="D1880" s="2"/>
      <c r="E1880" s="122"/>
      <c r="F1880" s="122"/>
    </row>
    <row r="1881" spans="2:6" s="126" customFormat="1">
      <c r="B1881" s="142"/>
      <c r="C1881" s="123"/>
      <c r="D1881" s="2"/>
      <c r="E1881" s="122"/>
      <c r="F1881" s="122"/>
    </row>
    <row r="1882" spans="2:6" s="126" customFormat="1">
      <c r="B1882" s="142"/>
      <c r="C1882" s="123"/>
      <c r="D1882" s="2"/>
      <c r="E1882" s="122"/>
      <c r="F1882" s="122"/>
    </row>
    <row r="1883" spans="2:6" s="126" customFormat="1">
      <c r="B1883" s="142"/>
      <c r="C1883" s="123"/>
      <c r="D1883" s="2"/>
      <c r="E1883" s="122"/>
      <c r="F1883" s="122"/>
    </row>
    <row r="1884" spans="2:6" s="126" customFormat="1">
      <c r="B1884" s="142"/>
      <c r="C1884" s="123"/>
      <c r="D1884" s="2"/>
      <c r="E1884" s="122"/>
      <c r="F1884" s="122"/>
    </row>
    <row r="1885" spans="2:6" s="126" customFormat="1">
      <c r="B1885" s="142"/>
      <c r="C1885" s="123"/>
      <c r="D1885" s="2"/>
      <c r="E1885" s="122"/>
      <c r="F1885" s="122"/>
    </row>
    <row r="1886" spans="2:6" s="126" customFormat="1">
      <c r="B1886" s="142"/>
      <c r="C1886" s="123"/>
      <c r="D1886" s="2"/>
      <c r="E1886" s="122"/>
      <c r="F1886" s="122"/>
    </row>
    <row r="1887" spans="2:6" s="126" customFormat="1">
      <c r="B1887" s="142"/>
      <c r="C1887" s="123"/>
      <c r="D1887" s="2"/>
      <c r="E1887" s="122"/>
      <c r="F1887" s="122"/>
    </row>
    <row r="1888" spans="2:6" s="126" customFormat="1">
      <c r="B1888" s="142"/>
      <c r="C1888" s="123"/>
      <c r="D1888" s="2"/>
      <c r="E1888" s="122"/>
      <c r="F1888" s="122"/>
    </row>
    <row r="1889" spans="2:6" s="126" customFormat="1">
      <c r="B1889" s="142"/>
      <c r="C1889" s="123"/>
      <c r="D1889" s="2"/>
      <c r="E1889" s="122"/>
      <c r="F1889" s="122"/>
    </row>
    <row r="1890" spans="2:6" s="126" customFormat="1">
      <c r="B1890" s="142"/>
      <c r="C1890" s="123"/>
      <c r="D1890" s="2"/>
      <c r="E1890" s="122"/>
      <c r="F1890" s="122"/>
    </row>
    <row r="1891" spans="2:6" s="126" customFormat="1">
      <c r="B1891" s="142"/>
      <c r="C1891" s="123"/>
      <c r="D1891" s="2"/>
      <c r="E1891" s="122"/>
      <c r="F1891" s="122"/>
    </row>
    <row r="1892" spans="2:6" s="126" customFormat="1">
      <c r="B1892" s="142"/>
      <c r="C1892" s="123"/>
      <c r="D1892" s="2"/>
      <c r="E1892" s="122"/>
      <c r="F1892" s="122"/>
    </row>
    <row r="1893" spans="2:6" s="126" customFormat="1">
      <c r="B1893" s="142"/>
      <c r="C1893" s="123"/>
      <c r="D1893" s="2"/>
      <c r="E1893" s="122"/>
      <c r="F1893" s="122"/>
    </row>
    <row r="1894" spans="2:6" s="126" customFormat="1">
      <c r="B1894" s="142"/>
      <c r="C1894" s="123"/>
      <c r="D1894" s="2"/>
      <c r="E1894" s="122"/>
      <c r="F1894" s="122"/>
    </row>
    <row r="1895" spans="2:6" s="126" customFormat="1">
      <c r="B1895" s="142"/>
      <c r="C1895" s="123"/>
      <c r="D1895" s="2"/>
      <c r="E1895" s="122"/>
      <c r="F1895" s="122"/>
    </row>
    <row r="1896" spans="2:6" s="126" customFormat="1">
      <c r="B1896" s="142"/>
      <c r="C1896" s="123"/>
      <c r="D1896" s="2"/>
      <c r="E1896" s="122"/>
      <c r="F1896" s="122"/>
    </row>
    <row r="1897" spans="2:6" s="126" customFormat="1">
      <c r="B1897" s="142"/>
      <c r="C1897" s="123"/>
      <c r="D1897" s="2"/>
      <c r="E1897" s="122"/>
      <c r="F1897" s="122"/>
    </row>
    <row r="1898" spans="2:6" s="126" customFormat="1">
      <c r="B1898" s="142"/>
      <c r="C1898" s="123"/>
      <c r="D1898" s="2"/>
      <c r="E1898" s="122"/>
      <c r="F1898" s="122"/>
    </row>
    <row r="1899" spans="2:6" s="126" customFormat="1">
      <c r="B1899" s="142"/>
      <c r="C1899" s="123"/>
      <c r="D1899" s="2"/>
      <c r="E1899" s="122"/>
      <c r="F1899" s="122"/>
    </row>
    <row r="1900" spans="2:6" s="126" customFormat="1">
      <c r="B1900" s="142"/>
      <c r="C1900" s="123"/>
      <c r="D1900" s="2"/>
      <c r="E1900" s="122"/>
      <c r="F1900" s="122"/>
    </row>
    <row r="1901" spans="2:6" s="126" customFormat="1">
      <c r="B1901" s="142"/>
      <c r="C1901" s="123"/>
      <c r="D1901" s="2"/>
      <c r="E1901" s="122"/>
      <c r="F1901" s="122"/>
    </row>
    <row r="1902" spans="2:6" s="126" customFormat="1">
      <c r="B1902" s="142"/>
      <c r="C1902" s="123"/>
      <c r="D1902" s="2"/>
      <c r="E1902" s="122"/>
      <c r="F1902" s="122"/>
    </row>
    <row r="1903" spans="2:6" s="126" customFormat="1">
      <c r="B1903" s="142"/>
      <c r="C1903" s="123"/>
      <c r="D1903" s="2"/>
      <c r="E1903" s="122"/>
      <c r="F1903" s="122"/>
    </row>
    <row r="1904" spans="2:6" s="126" customFormat="1">
      <c r="B1904" s="142"/>
      <c r="C1904" s="123"/>
      <c r="D1904" s="2"/>
      <c r="E1904" s="122"/>
      <c r="F1904" s="122"/>
    </row>
    <row r="1905" spans="2:6" s="126" customFormat="1">
      <c r="B1905" s="142"/>
      <c r="C1905" s="123"/>
      <c r="D1905" s="2"/>
      <c r="E1905" s="122"/>
      <c r="F1905" s="122"/>
    </row>
    <row r="1906" spans="2:6" s="126" customFormat="1">
      <c r="B1906" s="142"/>
      <c r="C1906" s="123"/>
      <c r="D1906" s="2"/>
      <c r="E1906" s="122"/>
      <c r="F1906" s="122"/>
    </row>
    <row r="1907" spans="2:6" s="126" customFormat="1">
      <c r="B1907" s="142"/>
      <c r="C1907" s="123"/>
      <c r="D1907" s="2"/>
      <c r="E1907" s="122"/>
      <c r="F1907" s="122"/>
    </row>
    <row r="1908" spans="2:6" s="126" customFormat="1">
      <c r="B1908" s="142"/>
      <c r="C1908" s="123"/>
      <c r="D1908" s="2"/>
      <c r="E1908" s="122"/>
      <c r="F1908" s="122"/>
    </row>
    <row r="1909" spans="2:6" s="126" customFormat="1">
      <c r="B1909" s="142"/>
      <c r="C1909" s="123"/>
      <c r="D1909" s="2"/>
      <c r="E1909" s="122"/>
      <c r="F1909" s="122"/>
    </row>
    <row r="1910" spans="2:6" s="126" customFormat="1">
      <c r="B1910" s="142"/>
      <c r="C1910" s="123"/>
      <c r="D1910" s="2"/>
      <c r="E1910" s="122"/>
      <c r="F1910" s="122"/>
    </row>
    <row r="1911" spans="2:6" s="126" customFormat="1">
      <c r="B1911" s="142"/>
      <c r="C1911" s="123"/>
      <c r="D1911" s="2"/>
      <c r="E1911" s="122"/>
      <c r="F1911" s="122"/>
    </row>
    <row r="1912" spans="2:6" s="126" customFormat="1">
      <c r="B1912" s="142"/>
      <c r="C1912" s="123"/>
      <c r="D1912" s="2"/>
      <c r="E1912" s="122"/>
      <c r="F1912" s="122"/>
    </row>
    <row r="1913" spans="2:6" s="126" customFormat="1">
      <c r="B1913" s="142"/>
      <c r="C1913" s="123"/>
      <c r="D1913" s="2"/>
      <c r="E1913" s="122"/>
      <c r="F1913" s="122"/>
    </row>
    <row r="1914" spans="2:6" s="126" customFormat="1">
      <c r="B1914" s="142"/>
      <c r="C1914" s="123"/>
      <c r="D1914" s="2"/>
      <c r="E1914" s="122"/>
      <c r="F1914" s="122"/>
    </row>
    <row r="1915" spans="2:6" s="126" customFormat="1">
      <c r="B1915" s="142"/>
      <c r="C1915" s="123"/>
      <c r="D1915" s="2"/>
      <c r="E1915" s="122"/>
      <c r="F1915" s="122"/>
    </row>
    <row r="1916" spans="2:6" s="126" customFormat="1">
      <c r="B1916" s="142"/>
      <c r="C1916" s="123"/>
      <c r="D1916" s="2"/>
      <c r="E1916" s="122"/>
      <c r="F1916" s="122"/>
    </row>
    <row r="1917" spans="2:6" s="126" customFormat="1">
      <c r="B1917" s="142"/>
      <c r="C1917" s="123"/>
      <c r="D1917" s="2"/>
      <c r="E1917" s="122"/>
      <c r="F1917" s="122"/>
    </row>
    <row r="1918" spans="2:6" s="126" customFormat="1">
      <c r="B1918" s="142"/>
      <c r="C1918" s="123"/>
      <c r="D1918" s="2"/>
      <c r="E1918" s="122"/>
      <c r="F1918" s="122"/>
    </row>
    <row r="1919" spans="2:6" s="126" customFormat="1">
      <c r="B1919" s="142"/>
      <c r="C1919" s="123"/>
      <c r="D1919" s="2"/>
      <c r="E1919" s="122"/>
      <c r="F1919" s="122"/>
    </row>
    <row r="1920" spans="2:6" s="126" customFormat="1">
      <c r="B1920" s="142"/>
      <c r="C1920" s="123"/>
      <c r="D1920" s="2"/>
      <c r="E1920" s="122"/>
      <c r="F1920" s="122"/>
    </row>
    <row r="1921" spans="2:6" s="126" customFormat="1">
      <c r="B1921" s="142"/>
      <c r="C1921" s="123"/>
      <c r="D1921" s="2"/>
      <c r="E1921" s="122"/>
      <c r="F1921" s="122"/>
    </row>
    <row r="1922" spans="2:6" s="126" customFormat="1">
      <c r="B1922" s="142"/>
      <c r="C1922" s="123"/>
      <c r="D1922" s="2"/>
      <c r="E1922" s="122"/>
      <c r="F1922" s="122"/>
    </row>
    <row r="1923" spans="2:6" s="126" customFormat="1">
      <c r="B1923" s="142"/>
      <c r="C1923" s="123"/>
      <c r="D1923" s="2"/>
      <c r="E1923" s="122"/>
      <c r="F1923" s="122"/>
    </row>
    <row r="1924" spans="2:6" s="126" customFormat="1">
      <c r="B1924" s="142"/>
      <c r="C1924" s="123"/>
      <c r="D1924" s="2"/>
      <c r="E1924" s="122"/>
      <c r="F1924" s="122"/>
    </row>
    <row r="1925" spans="2:6" s="126" customFormat="1">
      <c r="B1925" s="142"/>
      <c r="C1925" s="123"/>
      <c r="D1925" s="2"/>
      <c r="E1925" s="122"/>
      <c r="F1925" s="122"/>
    </row>
    <row r="1926" spans="2:6" s="126" customFormat="1">
      <c r="B1926" s="142"/>
      <c r="C1926" s="123"/>
      <c r="D1926" s="2"/>
      <c r="E1926" s="122"/>
      <c r="F1926" s="122"/>
    </row>
    <row r="1927" spans="2:6" s="126" customFormat="1">
      <c r="B1927" s="142"/>
      <c r="C1927" s="123"/>
      <c r="D1927" s="2"/>
      <c r="E1927" s="122"/>
      <c r="F1927" s="122"/>
    </row>
    <row r="1928" spans="2:6" s="126" customFormat="1">
      <c r="B1928" s="142"/>
      <c r="C1928" s="123"/>
      <c r="D1928" s="2"/>
      <c r="E1928" s="122"/>
      <c r="F1928" s="122"/>
    </row>
    <row r="1929" spans="2:6" s="126" customFormat="1">
      <c r="B1929" s="142"/>
      <c r="C1929" s="123"/>
      <c r="D1929" s="2"/>
      <c r="E1929" s="122"/>
      <c r="F1929" s="122"/>
    </row>
    <row r="1930" spans="2:6" s="126" customFormat="1">
      <c r="B1930" s="142"/>
      <c r="C1930" s="123"/>
      <c r="D1930" s="2"/>
      <c r="E1930" s="122"/>
      <c r="F1930" s="122"/>
    </row>
    <row r="1931" spans="2:6" s="126" customFormat="1">
      <c r="B1931" s="142"/>
      <c r="C1931" s="123"/>
      <c r="D1931" s="2"/>
      <c r="E1931" s="122"/>
      <c r="F1931" s="122"/>
    </row>
    <row r="1932" spans="2:6" s="126" customFormat="1">
      <c r="B1932" s="142"/>
      <c r="C1932" s="123"/>
      <c r="D1932" s="2"/>
      <c r="E1932" s="122"/>
      <c r="F1932" s="122"/>
    </row>
    <row r="1933" spans="2:6" s="126" customFormat="1">
      <c r="B1933" s="142"/>
      <c r="C1933" s="123"/>
      <c r="D1933" s="2"/>
      <c r="E1933" s="122"/>
      <c r="F1933" s="122"/>
    </row>
    <row r="1934" spans="2:6" s="126" customFormat="1">
      <c r="B1934" s="142"/>
      <c r="C1934" s="123"/>
      <c r="D1934" s="2"/>
      <c r="E1934" s="122"/>
      <c r="F1934" s="122"/>
    </row>
    <row r="1935" spans="2:6" s="126" customFormat="1">
      <c r="B1935" s="142"/>
      <c r="C1935" s="123"/>
      <c r="D1935" s="2"/>
      <c r="E1935" s="122"/>
      <c r="F1935" s="122"/>
    </row>
    <row r="1936" spans="2:6" s="126" customFormat="1">
      <c r="B1936" s="142"/>
      <c r="C1936" s="123"/>
      <c r="D1936" s="2"/>
      <c r="E1936" s="122"/>
      <c r="F1936" s="122"/>
    </row>
    <row r="1937" spans="2:6" s="126" customFormat="1">
      <c r="B1937" s="142"/>
      <c r="C1937" s="123"/>
      <c r="D1937" s="2"/>
      <c r="E1937" s="122"/>
      <c r="F1937" s="122"/>
    </row>
    <row r="1938" spans="2:6" s="126" customFormat="1">
      <c r="B1938" s="142"/>
      <c r="C1938" s="123"/>
      <c r="D1938" s="2"/>
      <c r="E1938" s="122"/>
      <c r="F1938" s="122"/>
    </row>
    <row r="1939" spans="2:6" s="126" customFormat="1">
      <c r="B1939" s="142"/>
      <c r="C1939" s="123"/>
      <c r="D1939" s="2"/>
      <c r="E1939" s="122"/>
      <c r="F1939" s="122"/>
    </row>
    <row r="1940" spans="2:6" s="126" customFormat="1">
      <c r="B1940" s="142"/>
      <c r="C1940" s="123"/>
      <c r="D1940" s="2"/>
      <c r="E1940" s="122"/>
      <c r="F1940" s="122"/>
    </row>
    <row r="1941" spans="2:6" s="126" customFormat="1">
      <c r="B1941" s="142"/>
      <c r="C1941" s="123"/>
      <c r="D1941" s="2"/>
      <c r="E1941" s="122"/>
      <c r="F1941" s="122"/>
    </row>
    <row r="1942" spans="2:6" s="126" customFormat="1">
      <c r="B1942" s="142"/>
      <c r="C1942" s="123"/>
      <c r="D1942" s="2"/>
      <c r="E1942" s="122"/>
      <c r="F1942" s="122"/>
    </row>
    <row r="1943" spans="2:6" s="126" customFormat="1">
      <c r="B1943" s="142"/>
      <c r="C1943" s="123"/>
      <c r="D1943" s="2"/>
      <c r="E1943" s="122"/>
      <c r="F1943" s="122"/>
    </row>
    <row r="1944" spans="2:6" s="126" customFormat="1">
      <c r="B1944" s="142"/>
      <c r="C1944" s="123"/>
      <c r="D1944" s="2"/>
      <c r="E1944" s="122"/>
      <c r="F1944" s="122"/>
    </row>
    <row r="1945" spans="2:6" s="126" customFormat="1">
      <c r="B1945" s="142"/>
      <c r="C1945" s="123"/>
      <c r="D1945" s="2"/>
      <c r="E1945" s="122"/>
      <c r="F1945" s="122"/>
    </row>
    <row r="1946" spans="2:6" s="126" customFormat="1">
      <c r="B1946" s="142"/>
      <c r="C1946" s="123"/>
      <c r="D1946" s="2"/>
      <c r="E1946" s="122"/>
      <c r="F1946" s="122"/>
    </row>
    <row r="1947" spans="2:6" s="126" customFormat="1">
      <c r="B1947" s="142"/>
      <c r="C1947" s="123"/>
      <c r="D1947" s="2"/>
      <c r="E1947" s="122"/>
      <c r="F1947" s="122"/>
    </row>
    <row r="1948" spans="2:6" s="126" customFormat="1">
      <c r="B1948" s="142"/>
      <c r="C1948" s="123"/>
      <c r="D1948" s="2"/>
      <c r="E1948" s="122"/>
      <c r="F1948" s="122"/>
    </row>
    <row r="1949" spans="2:6" s="126" customFormat="1">
      <c r="B1949" s="142"/>
      <c r="C1949" s="123"/>
      <c r="D1949" s="2"/>
      <c r="E1949" s="122"/>
      <c r="F1949" s="122"/>
    </row>
    <row r="1950" spans="2:6" s="126" customFormat="1">
      <c r="B1950" s="142"/>
      <c r="C1950" s="123"/>
      <c r="D1950" s="2"/>
      <c r="E1950" s="122"/>
      <c r="F1950" s="122"/>
    </row>
    <row r="1951" spans="2:6" s="126" customFormat="1">
      <c r="B1951" s="142"/>
      <c r="C1951" s="123"/>
      <c r="D1951" s="2"/>
      <c r="E1951" s="122"/>
      <c r="F1951" s="122"/>
    </row>
    <row r="1952" spans="2:6" s="126" customFormat="1">
      <c r="B1952" s="142"/>
      <c r="C1952" s="123"/>
      <c r="D1952" s="2"/>
      <c r="E1952" s="122"/>
      <c r="F1952" s="122"/>
    </row>
    <row r="1953" spans="2:6" s="126" customFormat="1">
      <c r="B1953" s="142"/>
      <c r="C1953" s="123"/>
      <c r="D1953" s="2"/>
      <c r="E1953" s="122"/>
      <c r="F1953" s="122"/>
    </row>
    <row r="1954" spans="2:6" s="126" customFormat="1">
      <c r="B1954" s="142"/>
      <c r="C1954" s="123"/>
      <c r="D1954" s="2"/>
      <c r="E1954" s="122"/>
      <c r="F1954" s="122"/>
    </row>
    <row r="1955" spans="2:6" s="126" customFormat="1">
      <c r="B1955" s="142"/>
      <c r="C1955" s="123"/>
      <c r="D1955" s="2"/>
      <c r="E1955" s="122"/>
      <c r="F1955" s="122"/>
    </row>
    <row r="1956" spans="2:6" s="126" customFormat="1">
      <c r="B1956" s="142"/>
      <c r="C1956" s="123"/>
      <c r="D1956" s="2"/>
      <c r="E1956" s="122"/>
      <c r="F1956" s="122"/>
    </row>
    <row r="1957" spans="2:6" s="126" customFormat="1">
      <c r="B1957" s="142"/>
      <c r="C1957" s="123"/>
      <c r="D1957" s="2"/>
      <c r="E1957" s="122"/>
      <c r="F1957" s="122"/>
    </row>
    <row r="1958" spans="2:6" s="126" customFormat="1">
      <c r="B1958" s="142"/>
      <c r="C1958" s="123"/>
      <c r="D1958" s="2"/>
      <c r="E1958" s="122"/>
      <c r="F1958" s="122"/>
    </row>
    <row r="1959" spans="2:6" s="126" customFormat="1">
      <c r="B1959" s="142"/>
      <c r="C1959" s="123"/>
      <c r="D1959" s="2"/>
      <c r="E1959" s="122"/>
      <c r="F1959" s="122"/>
    </row>
    <row r="1960" spans="2:6" s="126" customFormat="1">
      <c r="B1960" s="142"/>
      <c r="C1960" s="123"/>
      <c r="D1960" s="2"/>
      <c r="E1960" s="122"/>
      <c r="F1960" s="122"/>
    </row>
    <row r="1961" spans="2:6" s="126" customFormat="1">
      <c r="B1961" s="142"/>
      <c r="C1961" s="123"/>
      <c r="D1961" s="2"/>
      <c r="E1961" s="122"/>
      <c r="F1961" s="122"/>
    </row>
    <row r="1962" spans="2:6" s="126" customFormat="1">
      <c r="B1962" s="142"/>
      <c r="C1962" s="123"/>
      <c r="D1962" s="2"/>
      <c r="E1962" s="122"/>
      <c r="F1962" s="122"/>
    </row>
    <row r="1963" spans="2:6" s="126" customFormat="1">
      <c r="B1963" s="142"/>
      <c r="C1963" s="123"/>
      <c r="D1963" s="2"/>
      <c r="E1963" s="122"/>
      <c r="F1963" s="122"/>
    </row>
    <row r="1964" spans="2:6" s="126" customFormat="1">
      <c r="B1964" s="142"/>
      <c r="C1964" s="123"/>
      <c r="D1964" s="2"/>
      <c r="E1964" s="122"/>
      <c r="F1964" s="122"/>
    </row>
    <row r="1965" spans="2:6" s="126" customFormat="1">
      <c r="B1965" s="142"/>
      <c r="C1965" s="123"/>
      <c r="D1965" s="2"/>
      <c r="E1965" s="122"/>
      <c r="F1965" s="122"/>
    </row>
    <row r="1966" spans="2:6" s="126" customFormat="1">
      <c r="B1966" s="142"/>
      <c r="C1966" s="123"/>
      <c r="D1966" s="2"/>
      <c r="E1966" s="122"/>
      <c r="F1966" s="122"/>
    </row>
    <row r="1967" spans="2:6" s="126" customFormat="1">
      <c r="B1967" s="142"/>
      <c r="C1967" s="123"/>
      <c r="D1967" s="2"/>
      <c r="E1967" s="122"/>
      <c r="F1967" s="122"/>
    </row>
    <row r="1968" spans="2:6" s="126" customFormat="1">
      <c r="B1968" s="142"/>
      <c r="C1968" s="123"/>
      <c r="D1968" s="2"/>
      <c r="E1968" s="122"/>
      <c r="F1968" s="122"/>
    </row>
    <row r="1969" spans="2:6" s="126" customFormat="1">
      <c r="B1969" s="142"/>
      <c r="C1969" s="123"/>
      <c r="D1969" s="2"/>
      <c r="E1969" s="122"/>
      <c r="F1969" s="122"/>
    </row>
    <row r="1970" spans="2:6" s="126" customFormat="1">
      <c r="B1970" s="142"/>
      <c r="C1970" s="123"/>
      <c r="D1970" s="2"/>
      <c r="E1970" s="122"/>
      <c r="F1970" s="122"/>
    </row>
    <row r="1971" spans="2:6" s="126" customFormat="1">
      <c r="B1971" s="142"/>
      <c r="C1971" s="123"/>
      <c r="D1971" s="2"/>
      <c r="E1971" s="122"/>
      <c r="F1971" s="122"/>
    </row>
    <row r="1972" spans="2:6" s="126" customFormat="1">
      <c r="B1972" s="142"/>
      <c r="C1972" s="123"/>
      <c r="D1972" s="2"/>
      <c r="E1972" s="122"/>
      <c r="F1972" s="122"/>
    </row>
    <row r="1973" spans="2:6" s="126" customFormat="1">
      <c r="B1973" s="142"/>
      <c r="C1973" s="123"/>
      <c r="D1973" s="2"/>
      <c r="E1973" s="122"/>
      <c r="F1973" s="122"/>
    </row>
    <row r="1974" spans="2:6" s="126" customFormat="1">
      <c r="B1974" s="142"/>
      <c r="C1974" s="123"/>
      <c r="D1974" s="2"/>
      <c r="E1974" s="122"/>
      <c r="F1974" s="122"/>
    </row>
    <row r="1975" spans="2:6" s="126" customFormat="1">
      <c r="B1975" s="142"/>
      <c r="C1975" s="123"/>
      <c r="D1975" s="2"/>
      <c r="E1975" s="122"/>
      <c r="F1975" s="122"/>
    </row>
    <row r="1976" spans="2:6" s="126" customFormat="1">
      <c r="B1976" s="142"/>
      <c r="C1976" s="123"/>
      <c r="D1976" s="2"/>
      <c r="E1976" s="122"/>
      <c r="F1976" s="122"/>
    </row>
    <row r="1977" spans="2:6" s="126" customFormat="1">
      <c r="B1977" s="142"/>
      <c r="C1977" s="123"/>
      <c r="D1977" s="2"/>
      <c r="E1977" s="122"/>
      <c r="F1977" s="122"/>
    </row>
    <row r="1978" spans="2:6" s="126" customFormat="1">
      <c r="B1978" s="142"/>
      <c r="C1978" s="123"/>
      <c r="D1978" s="2"/>
      <c r="E1978" s="122"/>
      <c r="F1978" s="122"/>
    </row>
    <row r="1979" spans="2:6" s="126" customFormat="1">
      <c r="B1979" s="142"/>
      <c r="C1979" s="123"/>
      <c r="D1979" s="2"/>
      <c r="E1979" s="122"/>
      <c r="F1979" s="122"/>
    </row>
    <row r="1980" spans="2:6" s="126" customFormat="1">
      <c r="B1980" s="142"/>
      <c r="C1980" s="123"/>
      <c r="D1980" s="2"/>
      <c r="E1980" s="122"/>
      <c r="F1980" s="122"/>
    </row>
    <row r="1981" spans="2:6" s="126" customFormat="1">
      <c r="B1981" s="142"/>
      <c r="C1981" s="123"/>
      <c r="D1981" s="2"/>
      <c r="E1981" s="122"/>
      <c r="F1981" s="122"/>
    </row>
    <row r="1982" spans="2:6" s="126" customFormat="1">
      <c r="B1982" s="142"/>
      <c r="C1982" s="123"/>
      <c r="D1982" s="2"/>
      <c r="E1982" s="122"/>
      <c r="F1982" s="122"/>
    </row>
    <row r="1983" spans="2:6" s="126" customFormat="1">
      <c r="B1983" s="142"/>
      <c r="C1983" s="123"/>
      <c r="D1983" s="2"/>
      <c r="E1983" s="122"/>
      <c r="F1983" s="122"/>
    </row>
    <row r="1984" spans="2:6" s="126" customFormat="1">
      <c r="B1984" s="142"/>
      <c r="C1984" s="123"/>
      <c r="D1984" s="2"/>
      <c r="E1984" s="122"/>
      <c r="F1984" s="122"/>
    </row>
    <row r="1985" spans="2:6" s="126" customFormat="1">
      <c r="B1985" s="142"/>
      <c r="C1985" s="123"/>
      <c r="D1985" s="2"/>
      <c r="E1985" s="122"/>
      <c r="F1985" s="122"/>
    </row>
    <row r="1986" spans="2:6" s="126" customFormat="1">
      <c r="B1986" s="142"/>
      <c r="C1986" s="123"/>
      <c r="D1986" s="2"/>
      <c r="E1986" s="122"/>
      <c r="F1986" s="122"/>
    </row>
    <row r="1987" spans="2:6" s="126" customFormat="1">
      <c r="B1987" s="142"/>
      <c r="C1987" s="123"/>
      <c r="D1987" s="2"/>
      <c r="E1987" s="122"/>
      <c r="F1987" s="122"/>
    </row>
    <row r="1988" spans="2:6" s="126" customFormat="1">
      <c r="B1988" s="142"/>
      <c r="C1988" s="123"/>
      <c r="D1988" s="2"/>
      <c r="E1988" s="122"/>
      <c r="F1988" s="122"/>
    </row>
    <row r="1989" spans="2:6" s="126" customFormat="1">
      <c r="B1989" s="142"/>
      <c r="C1989" s="123"/>
      <c r="D1989" s="2"/>
      <c r="E1989" s="122"/>
      <c r="F1989" s="122"/>
    </row>
    <row r="1990" spans="2:6" s="126" customFormat="1">
      <c r="B1990" s="142"/>
      <c r="C1990" s="123"/>
      <c r="D1990" s="2"/>
      <c r="E1990" s="122"/>
      <c r="F1990" s="122"/>
    </row>
    <row r="1991" spans="2:6" s="126" customFormat="1">
      <c r="B1991" s="142"/>
      <c r="C1991" s="123"/>
      <c r="D1991" s="2"/>
      <c r="E1991" s="122"/>
      <c r="F1991" s="122"/>
    </row>
    <row r="1992" spans="2:6" s="126" customFormat="1">
      <c r="B1992" s="142"/>
      <c r="C1992" s="123"/>
      <c r="D1992" s="2"/>
      <c r="E1992" s="122"/>
      <c r="F1992" s="122"/>
    </row>
    <row r="1993" spans="2:6" s="126" customFormat="1">
      <c r="B1993" s="142"/>
      <c r="C1993" s="123"/>
      <c r="D1993" s="2"/>
      <c r="E1993" s="122"/>
      <c r="F1993" s="122"/>
    </row>
    <row r="1994" spans="2:6" s="126" customFormat="1">
      <c r="B1994" s="142"/>
      <c r="C1994" s="123"/>
      <c r="D1994" s="2"/>
      <c r="E1994" s="122"/>
      <c r="F1994" s="122"/>
    </row>
    <row r="1995" spans="2:6" s="126" customFormat="1">
      <c r="B1995" s="142"/>
      <c r="C1995" s="123"/>
      <c r="D1995" s="2"/>
      <c r="E1995" s="122"/>
      <c r="F1995" s="122"/>
    </row>
    <row r="1996" spans="2:6" s="126" customFormat="1">
      <c r="B1996" s="142"/>
      <c r="C1996" s="123"/>
      <c r="D1996" s="2"/>
      <c r="E1996" s="122"/>
      <c r="F1996" s="122"/>
    </row>
    <row r="1997" spans="2:6" s="126" customFormat="1">
      <c r="B1997" s="142"/>
      <c r="C1997" s="123"/>
      <c r="D1997" s="2"/>
      <c r="E1997" s="122"/>
      <c r="F1997" s="122"/>
    </row>
    <row r="1998" spans="2:6" s="126" customFormat="1">
      <c r="B1998" s="142"/>
      <c r="C1998" s="123"/>
      <c r="D1998" s="2"/>
      <c r="E1998" s="122"/>
      <c r="F1998" s="122"/>
    </row>
    <row r="1999" spans="2:6" s="126" customFormat="1">
      <c r="B1999" s="142"/>
      <c r="C1999" s="123"/>
      <c r="D1999" s="2"/>
      <c r="E1999" s="122"/>
      <c r="F1999" s="122"/>
    </row>
    <row r="2000" spans="2:6" s="126" customFormat="1">
      <c r="B2000" s="142"/>
      <c r="C2000" s="123"/>
      <c r="D2000" s="2"/>
      <c r="E2000" s="122"/>
      <c r="F2000" s="122"/>
    </row>
    <row r="2001" spans="2:6" s="126" customFormat="1">
      <c r="B2001" s="142"/>
      <c r="C2001" s="123"/>
      <c r="D2001" s="2"/>
      <c r="E2001" s="122"/>
      <c r="F2001" s="122"/>
    </row>
    <row r="2002" spans="2:6" s="126" customFormat="1">
      <c r="B2002" s="142"/>
      <c r="C2002" s="123"/>
      <c r="D2002" s="2"/>
      <c r="E2002" s="122"/>
      <c r="F2002" s="122"/>
    </row>
    <row r="2003" spans="2:6" s="126" customFormat="1">
      <c r="B2003" s="142"/>
      <c r="C2003" s="123"/>
      <c r="D2003" s="2"/>
      <c r="E2003" s="122"/>
      <c r="F2003" s="122"/>
    </row>
    <row r="2004" spans="2:6" s="126" customFormat="1">
      <c r="B2004" s="142"/>
      <c r="C2004" s="123"/>
      <c r="D2004" s="2"/>
      <c r="E2004" s="122"/>
      <c r="F2004" s="122"/>
    </row>
    <row r="2005" spans="2:6" s="126" customFormat="1">
      <c r="B2005" s="142"/>
      <c r="C2005" s="123"/>
      <c r="D2005" s="2"/>
      <c r="E2005" s="122"/>
      <c r="F2005" s="122"/>
    </row>
    <row r="2006" spans="2:6" s="126" customFormat="1">
      <c r="B2006" s="142"/>
      <c r="C2006" s="123"/>
      <c r="D2006" s="2"/>
      <c r="E2006" s="122"/>
      <c r="F2006" s="122"/>
    </row>
    <row r="2007" spans="2:6" s="126" customFormat="1">
      <c r="B2007" s="142"/>
      <c r="C2007" s="123"/>
      <c r="D2007" s="2"/>
      <c r="E2007" s="122"/>
      <c r="F2007" s="122"/>
    </row>
    <row r="2008" spans="2:6" s="126" customFormat="1">
      <c r="B2008" s="142"/>
      <c r="C2008" s="123"/>
      <c r="D2008" s="2"/>
      <c r="E2008" s="122"/>
      <c r="F2008" s="122"/>
    </row>
    <row r="2009" spans="2:6" s="126" customFormat="1">
      <c r="B2009" s="142"/>
      <c r="C2009" s="123"/>
      <c r="D2009" s="2"/>
      <c r="E2009" s="122"/>
      <c r="F2009" s="122"/>
    </row>
    <row r="2010" spans="2:6" s="126" customFormat="1">
      <c r="B2010" s="142"/>
      <c r="C2010" s="123"/>
      <c r="D2010" s="2"/>
      <c r="E2010" s="122"/>
      <c r="F2010" s="122"/>
    </row>
    <row r="2011" spans="2:6" s="126" customFormat="1">
      <c r="B2011" s="142"/>
      <c r="C2011" s="123"/>
      <c r="D2011" s="2"/>
      <c r="E2011" s="122"/>
      <c r="F2011" s="122"/>
    </row>
    <row r="2012" spans="2:6" s="126" customFormat="1">
      <c r="B2012" s="142"/>
      <c r="C2012" s="123"/>
      <c r="D2012" s="2"/>
      <c r="E2012" s="122"/>
      <c r="F2012" s="122"/>
    </row>
    <row r="2013" spans="2:6" s="126" customFormat="1">
      <c r="B2013" s="142"/>
      <c r="C2013" s="123"/>
      <c r="D2013" s="2"/>
      <c r="E2013" s="122"/>
      <c r="F2013" s="122"/>
    </row>
    <row r="2014" spans="2:6" s="126" customFormat="1">
      <c r="B2014" s="142"/>
      <c r="C2014" s="123"/>
      <c r="D2014" s="2"/>
      <c r="E2014" s="122"/>
      <c r="F2014" s="122"/>
    </row>
    <row r="2015" spans="2:6" s="126" customFormat="1">
      <c r="B2015" s="142"/>
      <c r="C2015" s="123"/>
      <c r="D2015" s="2"/>
      <c r="E2015" s="122"/>
      <c r="F2015" s="122"/>
    </row>
    <row r="2016" spans="2:6" s="126" customFormat="1">
      <c r="B2016" s="142"/>
      <c r="C2016" s="123"/>
      <c r="D2016" s="2"/>
      <c r="E2016" s="122"/>
      <c r="F2016" s="122"/>
    </row>
    <row r="2017" spans="2:6" s="126" customFormat="1">
      <c r="B2017" s="142"/>
      <c r="C2017" s="123"/>
      <c r="D2017" s="2"/>
      <c r="E2017" s="122"/>
      <c r="F2017" s="122"/>
    </row>
    <row r="2018" spans="2:6" s="126" customFormat="1">
      <c r="B2018" s="142"/>
      <c r="C2018" s="123"/>
      <c r="D2018" s="2"/>
      <c r="E2018" s="122"/>
      <c r="F2018" s="122"/>
    </row>
    <row r="2019" spans="2:6" s="126" customFormat="1">
      <c r="B2019" s="142"/>
      <c r="C2019" s="123"/>
      <c r="D2019" s="2"/>
      <c r="E2019" s="122"/>
      <c r="F2019" s="122"/>
    </row>
    <row r="2020" spans="2:6" s="126" customFormat="1">
      <c r="B2020" s="142"/>
      <c r="C2020" s="123"/>
      <c r="D2020" s="2"/>
      <c r="E2020" s="122"/>
      <c r="F2020" s="122"/>
    </row>
    <row r="2021" spans="2:6" s="126" customFormat="1">
      <c r="B2021" s="142"/>
      <c r="C2021" s="123"/>
      <c r="D2021" s="2"/>
      <c r="E2021" s="122"/>
      <c r="F2021" s="122"/>
    </row>
    <row r="2022" spans="2:6" s="126" customFormat="1">
      <c r="B2022" s="142"/>
      <c r="C2022" s="123"/>
      <c r="D2022" s="2"/>
      <c r="E2022" s="122"/>
      <c r="F2022" s="122"/>
    </row>
    <row r="2023" spans="2:6" s="126" customFormat="1">
      <c r="B2023" s="142"/>
      <c r="C2023" s="123"/>
      <c r="D2023" s="2"/>
      <c r="E2023" s="122"/>
      <c r="F2023" s="122"/>
    </row>
    <row r="2024" spans="2:6" s="126" customFormat="1">
      <c r="B2024" s="142"/>
      <c r="C2024" s="123"/>
      <c r="D2024" s="2"/>
      <c r="E2024" s="122"/>
      <c r="F2024" s="122"/>
    </row>
    <row r="2025" spans="2:6" s="126" customFormat="1">
      <c r="B2025" s="142"/>
      <c r="C2025" s="123"/>
      <c r="D2025" s="2"/>
      <c r="E2025" s="122"/>
      <c r="F2025" s="122"/>
    </row>
    <row r="2026" spans="2:6" s="126" customFormat="1">
      <c r="B2026" s="142"/>
      <c r="C2026" s="123"/>
      <c r="D2026" s="2"/>
      <c r="E2026" s="122"/>
      <c r="F2026" s="122"/>
    </row>
    <row r="2027" spans="2:6" s="126" customFormat="1">
      <c r="B2027" s="142"/>
      <c r="C2027" s="123"/>
      <c r="D2027" s="2"/>
      <c r="E2027" s="122"/>
      <c r="F2027" s="122"/>
    </row>
    <row r="2028" spans="2:6" s="126" customFormat="1">
      <c r="B2028" s="142"/>
      <c r="C2028" s="123"/>
      <c r="D2028" s="2"/>
      <c r="E2028" s="122"/>
      <c r="F2028" s="122"/>
    </row>
    <row r="2029" spans="2:6" s="126" customFormat="1">
      <c r="B2029" s="142"/>
      <c r="C2029" s="123"/>
      <c r="D2029" s="2"/>
      <c r="E2029" s="122"/>
      <c r="F2029" s="122"/>
    </row>
    <row r="2030" spans="2:6" s="126" customFormat="1">
      <c r="B2030" s="142"/>
      <c r="C2030" s="123"/>
      <c r="D2030" s="2"/>
      <c r="E2030" s="122"/>
      <c r="F2030" s="122"/>
    </row>
    <row r="2031" spans="2:6" s="126" customFormat="1">
      <c r="B2031" s="142"/>
      <c r="C2031" s="123"/>
      <c r="D2031" s="2"/>
      <c r="E2031" s="122"/>
      <c r="F2031" s="122"/>
    </row>
    <row r="2032" spans="2:6" s="126" customFormat="1">
      <c r="B2032" s="142"/>
      <c r="C2032" s="123"/>
      <c r="D2032" s="2"/>
      <c r="E2032" s="122"/>
      <c r="F2032" s="122"/>
    </row>
    <row r="2033" spans="2:6" s="126" customFormat="1">
      <c r="B2033" s="142"/>
      <c r="C2033" s="123"/>
      <c r="D2033" s="2"/>
      <c r="E2033" s="122"/>
      <c r="F2033" s="122"/>
    </row>
    <row r="2034" spans="2:6" s="126" customFormat="1">
      <c r="B2034" s="142"/>
      <c r="C2034" s="123"/>
      <c r="D2034" s="2"/>
      <c r="E2034" s="122"/>
      <c r="F2034" s="122"/>
    </row>
    <row r="2035" spans="2:6" s="126" customFormat="1">
      <c r="B2035" s="142"/>
      <c r="C2035" s="123"/>
      <c r="D2035" s="2"/>
      <c r="E2035" s="122"/>
      <c r="F2035" s="122"/>
    </row>
    <row r="2036" spans="2:6" s="126" customFormat="1">
      <c r="B2036" s="142"/>
      <c r="C2036" s="123"/>
      <c r="D2036" s="2"/>
      <c r="E2036" s="122"/>
      <c r="F2036" s="122"/>
    </row>
    <row r="2037" spans="2:6" s="126" customFormat="1">
      <c r="B2037" s="142"/>
      <c r="C2037" s="123"/>
      <c r="D2037" s="2"/>
      <c r="E2037" s="122"/>
      <c r="F2037" s="122"/>
    </row>
    <row r="2038" spans="2:6" s="126" customFormat="1">
      <c r="B2038" s="142"/>
      <c r="C2038" s="123"/>
      <c r="D2038" s="2"/>
      <c r="E2038" s="122"/>
      <c r="F2038" s="122"/>
    </row>
    <row r="2039" spans="2:6" s="126" customFormat="1">
      <c r="B2039" s="142"/>
      <c r="C2039" s="123"/>
      <c r="D2039" s="2"/>
      <c r="E2039" s="122"/>
      <c r="F2039" s="122"/>
    </row>
    <row r="2040" spans="2:6" s="126" customFormat="1">
      <c r="B2040" s="142"/>
      <c r="C2040" s="123"/>
      <c r="D2040" s="2"/>
      <c r="E2040" s="122"/>
      <c r="F2040" s="122"/>
    </row>
    <row r="2041" spans="2:6" s="126" customFormat="1">
      <c r="B2041" s="142"/>
      <c r="C2041" s="123"/>
      <c r="D2041" s="2"/>
      <c r="E2041" s="122"/>
      <c r="F2041" s="122"/>
    </row>
    <row r="2042" spans="2:6" s="126" customFormat="1">
      <c r="B2042" s="142"/>
      <c r="C2042" s="123"/>
      <c r="D2042" s="2"/>
      <c r="E2042" s="122"/>
      <c r="F2042" s="122"/>
    </row>
    <row r="2043" spans="2:6" s="126" customFormat="1">
      <c r="B2043" s="142"/>
      <c r="C2043" s="123"/>
      <c r="D2043" s="2"/>
      <c r="E2043" s="122"/>
      <c r="F2043" s="122"/>
    </row>
    <row r="2044" spans="2:6" s="126" customFormat="1">
      <c r="B2044" s="142"/>
      <c r="C2044" s="123"/>
      <c r="D2044" s="2"/>
      <c r="E2044" s="122"/>
      <c r="F2044" s="122"/>
    </row>
    <row r="2045" spans="2:6" s="126" customFormat="1">
      <c r="B2045" s="142"/>
      <c r="C2045" s="123"/>
      <c r="D2045" s="2"/>
      <c r="E2045" s="122"/>
      <c r="F2045" s="122"/>
    </row>
    <row r="2046" spans="2:6" s="126" customFormat="1">
      <c r="B2046" s="142"/>
      <c r="C2046" s="123"/>
      <c r="D2046" s="2"/>
      <c r="E2046" s="122"/>
      <c r="F2046" s="122"/>
    </row>
    <row r="2047" spans="2:6" s="126" customFormat="1">
      <c r="B2047" s="142"/>
      <c r="C2047" s="123"/>
      <c r="D2047" s="2"/>
      <c r="E2047" s="122"/>
      <c r="F2047" s="122"/>
    </row>
    <row r="2048" spans="2:6" s="126" customFormat="1">
      <c r="B2048" s="142"/>
      <c r="C2048" s="123"/>
      <c r="D2048" s="2"/>
      <c r="E2048" s="122"/>
      <c r="F2048" s="122"/>
    </row>
    <row r="2049" spans="2:6" s="126" customFormat="1">
      <c r="B2049" s="142"/>
      <c r="C2049" s="123"/>
      <c r="D2049" s="2"/>
      <c r="E2049" s="122"/>
      <c r="F2049" s="122"/>
    </row>
    <row r="2050" spans="2:6" s="126" customFormat="1">
      <c r="B2050" s="142"/>
      <c r="C2050" s="123"/>
      <c r="D2050" s="2"/>
      <c r="E2050" s="122"/>
      <c r="F2050" s="122"/>
    </row>
    <row r="2051" spans="2:6" s="126" customFormat="1">
      <c r="B2051" s="142"/>
      <c r="C2051" s="123"/>
      <c r="D2051" s="2"/>
      <c r="E2051" s="122"/>
      <c r="F2051" s="122"/>
    </row>
    <row r="2052" spans="2:6" s="126" customFormat="1">
      <c r="B2052" s="142"/>
      <c r="C2052" s="123"/>
      <c r="D2052" s="2"/>
      <c r="E2052" s="122"/>
      <c r="F2052" s="122"/>
    </row>
    <row r="2053" spans="2:6" s="126" customFormat="1">
      <c r="B2053" s="142"/>
      <c r="C2053" s="123"/>
      <c r="D2053" s="2"/>
      <c r="E2053" s="122"/>
      <c r="F2053" s="122"/>
    </row>
    <row r="2054" spans="2:6" s="126" customFormat="1">
      <c r="B2054" s="142"/>
      <c r="C2054" s="123"/>
      <c r="D2054" s="2"/>
      <c r="E2054" s="122"/>
      <c r="F2054" s="122"/>
    </row>
    <row r="2055" spans="2:6" s="126" customFormat="1">
      <c r="B2055" s="142"/>
      <c r="C2055" s="123"/>
      <c r="D2055" s="2"/>
      <c r="E2055" s="122"/>
      <c r="F2055" s="122"/>
    </row>
    <row r="2056" spans="2:6" s="126" customFormat="1">
      <c r="B2056" s="142"/>
      <c r="C2056" s="123"/>
      <c r="D2056" s="2"/>
      <c r="E2056" s="122"/>
      <c r="F2056" s="122"/>
    </row>
    <row r="2057" spans="2:6" s="126" customFormat="1">
      <c r="B2057" s="142"/>
      <c r="C2057" s="123"/>
      <c r="D2057" s="2"/>
      <c r="E2057" s="122"/>
      <c r="F2057" s="122"/>
    </row>
    <row r="2058" spans="2:6" s="126" customFormat="1">
      <c r="B2058" s="142"/>
      <c r="C2058" s="123"/>
      <c r="D2058" s="2"/>
      <c r="E2058" s="122"/>
      <c r="F2058" s="122"/>
    </row>
    <row r="2059" spans="2:6" s="126" customFormat="1">
      <c r="B2059" s="142"/>
      <c r="C2059" s="123"/>
      <c r="D2059" s="2"/>
      <c r="E2059" s="122"/>
      <c r="F2059" s="122"/>
    </row>
    <row r="2060" spans="2:6" s="126" customFormat="1">
      <c r="B2060" s="142"/>
      <c r="C2060" s="123"/>
      <c r="D2060" s="2"/>
      <c r="E2060" s="122"/>
      <c r="F2060" s="122"/>
    </row>
    <row r="2061" spans="2:6" s="126" customFormat="1">
      <c r="B2061" s="142"/>
      <c r="C2061" s="123"/>
      <c r="D2061" s="2"/>
      <c r="E2061" s="122"/>
      <c r="F2061" s="122"/>
    </row>
    <row r="2062" spans="2:6" s="126" customFormat="1">
      <c r="B2062" s="142"/>
      <c r="C2062" s="123"/>
      <c r="D2062" s="2"/>
      <c r="E2062" s="122"/>
      <c r="F2062" s="122"/>
    </row>
    <row r="2063" spans="2:6" s="126" customFormat="1">
      <c r="B2063" s="142"/>
      <c r="C2063" s="123"/>
      <c r="D2063" s="2"/>
      <c r="E2063" s="122"/>
      <c r="F2063" s="122"/>
    </row>
    <row r="2064" spans="2:6" s="126" customFormat="1">
      <c r="B2064" s="142"/>
      <c r="C2064" s="123"/>
      <c r="D2064" s="2"/>
      <c r="E2064" s="122"/>
      <c r="F2064" s="122"/>
    </row>
    <row r="2065" spans="2:6" s="126" customFormat="1">
      <c r="B2065" s="142"/>
      <c r="C2065" s="123"/>
      <c r="D2065" s="2"/>
      <c r="E2065" s="122"/>
      <c r="F2065" s="122"/>
    </row>
    <row r="2066" spans="2:6" s="126" customFormat="1">
      <c r="B2066" s="142"/>
      <c r="C2066" s="123"/>
      <c r="D2066" s="2"/>
      <c r="E2066" s="122"/>
      <c r="F2066" s="122"/>
    </row>
    <row r="2067" spans="2:6" s="126" customFormat="1">
      <c r="B2067" s="142"/>
      <c r="C2067" s="123"/>
      <c r="D2067" s="2"/>
      <c r="E2067" s="122"/>
      <c r="F2067" s="122"/>
    </row>
    <row r="2068" spans="2:6" s="126" customFormat="1">
      <c r="B2068" s="142"/>
      <c r="C2068" s="123"/>
      <c r="D2068" s="2"/>
      <c r="E2068" s="122"/>
      <c r="F2068" s="122"/>
    </row>
    <row r="2069" spans="2:6" s="126" customFormat="1">
      <c r="B2069" s="142"/>
      <c r="C2069" s="123"/>
      <c r="D2069" s="2"/>
      <c r="E2069" s="122"/>
      <c r="F2069" s="122"/>
    </row>
    <row r="2070" spans="2:6" s="126" customFormat="1">
      <c r="B2070" s="142"/>
      <c r="C2070" s="123"/>
      <c r="D2070" s="2"/>
      <c r="E2070" s="122"/>
      <c r="F2070" s="122"/>
    </row>
    <row r="2071" spans="2:6" s="126" customFormat="1">
      <c r="B2071" s="142"/>
      <c r="C2071" s="123"/>
      <c r="D2071" s="2"/>
      <c r="E2071" s="122"/>
      <c r="F2071" s="122"/>
    </row>
    <row r="2072" spans="2:6" s="126" customFormat="1">
      <c r="B2072" s="142"/>
      <c r="C2072" s="123"/>
      <c r="D2072" s="2"/>
      <c r="E2072" s="122"/>
      <c r="F2072" s="122"/>
    </row>
    <row r="2073" spans="2:6" s="126" customFormat="1">
      <c r="B2073" s="142"/>
      <c r="C2073" s="123"/>
      <c r="D2073" s="2"/>
      <c r="E2073" s="122"/>
      <c r="F2073" s="122"/>
    </row>
    <row r="2074" spans="2:6" s="126" customFormat="1">
      <c r="B2074" s="142"/>
      <c r="C2074" s="123"/>
      <c r="D2074" s="2"/>
      <c r="E2074" s="122"/>
      <c r="F2074" s="122"/>
    </row>
    <row r="2075" spans="2:6" s="126" customFormat="1">
      <c r="B2075" s="142"/>
      <c r="C2075" s="123"/>
      <c r="D2075" s="2"/>
      <c r="E2075" s="122"/>
      <c r="F2075" s="122"/>
    </row>
    <row r="2076" spans="2:6" s="126" customFormat="1">
      <c r="B2076" s="142"/>
      <c r="C2076" s="123"/>
      <c r="D2076" s="2"/>
      <c r="E2076" s="122"/>
      <c r="F2076" s="122"/>
    </row>
    <row r="2077" spans="2:6" s="126" customFormat="1">
      <c r="B2077" s="142"/>
      <c r="C2077" s="123"/>
      <c r="D2077" s="2"/>
      <c r="E2077" s="122"/>
      <c r="F2077" s="122"/>
    </row>
    <row r="2078" spans="2:6" s="126" customFormat="1">
      <c r="B2078" s="142"/>
      <c r="C2078" s="123"/>
      <c r="D2078" s="2"/>
      <c r="E2078" s="122"/>
      <c r="F2078" s="122"/>
    </row>
    <row r="2079" spans="2:6" s="126" customFormat="1">
      <c r="B2079" s="142"/>
      <c r="C2079" s="123"/>
      <c r="D2079" s="2"/>
      <c r="E2079" s="122"/>
      <c r="F2079" s="122"/>
    </row>
    <row r="2080" spans="2:6" s="126" customFormat="1">
      <c r="B2080" s="142"/>
      <c r="C2080" s="123"/>
      <c r="D2080" s="2"/>
      <c r="E2080" s="122"/>
      <c r="F2080" s="122"/>
    </row>
    <row r="2081" spans="2:6" s="126" customFormat="1">
      <c r="B2081" s="142"/>
      <c r="C2081" s="123"/>
      <c r="D2081" s="2"/>
      <c r="E2081" s="122"/>
      <c r="F2081" s="122"/>
    </row>
    <row r="2082" spans="2:6" s="126" customFormat="1">
      <c r="B2082" s="142"/>
      <c r="C2082" s="123"/>
      <c r="D2082" s="2"/>
      <c r="E2082" s="122"/>
      <c r="F2082" s="122"/>
    </row>
    <row r="2083" spans="2:6" s="126" customFormat="1">
      <c r="B2083" s="142"/>
      <c r="C2083" s="123"/>
      <c r="D2083" s="2"/>
      <c r="E2083" s="122"/>
      <c r="F2083" s="122"/>
    </row>
    <row r="2084" spans="2:6" s="126" customFormat="1">
      <c r="B2084" s="142"/>
      <c r="C2084" s="123"/>
      <c r="D2084" s="2"/>
      <c r="E2084" s="122"/>
      <c r="F2084" s="122"/>
    </row>
    <row r="2085" spans="2:6" s="126" customFormat="1">
      <c r="B2085" s="142"/>
      <c r="C2085" s="123"/>
      <c r="D2085" s="2"/>
      <c r="E2085" s="122"/>
      <c r="F2085" s="122"/>
    </row>
    <row r="2086" spans="2:6" s="126" customFormat="1">
      <c r="B2086" s="142"/>
      <c r="C2086" s="123"/>
      <c r="D2086" s="2"/>
      <c r="E2086" s="122"/>
      <c r="F2086" s="122"/>
    </row>
    <row r="2087" spans="2:6" s="126" customFormat="1">
      <c r="B2087" s="142"/>
      <c r="C2087" s="123"/>
      <c r="D2087" s="2"/>
      <c r="E2087" s="122"/>
      <c r="F2087" s="122"/>
    </row>
    <row r="2088" spans="2:6" s="126" customFormat="1">
      <c r="B2088" s="142"/>
      <c r="C2088" s="123"/>
      <c r="D2088" s="2"/>
      <c r="E2088" s="122"/>
      <c r="F2088" s="122"/>
    </row>
    <row r="2089" spans="2:6" s="126" customFormat="1">
      <c r="B2089" s="142"/>
      <c r="C2089" s="123"/>
      <c r="D2089" s="2"/>
      <c r="E2089" s="122"/>
      <c r="F2089" s="122"/>
    </row>
    <row r="2090" spans="2:6" s="126" customFormat="1">
      <c r="B2090" s="142"/>
      <c r="C2090" s="123"/>
      <c r="D2090" s="2"/>
      <c r="E2090" s="122"/>
      <c r="F2090" s="122"/>
    </row>
    <row r="2091" spans="2:6" s="126" customFormat="1">
      <c r="B2091" s="142"/>
      <c r="C2091" s="123"/>
      <c r="D2091" s="2"/>
      <c r="E2091" s="122"/>
      <c r="F2091" s="122"/>
    </row>
    <row r="2092" spans="2:6" s="126" customFormat="1">
      <c r="B2092" s="142"/>
      <c r="C2092" s="123"/>
      <c r="D2092" s="2"/>
      <c r="E2092" s="122"/>
      <c r="F2092" s="122"/>
    </row>
    <row r="2093" spans="2:6" s="126" customFormat="1">
      <c r="B2093" s="142"/>
      <c r="C2093" s="123"/>
      <c r="D2093" s="2"/>
      <c r="E2093" s="122"/>
      <c r="F2093" s="122"/>
    </row>
    <row r="2094" spans="2:6" s="126" customFormat="1">
      <c r="B2094" s="142"/>
      <c r="C2094" s="123"/>
      <c r="D2094" s="2"/>
      <c r="E2094" s="122"/>
      <c r="F2094" s="122"/>
    </row>
    <row r="2095" spans="2:6" s="126" customFormat="1">
      <c r="B2095" s="142"/>
      <c r="C2095" s="123"/>
      <c r="D2095" s="2"/>
      <c r="E2095" s="122"/>
      <c r="F2095" s="122"/>
    </row>
    <row r="2096" spans="2:6" s="126" customFormat="1">
      <c r="B2096" s="142"/>
      <c r="C2096" s="123"/>
      <c r="D2096" s="2"/>
      <c r="E2096" s="122"/>
      <c r="F2096" s="122"/>
    </row>
    <row r="2097" spans="2:6" s="126" customFormat="1">
      <c r="B2097" s="142"/>
      <c r="C2097" s="123"/>
      <c r="D2097" s="2"/>
      <c r="E2097" s="122"/>
      <c r="F2097" s="122"/>
    </row>
    <row r="2098" spans="2:6" s="126" customFormat="1">
      <c r="B2098" s="142"/>
      <c r="C2098" s="123"/>
      <c r="D2098" s="2"/>
      <c r="E2098" s="122"/>
      <c r="F2098" s="122"/>
    </row>
    <row r="2099" spans="2:6" s="126" customFormat="1">
      <c r="B2099" s="142"/>
      <c r="C2099" s="123"/>
      <c r="D2099" s="2"/>
      <c r="E2099" s="122"/>
      <c r="F2099" s="122"/>
    </row>
    <row r="2100" spans="2:6" s="126" customFormat="1">
      <c r="B2100" s="142"/>
      <c r="C2100" s="123"/>
      <c r="D2100" s="2"/>
      <c r="E2100" s="122"/>
      <c r="F2100" s="122"/>
    </row>
    <row r="2101" spans="2:6" s="126" customFormat="1">
      <c r="B2101" s="142"/>
      <c r="C2101" s="123"/>
      <c r="D2101" s="2"/>
      <c r="E2101" s="122"/>
      <c r="F2101" s="122"/>
    </row>
    <row r="2102" spans="2:6" s="126" customFormat="1">
      <c r="B2102" s="142"/>
      <c r="C2102" s="123"/>
      <c r="D2102" s="2"/>
      <c r="E2102" s="122"/>
      <c r="F2102" s="122"/>
    </row>
    <row r="2103" spans="2:6" s="126" customFormat="1">
      <c r="B2103" s="142"/>
      <c r="C2103" s="123"/>
      <c r="D2103" s="2"/>
      <c r="E2103" s="122"/>
      <c r="F2103" s="122"/>
    </row>
    <row r="2104" spans="2:6" s="126" customFormat="1">
      <c r="B2104" s="142"/>
      <c r="C2104" s="123"/>
      <c r="D2104" s="2"/>
      <c r="E2104" s="122"/>
      <c r="F2104" s="122"/>
    </row>
    <row r="2105" spans="2:6" s="126" customFormat="1">
      <c r="B2105" s="142"/>
      <c r="C2105" s="123"/>
      <c r="D2105" s="2"/>
      <c r="E2105" s="122"/>
      <c r="F2105" s="122"/>
    </row>
    <row r="2106" spans="2:6" s="126" customFormat="1">
      <c r="B2106" s="142"/>
      <c r="C2106" s="123"/>
      <c r="D2106" s="2"/>
      <c r="E2106" s="122"/>
      <c r="F2106" s="122"/>
    </row>
    <row r="2107" spans="2:6" s="126" customFormat="1">
      <c r="B2107" s="142"/>
      <c r="C2107" s="123"/>
      <c r="D2107" s="2"/>
      <c r="E2107" s="122"/>
      <c r="F2107" s="122"/>
    </row>
    <row r="2108" spans="2:6" s="126" customFormat="1">
      <c r="B2108" s="142"/>
      <c r="C2108" s="123"/>
      <c r="D2108" s="2"/>
      <c r="E2108" s="122"/>
      <c r="F2108" s="122"/>
    </row>
    <row r="2109" spans="2:6" s="126" customFormat="1">
      <c r="B2109" s="142"/>
      <c r="C2109" s="123"/>
      <c r="D2109" s="2"/>
      <c r="E2109" s="122"/>
      <c r="F2109" s="122"/>
    </row>
    <row r="2110" spans="2:6" s="126" customFormat="1">
      <c r="B2110" s="142"/>
      <c r="C2110" s="123"/>
      <c r="D2110" s="2"/>
      <c r="E2110" s="122"/>
      <c r="F2110" s="122"/>
    </row>
    <row r="2111" spans="2:6" s="126" customFormat="1">
      <c r="B2111" s="142"/>
      <c r="C2111" s="123"/>
      <c r="D2111" s="2"/>
      <c r="E2111" s="122"/>
      <c r="F2111" s="122"/>
    </row>
    <row r="2112" spans="2:6" s="126" customFormat="1">
      <c r="B2112" s="142"/>
      <c r="C2112" s="123"/>
      <c r="D2112" s="2"/>
      <c r="E2112" s="122"/>
      <c r="F2112" s="122"/>
    </row>
    <row r="2113" spans="2:6" s="126" customFormat="1">
      <c r="B2113" s="142"/>
      <c r="C2113" s="123"/>
      <c r="D2113" s="2"/>
      <c r="E2113" s="122"/>
      <c r="F2113" s="122"/>
    </row>
    <row r="2114" spans="2:6" s="126" customFormat="1">
      <c r="B2114" s="142"/>
      <c r="C2114" s="123"/>
      <c r="D2114" s="2"/>
      <c r="E2114" s="122"/>
      <c r="F2114" s="122"/>
    </row>
    <row r="2115" spans="2:6" s="126" customFormat="1">
      <c r="B2115" s="142"/>
      <c r="C2115" s="123"/>
      <c r="D2115" s="2"/>
      <c r="E2115" s="122"/>
      <c r="F2115" s="122"/>
    </row>
    <row r="2116" spans="2:6" s="126" customFormat="1">
      <c r="B2116" s="142"/>
      <c r="C2116" s="123"/>
      <c r="D2116" s="2"/>
      <c r="E2116" s="122"/>
      <c r="F2116" s="122"/>
    </row>
    <row r="2117" spans="2:6" s="126" customFormat="1">
      <c r="B2117" s="142"/>
      <c r="C2117" s="123"/>
      <c r="D2117" s="2"/>
      <c r="E2117" s="122"/>
      <c r="F2117" s="122"/>
    </row>
    <row r="2118" spans="2:6" s="126" customFormat="1">
      <c r="B2118" s="142"/>
      <c r="C2118" s="123"/>
      <c r="D2118" s="2"/>
      <c r="E2118" s="122"/>
      <c r="F2118" s="122"/>
    </row>
    <row r="2119" spans="2:6" s="126" customFormat="1">
      <c r="B2119" s="142"/>
      <c r="C2119" s="123"/>
      <c r="D2119" s="2"/>
      <c r="E2119" s="122"/>
      <c r="F2119" s="122"/>
    </row>
    <row r="2120" spans="2:6" s="126" customFormat="1">
      <c r="B2120" s="142"/>
      <c r="C2120" s="123"/>
      <c r="D2120" s="2"/>
      <c r="E2120" s="122"/>
      <c r="F2120" s="122"/>
    </row>
    <row r="2121" spans="2:6" s="126" customFormat="1">
      <c r="B2121" s="142"/>
      <c r="C2121" s="123"/>
      <c r="D2121" s="2"/>
      <c r="E2121" s="122"/>
      <c r="F2121" s="122"/>
    </row>
    <row r="2122" spans="2:6" s="126" customFormat="1">
      <c r="B2122" s="142"/>
      <c r="C2122" s="123"/>
      <c r="D2122" s="2"/>
      <c r="E2122" s="122"/>
      <c r="F2122" s="122"/>
    </row>
    <row r="2123" spans="2:6" s="126" customFormat="1">
      <c r="B2123" s="142"/>
      <c r="C2123" s="123"/>
      <c r="D2123" s="2"/>
      <c r="E2123" s="122"/>
      <c r="F2123" s="122"/>
    </row>
    <row r="2124" spans="2:6" s="126" customFormat="1">
      <c r="B2124" s="142"/>
      <c r="C2124" s="123"/>
      <c r="D2124" s="2"/>
      <c r="E2124" s="122"/>
      <c r="F2124" s="122"/>
    </row>
    <row r="2125" spans="2:6" s="126" customFormat="1">
      <c r="B2125" s="142"/>
      <c r="C2125" s="123"/>
      <c r="D2125" s="2"/>
      <c r="E2125" s="122"/>
      <c r="F2125" s="122"/>
    </row>
    <row r="2126" spans="2:6" s="126" customFormat="1">
      <c r="B2126" s="142"/>
      <c r="C2126" s="123"/>
      <c r="D2126" s="2"/>
      <c r="E2126" s="122"/>
      <c r="F2126" s="122"/>
    </row>
    <row r="2127" spans="2:6" s="126" customFormat="1">
      <c r="B2127" s="142"/>
      <c r="C2127" s="123"/>
      <c r="D2127" s="2"/>
      <c r="E2127" s="122"/>
      <c r="F2127" s="122"/>
    </row>
    <row r="2128" spans="2:6" s="126" customFormat="1">
      <c r="B2128" s="142"/>
      <c r="C2128" s="123"/>
      <c r="D2128" s="2"/>
      <c r="E2128" s="122"/>
      <c r="F2128" s="122"/>
    </row>
    <row r="2129" spans="2:6" s="126" customFormat="1">
      <c r="B2129" s="142"/>
      <c r="C2129" s="123"/>
      <c r="D2129" s="2"/>
      <c r="E2129" s="122"/>
      <c r="F2129" s="122"/>
    </row>
    <row r="2130" spans="2:6" s="126" customFormat="1">
      <c r="B2130" s="142"/>
      <c r="C2130" s="123"/>
      <c r="D2130" s="2"/>
      <c r="E2130" s="122"/>
      <c r="F2130" s="122"/>
    </row>
    <row r="2131" spans="2:6" s="126" customFormat="1">
      <c r="B2131" s="142"/>
      <c r="C2131" s="123"/>
      <c r="D2131" s="2"/>
      <c r="E2131" s="122"/>
      <c r="F2131" s="122"/>
    </row>
    <row r="2132" spans="2:6" s="126" customFormat="1">
      <c r="B2132" s="142"/>
      <c r="C2132" s="123"/>
      <c r="D2132" s="2"/>
      <c r="E2132" s="122"/>
      <c r="F2132" s="122"/>
    </row>
    <row r="2133" spans="2:6" s="126" customFormat="1">
      <c r="B2133" s="142"/>
      <c r="C2133" s="123"/>
      <c r="D2133" s="2"/>
      <c r="E2133" s="122"/>
      <c r="F2133" s="122"/>
    </row>
    <row r="2134" spans="2:6" s="126" customFormat="1">
      <c r="B2134" s="142"/>
      <c r="C2134" s="123"/>
      <c r="D2134" s="2"/>
      <c r="E2134" s="122"/>
      <c r="F2134" s="122"/>
    </row>
    <row r="2135" spans="2:6" s="126" customFormat="1">
      <c r="B2135" s="142"/>
      <c r="C2135" s="123"/>
      <c r="D2135" s="2"/>
      <c r="E2135" s="122"/>
      <c r="F2135" s="122"/>
    </row>
    <row r="2136" spans="2:6" s="126" customFormat="1">
      <c r="B2136" s="142"/>
      <c r="C2136" s="123"/>
      <c r="D2136" s="2"/>
      <c r="E2136" s="122"/>
      <c r="F2136" s="122"/>
    </row>
    <row r="2137" spans="2:6" s="126" customFormat="1">
      <c r="B2137" s="142"/>
      <c r="C2137" s="123"/>
      <c r="D2137" s="2"/>
      <c r="E2137" s="122"/>
      <c r="F2137" s="122"/>
    </row>
    <row r="2138" spans="2:6" s="126" customFormat="1">
      <c r="B2138" s="142"/>
      <c r="C2138" s="123"/>
      <c r="D2138" s="2"/>
      <c r="E2138" s="122"/>
      <c r="F2138" s="122"/>
    </row>
    <row r="2139" spans="2:6" s="126" customFormat="1">
      <c r="B2139" s="142"/>
      <c r="C2139" s="123"/>
      <c r="D2139" s="2"/>
      <c r="E2139" s="122"/>
      <c r="F2139" s="122"/>
    </row>
    <row r="2140" spans="2:6" s="126" customFormat="1">
      <c r="B2140" s="142"/>
      <c r="C2140" s="123"/>
      <c r="D2140" s="2"/>
      <c r="E2140" s="122"/>
      <c r="F2140" s="122"/>
    </row>
    <row r="2141" spans="2:6" s="126" customFormat="1">
      <c r="B2141" s="142"/>
      <c r="C2141" s="123"/>
      <c r="D2141" s="2"/>
      <c r="E2141" s="122"/>
      <c r="F2141" s="122"/>
    </row>
    <row r="2142" spans="2:6" s="126" customFormat="1">
      <c r="B2142" s="142"/>
      <c r="C2142" s="123"/>
      <c r="D2142" s="2"/>
      <c r="E2142" s="122"/>
      <c r="F2142" s="122"/>
    </row>
    <row r="2143" spans="2:6" s="126" customFormat="1">
      <c r="B2143" s="142"/>
      <c r="C2143" s="123"/>
      <c r="D2143" s="2"/>
      <c r="E2143" s="122"/>
      <c r="F2143" s="122"/>
    </row>
    <row r="2144" spans="2:6" s="126" customFormat="1">
      <c r="B2144" s="142"/>
      <c r="C2144" s="123"/>
      <c r="D2144" s="2"/>
      <c r="E2144" s="122"/>
      <c r="F2144" s="122"/>
    </row>
    <row r="2145" spans="2:6" s="126" customFormat="1">
      <c r="B2145" s="142"/>
      <c r="C2145" s="123"/>
      <c r="D2145" s="2"/>
      <c r="E2145" s="122"/>
      <c r="F2145" s="122"/>
    </row>
    <row r="2146" spans="2:6" s="126" customFormat="1">
      <c r="B2146" s="142"/>
      <c r="C2146" s="123"/>
      <c r="D2146" s="2"/>
      <c r="E2146" s="122"/>
      <c r="F2146" s="122"/>
    </row>
    <row r="2147" spans="2:6" s="126" customFormat="1">
      <c r="B2147" s="142"/>
      <c r="C2147" s="123"/>
      <c r="D2147" s="2"/>
      <c r="E2147" s="122"/>
      <c r="F2147" s="122"/>
    </row>
    <row r="2148" spans="2:6" s="126" customFormat="1">
      <c r="B2148" s="142"/>
      <c r="C2148" s="123"/>
      <c r="D2148" s="2"/>
      <c r="E2148" s="122"/>
      <c r="F2148" s="122"/>
    </row>
    <row r="2149" spans="2:6" s="126" customFormat="1">
      <c r="B2149" s="142"/>
      <c r="C2149" s="123"/>
      <c r="D2149" s="2"/>
      <c r="E2149" s="122"/>
      <c r="F2149" s="122"/>
    </row>
    <row r="2150" spans="2:6" s="126" customFormat="1">
      <c r="B2150" s="142"/>
      <c r="C2150" s="123"/>
      <c r="D2150" s="2"/>
      <c r="E2150" s="122"/>
      <c r="F2150" s="122"/>
    </row>
    <row r="2151" spans="2:6" s="126" customFormat="1">
      <c r="B2151" s="142"/>
      <c r="C2151" s="123"/>
      <c r="D2151" s="2"/>
      <c r="E2151" s="122"/>
      <c r="F2151" s="122"/>
    </row>
    <row r="2152" spans="2:6" s="126" customFormat="1">
      <c r="B2152" s="142"/>
      <c r="C2152" s="123"/>
      <c r="D2152" s="2"/>
      <c r="E2152" s="122"/>
      <c r="F2152" s="122"/>
    </row>
    <row r="2153" spans="2:6" s="126" customFormat="1">
      <c r="B2153" s="142"/>
      <c r="C2153" s="123"/>
      <c r="D2153" s="2"/>
      <c r="E2153" s="122"/>
      <c r="F2153" s="122"/>
    </row>
    <row r="2154" spans="2:6" s="126" customFormat="1">
      <c r="B2154" s="142"/>
      <c r="C2154" s="123"/>
      <c r="D2154" s="2"/>
      <c r="E2154" s="122"/>
      <c r="F2154" s="122"/>
    </row>
    <row r="2155" spans="2:6" s="126" customFormat="1">
      <c r="B2155" s="142"/>
      <c r="C2155" s="123"/>
      <c r="D2155" s="2"/>
      <c r="E2155" s="122"/>
      <c r="F2155" s="122"/>
    </row>
    <row r="2156" spans="2:6" s="126" customFormat="1">
      <c r="B2156" s="142"/>
      <c r="C2156" s="123"/>
      <c r="D2156" s="2"/>
      <c r="E2156" s="122"/>
      <c r="F2156" s="122"/>
    </row>
    <row r="2157" spans="2:6" s="126" customFormat="1">
      <c r="B2157" s="142"/>
      <c r="C2157" s="123"/>
      <c r="D2157" s="2"/>
      <c r="E2157" s="122"/>
      <c r="F2157" s="122"/>
    </row>
    <row r="2158" spans="2:6" s="126" customFormat="1">
      <c r="B2158" s="142"/>
      <c r="C2158" s="123"/>
      <c r="D2158" s="2"/>
      <c r="E2158" s="122"/>
      <c r="F2158" s="122"/>
    </row>
    <row r="2159" spans="2:6" s="126" customFormat="1">
      <c r="B2159" s="142"/>
      <c r="C2159" s="123"/>
      <c r="D2159" s="2"/>
      <c r="E2159" s="122"/>
      <c r="F2159" s="122"/>
    </row>
    <row r="2160" spans="2:6" s="126" customFormat="1">
      <c r="B2160" s="142"/>
      <c r="C2160" s="123"/>
      <c r="D2160" s="2"/>
      <c r="E2160" s="122"/>
      <c r="F2160" s="122"/>
    </row>
    <row r="2161" spans="2:6" s="126" customFormat="1">
      <c r="B2161" s="142"/>
      <c r="C2161" s="123"/>
      <c r="D2161" s="2"/>
      <c r="E2161" s="122"/>
      <c r="F2161" s="122"/>
    </row>
    <row r="2162" spans="2:6" s="126" customFormat="1">
      <c r="B2162" s="142"/>
      <c r="C2162" s="123"/>
      <c r="D2162" s="2"/>
      <c r="E2162" s="122"/>
      <c r="F2162" s="122"/>
    </row>
    <row r="2163" spans="2:6" s="126" customFormat="1">
      <c r="B2163" s="142"/>
      <c r="C2163" s="123"/>
      <c r="D2163" s="2"/>
      <c r="E2163" s="122"/>
      <c r="F2163" s="122"/>
    </row>
    <row r="2164" spans="2:6" s="126" customFormat="1">
      <c r="B2164" s="142"/>
      <c r="C2164" s="123"/>
      <c r="D2164" s="2"/>
      <c r="E2164" s="122"/>
      <c r="F2164" s="122"/>
    </row>
    <row r="2165" spans="2:6" s="126" customFormat="1">
      <c r="B2165" s="142"/>
      <c r="C2165" s="123"/>
      <c r="D2165" s="2"/>
      <c r="E2165" s="122"/>
      <c r="F2165" s="122"/>
    </row>
    <row r="2166" spans="2:6" s="126" customFormat="1">
      <c r="B2166" s="142"/>
      <c r="C2166" s="123"/>
      <c r="D2166" s="2"/>
      <c r="E2166" s="122"/>
      <c r="F2166" s="122"/>
    </row>
    <row r="2167" spans="2:6" s="126" customFormat="1">
      <c r="B2167" s="142"/>
      <c r="C2167" s="123"/>
      <c r="D2167" s="2"/>
      <c r="E2167" s="122"/>
      <c r="F2167" s="122"/>
    </row>
    <row r="2168" spans="2:6" s="126" customFormat="1">
      <c r="B2168" s="142"/>
      <c r="C2168" s="123"/>
      <c r="D2168" s="2"/>
      <c r="E2168" s="122"/>
      <c r="F2168" s="122"/>
    </row>
    <row r="2169" spans="2:6" s="126" customFormat="1">
      <c r="B2169" s="142"/>
      <c r="C2169" s="123"/>
      <c r="D2169" s="2"/>
      <c r="E2169" s="122"/>
      <c r="F2169" s="122"/>
    </row>
    <row r="2170" spans="2:6" s="126" customFormat="1">
      <c r="B2170" s="142"/>
      <c r="C2170" s="123"/>
      <c r="D2170" s="2"/>
      <c r="E2170" s="122"/>
      <c r="F2170" s="122"/>
    </row>
    <row r="2171" spans="2:6" s="126" customFormat="1">
      <c r="B2171" s="142"/>
      <c r="C2171" s="123"/>
      <c r="D2171" s="2"/>
      <c r="E2171" s="122"/>
      <c r="F2171" s="122"/>
    </row>
    <row r="2172" spans="2:6" s="126" customFormat="1">
      <c r="B2172" s="142"/>
      <c r="C2172" s="123"/>
      <c r="D2172" s="2"/>
      <c r="E2172" s="122"/>
      <c r="F2172" s="122"/>
    </row>
    <row r="2173" spans="2:6" s="126" customFormat="1">
      <c r="B2173" s="142"/>
      <c r="C2173" s="123"/>
      <c r="D2173" s="2"/>
      <c r="E2173" s="122"/>
      <c r="F2173" s="122"/>
    </row>
    <row r="2174" spans="2:6" s="126" customFormat="1">
      <c r="B2174" s="142"/>
      <c r="C2174" s="123"/>
      <c r="D2174" s="2"/>
      <c r="E2174" s="122"/>
      <c r="F2174" s="122"/>
    </row>
    <row r="2175" spans="2:6" s="126" customFormat="1">
      <c r="B2175" s="142"/>
      <c r="C2175" s="123"/>
      <c r="D2175" s="2"/>
      <c r="E2175" s="122"/>
      <c r="F2175" s="122"/>
    </row>
    <row r="2176" spans="2:6" s="126" customFormat="1">
      <c r="B2176" s="142"/>
      <c r="C2176" s="123"/>
      <c r="D2176" s="2"/>
      <c r="E2176" s="122"/>
      <c r="F2176" s="122"/>
    </row>
    <row r="2177" spans="2:6" s="126" customFormat="1">
      <c r="B2177" s="142"/>
      <c r="C2177" s="123"/>
      <c r="D2177" s="2"/>
      <c r="E2177" s="122"/>
      <c r="F2177" s="122"/>
    </row>
    <row r="2178" spans="2:6" s="126" customFormat="1">
      <c r="B2178" s="142"/>
      <c r="C2178" s="123"/>
      <c r="D2178" s="2"/>
      <c r="E2178" s="122"/>
      <c r="F2178" s="122"/>
    </row>
    <row r="2179" spans="2:6" s="126" customFormat="1">
      <c r="B2179" s="142"/>
      <c r="C2179" s="123"/>
      <c r="D2179" s="2"/>
      <c r="E2179" s="122"/>
      <c r="F2179" s="122"/>
    </row>
    <row r="2180" spans="2:6" s="126" customFormat="1">
      <c r="B2180" s="142"/>
      <c r="C2180" s="123"/>
      <c r="D2180" s="2"/>
      <c r="E2180" s="122"/>
      <c r="F2180" s="122"/>
    </row>
    <row r="2181" spans="2:6" s="126" customFormat="1">
      <c r="B2181" s="142"/>
      <c r="C2181" s="123"/>
      <c r="D2181" s="2"/>
      <c r="E2181" s="122"/>
      <c r="F2181" s="122"/>
    </row>
    <row r="2182" spans="2:6" s="126" customFormat="1">
      <c r="B2182" s="142"/>
      <c r="C2182" s="123"/>
      <c r="D2182" s="2"/>
      <c r="E2182" s="122"/>
      <c r="F2182" s="122"/>
    </row>
    <row r="2183" spans="2:6" s="126" customFormat="1">
      <c r="B2183" s="142"/>
      <c r="C2183" s="123"/>
      <c r="D2183" s="2"/>
      <c r="E2183" s="122"/>
      <c r="F2183" s="122"/>
    </row>
    <row r="2184" spans="2:6" s="126" customFormat="1">
      <c r="B2184" s="142"/>
      <c r="C2184" s="123"/>
      <c r="D2184" s="2"/>
      <c r="E2184" s="122"/>
      <c r="F2184" s="122"/>
    </row>
    <row r="2185" spans="2:6" s="126" customFormat="1">
      <c r="B2185" s="142"/>
      <c r="C2185" s="123"/>
      <c r="D2185" s="2"/>
      <c r="E2185" s="122"/>
      <c r="F2185" s="122"/>
    </row>
    <row r="2186" spans="2:6" s="126" customFormat="1">
      <c r="B2186" s="142"/>
      <c r="C2186" s="123"/>
      <c r="D2186" s="2"/>
      <c r="E2186" s="122"/>
      <c r="F2186" s="122"/>
    </row>
    <row r="2187" spans="2:6" s="126" customFormat="1">
      <c r="B2187" s="142"/>
      <c r="C2187" s="123"/>
      <c r="D2187" s="2"/>
      <c r="E2187" s="122"/>
      <c r="F2187" s="122"/>
    </row>
    <row r="2188" spans="2:6" s="126" customFormat="1">
      <c r="B2188" s="142"/>
      <c r="C2188" s="123"/>
      <c r="D2188" s="2"/>
      <c r="E2188" s="122"/>
      <c r="F2188" s="122"/>
    </row>
    <row r="2189" spans="2:6" s="126" customFormat="1">
      <c r="B2189" s="142"/>
      <c r="C2189" s="123"/>
      <c r="D2189" s="2"/>
      <c r="E2189" s="122"/>
      <c r="F2189" s="122"/>
    </row>
    <row r="2190" spans="2:6" s="126" customFormat="1">
      <c r="B2190" s="142"/>
      <c r="C2190" s="123"/>
      <c r="D2190" s="2"/>
      <c r="E2190" s="122"/>
      <c r="F2190" s="122"/>
    </row>
    <row r="2191" spans="2:6" s="126" customFormat="1">
      <c r="B2191" s="142"/>
      <c r="C2191" s="123"/>
      <c r="D2191" s="2"/>
      <c r="E2191" s="122"/>
      <c r="F2191" s="122"/>
    </row>
    <row r="2192" spans="2:6" s="126" customFormat="1">
      <c r="B2192" s="142"/>
      <c r="C2192" s="123"/>
      <c r="D2192" s="2"/>
      <c r="E2192" s="122"/>
      <c r="F2192" s="122"/>
    </row>
    <row r="2193" spans="2:6" s="126" customFormat="1">
      <c r="B2193" s="142"/>
      <c r="C2193" s="123"/>
      <c r="D2193" s="2"/>
      <c r="E2193" s="122"/>
      <c r="F2193" s="122"/>
    </row>
    <row r="2194" spans="2:6" s="126" customFormat="1">
      <c r="B2194" s="142"/>
      <c r="C2194" s="123"/>
      <c r="D2194" s="2"/>
      <c r="E2194" s="122"/>
      <c r="F2194" s="122"/>
    </row>
    <row r="2195" spans="2:6" s="126" customFormat="1">
      <c r="B2195" s="142"/>
      <c r="C2195" s="123"/>
      <c r="D2195" s="2"/>
      <c r="E2195" s="122"/>
      <c r="F2195" s="122"/>
    </row>
    <row r="2196" spans="2:6" s="126" customFormat="1">
      <c r="B2196" s="142"/>
      <c r="C2196" s="123"/>
      <c r="D2196" s="2"/>
      <c r="E2196" s="122"/>
      <c r="F2196" s="122"/>
    </row>
    <row r="2197" spans="2:6" s="126" customFormat="1">
      <c r="B2197" s="142"/>
      <c r="C2197" s="123"/>
      <c r="D2197" s="2"/>
      <c r="E2197" s="122"/>
      <c r="F2197" s="122"/>
    </row>
    <row r="2198" spans="2:6" s="126" customFormat="1">
      <c r="B2198" s="142"/>
      <c r="C2198" s="123"/>
      <c r="D2198" s="2"/>
      <c r="E2198" s="122"/>
      <c r="F2198" s="122"/>
    </row>
    <row r="2199" spans="2:6" s="126" customFormat="1">
      <c r="B2199" s="142"/>
      <c r="C2199" s="123"/>
      <c r="D2199" s="2"/>
      <c r="E2199" s="122"/>
      <c r="F2199" s="122"/>
    </row>
    <row r="2200" spans="2:6" s="126" customFormat="1">
      <c r="B2200" s="142"/>
      <c r="C2200" s="123"/>
      <c r="D2200" s="2"/>
      <c r="E2200" s="122"/>
      <c r="F2200" s="122"/>
    </row>
    <row r="2201" spans="2:6" s="126" customFormat="1">
      <c r="B2201" s="142"/>
      <c r="C2201" s="123"/>
      <c r="D2201" s="2"/>
      <c r="E2201" s="122"/>
      <c r="F2201" s="122"/>
    </row>
    <row r="2202" spans="2:6" s="126" customFormat="1">
      <c r="B2202" s="142"/>
      <c r="C2202" s="123"/>
      <c r="D2202" s="2"/>
      <c r="E2202" s="122"/>
      <c r="F2202" s="122"/>
    </row>
    <row r="2203" spans="2:6" s="126" customFormat="1">
      <c r="B2203" s="142"/>
      <c r="C2203" s="123"/>
      <c r="D2203" s="2"/>
      <c r="E2203" s="122"/>
      <c r="F2203" s="122"/>
    </row>
    <row r="2204" spans="2:6" s="126" customFormat="1">
      <c r="B2204" s="142"/>
      <c r="C2204" s="123"/>
      <c r="D2204" s="2"/>
      <c r="E2204" s="122"/>
      <c r="F2204" s="122"/>
    </row>
    <row r="2205" spans="2:6" s="126" customFormat="1">
      <c r="B2205" s="142"/>
      <c r="C2205" s="123"/>
      <c r="D2205" s="2"/>
      <c r="E2205" s="122"/>
      <c r="F2205" s="122"/>
    </row>
    <row r="2206" spans="2:6" s="126" customFormat="1">
      <c r="B2206" s="142"/>
      <c r="C2206" s="123"/>
      <c r="D2206" s="2"/>
      <c r="E2206" s="122"/>
      <c r="F2206" s="122"/>
    </row>
    <row r="2207" spans="2:6" s="126" customFormat="1">
      <c r="B2207" s="142"/>
      <c r="C2207" s="123"/>
      <c r="D2207" s="2"/>
      <c r="E2207" s="122"/>
      <c r="F2207" s="122"/>
    </row>
    <row r="2208" spans="2:6" s="126" customFormat="1">
      <c r="B2208" s="142"/>
      <c r="C2208" s="123"/>
      <c r="D2208" s="2"/>
      <c r="E2208" s="122"/>
      <c r="F2208" s="122"/>
    </row>
    <row r="2209" spans="2:6" s="126" customFormat="1">
      <c r="B2209" s="142"/>
      <c r="C2209" s="123"/>
      <c r="D2209" s="2"/>
      <c r="E2209" s="122"/>
      <c r="F2209" s="122"/>
    </row>
    <row r="2210" spans="2:6" s="126" customFormat="1">
      <c r="B2210" s="142"/>
      <c r="C2210" s="123"/>
      <c r="D2210" s="2"/>
      <c r="E2210" s="122"/>
      <c r="F2210" s="122"/>
    </row>
    <row r="2211" spans="2:6" s="126" customFormat="1">
      <c r="B2211" s="142"/>
      <c r="C2211" s="123"/>
      <c r="D2211" s="2"/>
      <c r="E2211" s="122"/>
      <c r="F2211" s="122"/>
    </row>
    <row r="2212" spans="2:6" s="126" customFormat="1">
      <c r="B2212" s="142"/>
      <c r="C2212" s="123"/>
      <c r="D2212" s="2"/>
      <c r="E2212" s="122"/>
      <c r="F2212" s="122"/>
    </row>
    <row r="2213" spans="2:6" s="126" customFormat="1">
      <c r="B2213" s="142"/>
      <c r="C2213" s="123"/>
      <c r="D2213" s="2"/>
      <c r="E2213" s="122"/>
      <c r="F2213" s="122"/>
    </row>
    <row r="2214" spans="2:6" s="126" customFormat="1">
      <c r="B2214" s="142"/>
      <c r="C2214" s="123"/>
      <c r="D2214" s="2"/>
      <c r="E2214" s="122"/>
      <c r="F2214" s="122"/>
    </row>
    <row r="2215" spans="2:6" s="126" customFormat="1">
      <c r="B2215" s="142"/>
      <c r="C2215" s="123"/>
      <c r="D2215" s="2"/>
      <c r="E2215" s="122"/>
      <c r="F2215" s="122"/>
    </row>
    <row r="2216" spans="2:6" s="126" customFormat="1">
      <c r="B2216" s="142"/>
      <c r="C2216" s="123"/>
      <c r="D2216" s="2"/>
      <c r="E2216" s="122"/>
      <c r="F2216" s="122"/>
    </row>
    <row r="2217" spans="2:6" s="126" customFormat="1">
      <c r="B2217" s="142"/>
      <c r="C2217" s="123"/>
      <c r="D2217" s="2"/>
      <c r="E2217" s="122"/>
      <c r="F2217" s="122"/>
    </row>
    <row r="2218" spans="2:6" s="126" customFormat="1">
      <c r="B2218" s="142"/>
      <c r="C2218" s="123"/>
      <c r="D2218" s="2"/>
      <c r="E2218" s="122"/>
      <c r="F2218" s="122"/>
    </row>
    <row r="2219" spans="2:6" s="126" customFormat="1">
      <c r="B2219" s="142"/>
      <c r="C2219" s="123"/>
      <c r="D2219" s="2"/>
      <c r="E2219" s="122"/>
      <c r="F2219" s="122"/>
    </row>
    <row r="2220" spans="2:6" s="126" customFormat="1">
      <c r="B2220" s="142"/>
      <c r="C2220" s="123"/>
      <c r="D2220" s="2"/>
      <c r="E2220" s="122"/>
      <c r="F2220" s="122"/>
    </row>
    <row r="2221" spans="2:6" s="126" customFormat="1">
      <c r="B2221" s="142"/>
      <c r="C2221" s="123"/>
      <c r="D2221" s="2"/>
      <c r="E2221" s="122"/>
      <c r="F2221" s="122"/>
    </row>
    <row r="2222" spans="2:6" s="126" customFormat="1">
      <c r="B2222" s="142"/>
      <c r="C2222" s="123"/>
      <c r="D2222" s="2"/>
      <c r="E2222" s="122"/>
      <c r="F2222" s="122"/>
    </row>
    <row r="2223" spans="2:6">
      <c r="B2223" s="116"/>
    </row>
    <row r="2224" spans="2:6">
      <c r="B2224" s="116"/>
    </row>
    <row r="2225" spans="2:2">
      <c r="B2225" s="116"/>
    </row>
    <row r="2226" spans="2:2">
      <c r="B2226" s="116"/>
    </row>
    <row r="2227" spans="2:2">
      <c r="B2227" s="116"/>
    </row>
    <row r="2228" spans="2:2">
      <c r="B2228" s="116"/>
    </row>
    <row r="2229" spans="2:2">
      <c r="B2229" s="116"/>
    </row>
    <row r="2230" spans="2:2">
      <c r="B2230" s="116"/>
    </row>
    <row r="2231" spans="2:2">
      <c r="B2231" s="116"/>
    </row>
    <row r="2232" spans="2:2">
      <c r="B2232" s="116"/>
    </row>
    <row r="2233" spans="2:2">
      <c r="B2233" s="116"/>
    </row>
    <row r="2234" spans="2:2">
      <c r="B2234" s="116"/>
    </row>
    <row r="2235" spans="2:2">
      <c r="B2235" s="116"/>
    </row>
    <row r="2236" spans="2:2">
      <c r="B2236" s="116"/>
    </row>
    <row r="2237" spans="2:2">
      <c r="B2237" s="116"/>
    </row>
    <row r="2238" spans="2:2">
      <c r="B2238" s="116"/>
    </row>
    <row r="2239" spans="2:2">
      <c r="B2239" s="116"/>
    </row>
    <row r="2240" spans="2:2">
      <c r="B2240" s="116"/>
    </row>
    <row r="2241" spans="2:2">
      <c r="B2241" s="116"/>
    </row>
    <row r="2242" spans="2:2">
      <c r="B2242" s="116"/>
    </row>
  </sheetData>
  <autoFilter ref="A1:AZ1122"/>
  <sortState ref="A2:BC1121">
    <sortCondition ref="F2:F1121"/>
    <sortCondition ref="E2:E1121"/>
  </sortState>
  <printOptions gridLines="1"/>
  <pageMargins left="0.75" right="0.5" top="0.7" bottom="0.7" header="0.3" footer="0.3"/>
  <pageSetup paperSize="9" scale="74" pageOrder="overThenDown" orientation="portrait" r:id="rId1"/>
  <headerFooter alignWithMargins="0">
    <oddHeader>&amp;L&amp;"Century Gothic,Regular"Federal Republic of Nigeria&amp;C&amp;"Century Gothic,Regular"2024 APPROPRIATION&amp;R&amp;G</oddHeader>
    <oddFooter>&amp;L&amp;"Century Gothic,Regular"NATIONAL ASSEMBLY&amp;C&amp;"Century Gothic,Regular"Page &amp;P&amp;R&amp;"Century Gothic,Regular"2024 APPROPRIATION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CoverPage</vt:lpstr>
      <vt:lpstr>Summary_MDA</vt:lpstr>
      <vt:lpstr>2024ZIPASPASSED</vt:lpstr>
      <vt:lpstr>'2024ZIPASPASSED'!Print_Area</vt:lpstr>
      <vt:lpstr>CoverPage!Print_Area</vt:lpstr>
      <vt:lpstr>Summary_MDA!Print_Area</vt:lpstr>
      <vt:lpstr>'2024ZIPASPASSED'!Print_Titles</vt:lpstr>
      <vt:lpstr>Summary_MDA!Print_Titles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ADETOPE</dc:creator>
  <cp:lastModifiedBy>Israel Attah</cp:lastModifiedBy>
  <cp:lastPrinted>2024-01-11T15:49:25Z</cp:lastPrinted>
  <dcterms:created xsi:type="dcterms:W3CDTF">2024-01-09T20:47:39Z</dcterms:created>
  <dcterms:modified xsi:type="dcterms:W3CDTF">2024-01-11T16:01:43Z</dcterms:modified>
</cp:coreProperties>
</file>