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1505" activeTab="2"/>
  </bookViews>
  <sheets>
    <sheet name="CoverPage" sheetId="2" r:id="rId1"/>
    <sheet name="Summary_MDA" sheetId="3" r:id="rId2"/>
    <sheet name="2024ZIPASPASSED"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___________________________________________ngl0110" localSheetId="2">#REF!</definedName>
    <definedName name="_________________________________________________________ngl0110" localSheetId="0">#REF!</definedName>
    <definedName name="_________________________________________________________ngl0110" localSheetId="1">#REF!</definedName>
    <definedName name="_________________________________________________________ngl0110">#REF!</definedName>
    <definedName name="_________________________________________________________ngl0111" localSheetId="2">#REF!</definedName>
    <definedName name="_________________________________________________________ngl0111" localSheetId="0">#REF!</definedName>
    <definedName name="_________________________________________________________ngl0111" localSheetId="1">#REF!</definedName>
    <definedName name="_________________________________________________________ngl0111">#REF!</definedName>
    <definedName name="_________________________________________________________ngl0120" localSheetId="2">#REF!</definedName>
    <definedName name="_________________________________________________________ngl0120" localSheetId="0">#REF!</definedName>
    <definedName name="_________________________________________________________ngl0120" localSheetId="1">#REF!</definedName>
    <definedName name="_________________________________________________________ngl0120">#REF!</definedName>
    <definedName name="_________________________________________________________ngl0121" localSheetId="2">#REF!</definedName>
    <definedName name="_________________________________________________________ngl0121" localSheetId="0">#REF!</definedName>
    <definedName name="_________________________________________________________ngl0121" localSheetId="1">#REF!</definedName>
    <definedName name="_________________________________________________________ngl0121">#REF!</definedName>
    <definedName name="_________________________________________________________ngl0130" localSheetId="2">#REF!</definedName>
    <definedName name="_________________________________________________________ngl0130" localSheetId="0">#REF!</definedName>
    <definedName name="_________________________________________________________ngl0130" localSheetId="1">#REF!</definedName>
    <definedName name="_________________________________________________________ngl0130">#REF!</definedName>
    <definedName name="_________________________________________________________ngl0131" localSheetId="2">#REF!</definedName>
    <definedName name="_________________________________________________________ngl0131" localSheetId="0">#REF!</definedName>
    <definedName name="_________________________________________________________ngl0131" localSheetId="1">#REF!</definedName>
    <definedName name="_________________________________________________________ngl0131">#REF!</definedName>
    <definedName name="_________________________________________________________ngl0132" localSheetId="2">#REF!</definedName>
    <definedName name="_________________________________________________________ngl0132" localSheetId="0">#REF!</definedName>
    <definedName name="_________________________________________________________ngl0132" localSheetId="1">#REF!</definedName>
    <definedName name="_________________________________________________________ngl0132">#REF!</definedName>
    <definedName name="_________________________________________________________ngl0133" localSheetId="2">#REF!</definedName>
    <definedName name="_________________________________________________________ngl0133" localSheetId="0">#REF!</definedName>
    <definedName name="_________________________________________________________ngl0133" localSheetId="1">#REF!</definedName>
    <definedName name="_________________________________________________________ngl0133">#REF!</definedName>
    <definedName name="_________________________________________________________ngl0134" localSheetId="2">#REF!</definedName>
    <definedName name="_________________________________________________________ngl0134" localSheetId="0">#REF!</definedName>
    <definedName name="_________________________________________________________ngl0134" localSheetId="1">#REF!</definedName>
    <definedName name="_________________________________________________________ngl0134">#REF!</definedName>
    <definedName name="_________________________________________________________ngl0135" localSheetId="2">#REF!</definedName>
    <definedName name="_________________________________________________________ngl0135" localSheetId="0">#REF!</definedName>
    <definedName name="_________________________________________________________ngl0135" localSheetId="1">#REF!</definedName>
    <definedName name="_________________________________________________________ngl0135">#REF!</definedName>
    <definedName name="_________________________________________________________ngl0140" localSheetId="2">#REF!</definedName>
    <definedName name="_________________________________________________________ngl0140" localSheetId="0">#REF!</definedName>
    <definedName name="_________________________________________________________ngl0140" localSheetId="1">#REF!</definedName>
    <definedName name="_________________________________________________________ngl0140">#REF!</definedName>
    <definedName name="_________________________________________________________ngl0150" localSheetId="2">#REF!</definedName>
    <definedName name="_________________________________________________________ngl0150" localSheetId="0">#REF!</definedName>
    <definedName name="_________________________________________________________ngl0150" localSheetId="1">#REF!</definedName>
    <definedName name="_________________________________________________________ngl0150">#REF!</definedName>
    <definedName name="_________________________________________________________ngl0152" localSheetId="2">#REF!</definedName>
    <definedName name="_________________________________________________________ngl0152" localSheetId="0">#REF!</definedName>
    <definedName name="_________________________________________________________ngl0152" localSheetId="1">#REF!</definedName>
    <definedName name="_________________________________________________________ngl0152">#REF!</definedName>
    <definedName name="_________________________________________________________ngl0162" localSheetId="2">#REF!</definedName>
    <definedName name="_________________________________________________________ngl0162" localSheetId="0">#REF!</definedName>
    <definedName name="_________________________________________________________ngl0162" localSheetId="1">#REF!</definedName>
    <definedName name="_________________________________________________________ngl0162">#REF!</definedName>
    <definedName name="_________________________________________________________nlg0151" localSheetId="2">#REF!</definedName>
    <definedName name="_________________________________________________________nlg0151" localSheetId="0">#REF!</definedName>
    <definedName name="_________________________________________________________nlg0151" localSheetId="1">#REF!</definedName>
    <definedName name="_________________________________________________________nlg0151">#REF!</definedName>
    <definedName name="_________________________________________________________PG1" localSheetId="2">#REF!</definedName>
    <definedName name="_________________________________________________________PG1" localSheetId="0">#REF!</definedName>
    <definedName name="_________________________________________________________PG1" localSheetId="1">#REF!</definedName>
    <definedName name="_________________________________________________________PG1">#REF!</definedName>
    <definedName name="_________________________________________________________PG10" localSheetId="2">#REF!</definedName>
    <definedName name="_________________________________________________________PG10" localSheetId="0">#REF!</definedName>
    <definedName name="_________________________________________________________PG10" localSheetId="1">#REF!</definedName>
    <definedName name="_________________________________________________________PG10">#REF!</definedName>
    <definedName name="_________________________________________________________PG12" localSheetId="2">#REF!</definedName>
    <definedName name="_________________________________________________________PG12" localSheetId="0">#REF!</definedName>
    <definedName name="_________________________________________________________PG12" localSheetId="1">#REF!</definedName>
    <definedName name="_________________________________________________________PG12">#REF!</definedName>
    <definedName name="_________________________________________________________PG2" localSheetId="2">#REF!</definedName>
    <definedName name="_________________________________________________________PG2" localSheetId="0">#REF!</definedName>
    <definedName name="_________________________________________________________PG2" localSheetId="1">#REF!</definedName>
    <definedName name="_________________________________________________________PG2">#REF!</definedName>
    <definedName name="_________________________________________________________PG3" localSheetId="2">#REF!</definedName>
    <definedName name="_________________________________________________________PG3" localSheetId="0">#REF!</definedName>
    <definedName name="_________________________________________________________PG3" localSheetId="1">#REF!</definedName>
    <definedName name="_________________________________________________________PG3">#REF!</definedName>
    <definedName name="_________________________________________________________PG5" localSheetId="2">#REF!</definedName>
    <definedName name="_________________________________________________________PG5" localSheetId="0">#REF!</definedName>
    <definedName name="_________________________________________________________PG5" localSheetId="1">#REF!</definedName>
    <definedName name="_________________________________________________________PG5">#REF!</definedName>
    <definedName name="_________________________________________________________PG6" localSheetId="2">#REF!</definedName>
    <definedName name="_________________________________________________________PG6" localSheetId="0">#REF!</definedName>
    <definedName name="_________________________________________________________PG6" localSheetId="1">#REF!</definedName>
    <definedName name="_________________________________________________________PG6">#REF!</definedName>
    <definedName name="_________________________________________________________PG7" localSheetId="2">#REF!</definedName>
    <definedName name="_________________________________________________________PG7" localSheetId="0">#REF!</definedName>
    <definedName name="_________________________________________________________PG7" localSheetId="1">#REF!</definedName>
    <definedName name="_________________________________________________________PG7">#REF!</definedName>
    <definedName name="_________________________________________________________PG8" localSheetId="2">#REF!</definedName>
    <definedName name="_________________________________________________________PG8" localSheetId="0">#REF!</definedName>
    <definedName name="_________________________________________________________PG8" localSheetId="1">#REF!</definedName>
    <definedName name="_________________________________________________________PG8">#REF!</definedName>
    <definedName name="_________________________________________________________PG9" localSheetId="2">#REF!</definedName>
    <definedName name="_________________________________________________________PG9" localSheetId="0">#REF!</definedName>
    <definedName name="_________________________________________________________PG9" localSheetId="1">#REF!</definedName>
    <definedName name="_________________________________________________________PG9">#REF!</definedName>
    <definedName name="_________________________________________________________PSY1" localSheetId="2">#REF!</definedName>
    <definedName name="_________________________________________________________PSY1" localSheetId="0">#REF!</definedName>
    <definedName name="_________________________________________________________PSY1" localSheetId="1">#REF!</definedName>
    <definedName name="_________________________________________________________PSY1">#REF!</definedName>
    <definedName name="________________________________________________________ngl0110" localSheetId="2">#REF!</definedName>
    <definedName name="________________________________________________________ngl0110" localSheetId="0">#REF!</definedName>
    <definedName name="________________________________________________________ngl0110" localSheetId="1">#REF!</definedName>
    <definedName name="________________________________________________________ngl0110">#REF!</definedName>
    <definedName name="________________________________________________________ngl0111" localSheetId="2">#REF!</definedName>
    <definedName name="________________________________________________________ngl0111" localSheetId="0">#REF!</definedName>
    <definedName name="________________________________________________________ngl0111" localSheetId="1">#REF!</definedName>
    <definedName name="________________________________________________________ngl0111">#REF!</definedName>
    <definedName name="________________________________________________________ngl0120" localSheetId="2">#REF!</definedName>
    <definedName name="________________________________________________________ngl0120" localSheetId="0">#REF!</definedName>
    <definedName name="________________________________________________________ngl0120" localSheetId="1">#REF!</definedName>
    <definedName name="________________________________________________________ngl0120">#REF!</definedName>
    <definedName name="________________________________________________________ngl0121" localSheetId="2">#REF!</definedName>
    <definedName name="________________________________________________________ngl0121" localSheetId="0">#REF!</definedName>
    <definedName name="________________________________________________________ngl0121" localSheetId="1">#REF!</definedName>
    <definedName name="________________________________________________________ngl0121">#REF!</definedName>
    <definedName name="________________________________________________________ngl0130" localSheetId="2">#REF!</definedName>
    <definedName name="________________________________________________________ngl0130" localSheetId="0">#REF!</definedName>
    <definedName name="________________________________________________________ngl0130" localSheetId="1">#REF!</definedName>
    <definedName name="________________________________________________________ngl0130">#REF!</definedName>
    <definedName name="________________________________________________________ngl0131" localSheetId="2">#REF!</definedName>
    <definedName name="________________________________________________________ngl0131" localSheetId="0">#REF!</definedName>
    <definedName name="________________________________________________________ngl0131" localSheetId="1">#REF!</definedName>
    <definedName name="________________________________________________________ngl0131">#REF!</definedName>
    <definedName name="________________________________________________________ngl0132" localSheetId="2">#REF!</definedName>
    <definedName name="________________________________________________________ngl0132" localSheetId="0">#REF!</definedName>
    <definedName name="________________________________________________________ngl0132" localSheetId="1">#REF!</definedName>
    <definedName name="________________________________________________________ngl0132">#REF!</definedName>
    <definedName name="________________________________________________________ngl0133" localSheetId="2">#REF!</definedName>
    <definedName name="________________________________________________________ngl0133" localSheetId="0">#REF!</definedName>
    <definedName name="________________________________________________________ngl0133" localSheetId="1">#REF!</definedName>
    <definedName name="________________________________________________________ngl0133">#REF!</definedName>
    <definedName name="________________________________________________________ngl0134" localSheetId="2">#REF!</definedName>
    <definedName name="________________________________________________________ngl0134" localSheetId="0">#REF!</definedName>
    <definedName name="________________________________________________________ngl0134" localSheetId="1">#REF!</definedName>
    <definedName name="________________________________________________________ngl0134">#REF!</definedName>
    <definedName name="________________________________________________________ngl0135" localSheetId="2">#REF!</definedName>
    <definedName name="________________________________________________________ngl0135" localSheetId="0">#REF!</definedName>
    <definedName name="________________________________________________________ngl0135" localSheetId="1">#REF!</definedName>
    <definedName name="________________________________________________________ngl0135">#REF!</definedName>
    <definedName name="________________________________________________________ngl0140" localSheetId="2">#REF!</definedName>
    <definedName name="________________________________________________________ngl0140" localSheetId="0">#REF!</definedName>
    <definedName name="________________________________________________________ngl0140" localSheetId="1">#REF!</definedName>
    <definedName name="________________________________________________________ngl0140">#REF!</definedName>
    <definedName name="________________________________________________________ngl0150" localSheetId="2">#REF!</definedName>
    <definedName name="________________________________________________________ngl0150" localSheetId="0">#REF!</definedName>
    <definedName name="________________________________________________________ngl0150" localSheetId="1">#REF!</definedName>
    <definedName name="________________________________________________________ngl0150">#REF!</definedName>
    <definedName name="________________________________________________________ngl0151" localSheetId="2">#REF!</definedName>
    <definedName name="________________________________________________________ngl0151" localSheetId="0">#REF!</definedName>
    <definedName name="________________________________________________________ngl0151" localSheetId="1">#REF!</definedName>
    <definedName name="________________________________________________________ngl0151">#REF!</definedName>
    <definedName name="________________________________________________________ngl0152" localSheetId="2">#REF!</definedName>
    <definedName name="________________________________________________________ngl0152" localSheetId="0">#REF!</definedName>
    <definedName name="________________________________________________________ngl0152" localSheetId="1">#REF!</definedName>
    <definedName name="________________________________________________________ngl0152">#REF!</definedName>
    <definedName name="________________________________________________________ngl0162" localSheetId="2">#REF!</definedName>
    <definedName name="________________________________________________________ngl0162" localSheetId="0">#REF!</definedName>
    <definedName name="________________________________________________________ngl0162" localSheetId="1">#REF!</definedName>
    <definedName name="________________________________________________________ngl0162">#REF!</definedName>
    <definedName name="________________________________________________________nlg0151" localSheetId="2">#REF!</definedName>
    <definedName name="________________________________________________________nlg0151" localSheetId="0">#REF!</definedName>
    <definedName name="________________________________________________________nlg0151" localSheetId="1">#REF!</definedName>
    <definedName name="________________________________________________________nlg0151">#REF!</definedName>
    <definedName name="________________________________________________________PG1" localSheetId="2">#REF!</definedName>
    <definedName name="________________________________________________________PG1" localSheetId="0">#REF!</definedName>
    <definedName name="________________________________________________________PG1" localSheetId="1">#REF!</definedName>
    <definedName name="________________________________________________________PG1">#REF!</definedName>
    <definedName name="________________________________________________________PG10" localSheetId="2">#REF!</definedName>
    <definedName name="________________________________________________________PG10" localSheetId="0">#REF!</definedName>
    <definedName name="________________________________________________________PG10" localSheetId="1">#REF!</definedName>
    <definedName name="________________________________________________________PG10">#REF!</definedName>
    <definedName name="________________________________________________________PG11" localSheetId="2">#REF!</definedName>
    <definedName name="________________________________________________________PG11" localSheetId="0">#REF!</definedName>
    <definedName name="________________________________________________________PG11" localSheetId="1">#REF!</definedName>
    <definedName name="________________________________________________________PG11">#REF!</definedName>
    <definedName name="________________________________________________________PG12" localSheetId="2">#REF!</definedName>
    <definedName name="________________________________________________________PG12" localSheetId="0">#REF!</definedName>
    <definedName name="________________________________________________________PG12" localSheetId="1">#REF!</definedName>
    <definedName name="________________________________________________________PG12">#REF!</definedName>
    <definedName name="________________________________________________________PG13" localSheetId="2">#REF!</definedName>
    <definedName name="________________________________________________________PG13" localSheetId="0">#REF!</definedName>
    <definedName name="________________________________________________________PG13" localSheetId="1">#REF!</definedName>
    <definedName name="________________________________________________________PG13">#REF!</definedName>
    <definedName name="________________________________________________________PG2" localSheetId="2">#REF!</definedName>
    <definedName name="________________________________________________________PG2" localSheetId="0">#REF!</definedName>
    <definedName name="________________________________________________________PG2" localSheetId="1">#REF!</definedName>
    <definedName name="________________________________________________________PG2">#REF!</definedName>
    <definedName name="________________________________________________________PG3" localSheetId="2">#REF!</definedName>
    <definedName name="________________________________________________________PG3" localSheetId="0">#REF!</definedName>
    <definedName name="________________________________________________________PG3" localSheetId="1">#REF!</definedName>
    <definedName name="________________________________________________________PG3">#REF!</definedName>
    <definedName name="________________________________________________________PG4" localSheetId="2">#REF!</definedName>
    <definedName name="________________________________________________________PG4" localSheetId="0">#REF!</definedName>
    <definedName name="________________________________________________________PG4" localSheetId="1">#REF!</definedName>
    <definedName name="________________________________________________________PG4">#REF!</definedName>
    <definedName name="________________________________________________________PG5" localSheetId="2">#REF!</definedName>
    <definedName name="________________________________________________________PG5" localSheetId="0">#REF!</definedName>
    <definedName name="________________________________________________________PG5" localSheetId="1">#REF!</definedName>
    <definedName name="________________________________________________________PG5">#REF!</definedName>
    <definedName name="________________________________________________________PG6" localSheetId="2">#REF!</definedName>
    <definedName name="________________________________________________________PG6" localSheetId="0">#REF!</definedName>
    <definedName name="________________________________________________________PG6" localSheetId="1">#REF!</definedName>
    <definedName name="________________________________________________________PG6">#REF!</definedName>
    <definedName name="________________________________________________________PG7" localSheetId="2">#REF!</definedName>
    <definedName name="________________________________________________________PG7" localSheetId="0">#REF!</definedName>
    <definedName name="________________________________________________________PG7" localSheetId="1">#REF!</definedName>
    <definedName name="________________________________________________________PG7">#REF!</definedName>
    <definedName name="________________________________________________________PG8" localSheetId="2">#REF!</definedName>
    <definedName name="________________________________________________________PG8" localSheetId="0">#REF!</definedName>
    <definedName name="________________________________________________________PG8" localSheetId="1">#REF!</definedName>
    <definedName name="________________________________________________________PG8">#REF!</definedName>
    <definedName name="________________________________________________________PG9" localSheetId="2">#REF!</definedName>
    <definedName name="________________________________________________________PG9" localSheetId="0">#REF!</definedName>
    <definedName name="________________________________________________________PG9" localSheetId="1">#REF!</definedName>
    <definedName name="________________________________________________________PG9">#REF!</definedName>
    <definedName name="________________________________________________________PSY1" localSheetId="2">#REF!</definedName>
    <definedName name="________________________________________________________PSY1" localSheetId="0">#REF!</definedName>
    <definedName name="________________________________________________________PSY1" localSheetId="1">#REF!</definedName>
    <definedName name="________________________________________________________PSY1">#REF!</definedName>
    <definedName name="_______________________________________________________ngl0110" localSheetId="2">#REF!</definedName>
    <definedName name="_______________________________________________________ngl0110" localSheetId="0">#REF!</definedName>
    <definedName name="_______________________________________________________ngl0110" localSheetId="1">#REF!</definedName>
    <definedName name="_______________________________________________________ngl0110">#REF!</definedName>
    <definedName name="_______________________________________________________ngl0111" localSheetId="2">#REF!</definedName>
    <definedName name="_______________________________________________________ngl0111" localSheetId="0">#REF!</definedName>
    <definedName name="_______________________________________________________ngl0111" localSheetId="1">#REF!</definedName>
    <definedName name="_______________________________________________________ngl0111">#REF!</definedName>
    <definedName name="_______________________________________________________ngl0120" localSheetId="2">#REF!</definedName>
    <definedName name="_______________________________________________________ngl0120" localSheetId="0">#REF!</definedName>
    <definedName name="_______________________________________________________ngl0120" localSheetId="1">#REF!</definedName>
    <definedName name="_______________________________________________________ngl0120">#REF!</definedName>
    <definedName name="_______________________________________________________ngl0121" localSheetId="2">#REF!</definedName>
    <definedName name="_______________________________________________________ngl0121" localSheetId="0">#REF!</definedName>
    <definedName name="_______________________________________________________ngl0121" localSheetId="1">#REF!</definedName>
    <definedName name="_______________________________________________________ngl0121">#REF!</definedName>
    <definedName name="_______________________________________________________ngl0130" localSheetId="2">#REF!</definedName>
    <definedName name="_______________________________________________________ngl0130" localSheetId="0">#REF!</definedName>
    <definedName name="_______________________________________________________ngl0130" localSheetId="1">#REF!</definedName>
    <definedName name="_______________________________________________________ngl0130">#REF!</definedName>
    <definedName name="_______________________________________________________ngl0131" localSheetId="2">#REF!</definedName>
    <definedName name="_______________________________________________________ngl0131" localSheetId="0">#REF!</definedName>
    <definedName name="_______________________________________________________ngl0131" localSheetId="1">#REF!</definedName>
    <definedName name="_______________________________________________________ngl0131">#REF!</definedName>
    <definedName name="_______________________________________________________ngl0132" localSheetId="2">#REF!</definedName>
    <definedName name="_______________________________________________________ngl0132" localSheetId="0">#REF!</definedName>
    <definedName name="_______________________________________________________ngl0132" localSheetId="1">#REF!</definedName>
    <definedName name="_______________________________________________________ngl0132">#REF!</definedName>
    <definedName name="_______________________________________________________ngl0133" localSheetId="2">#REF!</definedName>
    <definedName name="_______________________________________________________ngl0133" localSheetId="0">#REF!</definedName>
    <definedName name="_______________________________________________________ngl0133" localSheetId="1">#REF!</definedName>
    <definedName name="_______________________________________________________ngl0133">#REF!</definedName>
    <definedName name="_______________________________________________________ngl0134" localSheetId="2">#REF!</definedName>
    <definedName name="_______________________________________________________ngl0134" localSheetId="0">#REF!</definedName>
    <definedName name="_______________________________________________________ngl0134" localSheetId="1">#REF!</definedName>
    <definedName name="_______________________________________________________ngl0134">#REF!</definedName>
    <definedName name="_______________________________________________________ngl0135" localSheetId="2">#REF!</definedName>
    <definedName name="_______________________________________________________ngl0135" localSheetId="0">#REF!</definedName>
    <definedName name="_______________________________________________________ngl0135" localSheetId="1">#REF!</definedName>
    <definedName name="_______________________________________________________ngl0135">#REF!</definedName>
    <definedName name="_______________________________________________________ngl0140" localSheetId="2">#REF!</definedName>
    <definedName name="_______________________________________________________ngl0140" localSheetId="0">#REF!</definedName>
    <definedName name="_______________________________________________________ngl0140" localSheetId="1">#REF!</definedName>
    <definedName name="_______________________________________________________ngl0140">#REF!</definedName>
    <definedName name="_______________________________________________________ngl0150" localSheetId="2">#REF!</definedName>
    <definedName name="_______________________________________________________ngl0150" localSheetId="0">#REF!</definedName>
    <definedName name="_______________________________________________________ngl0150" localSheetId="1">#REF!</definedName>
    <definedName name="_______________________________________________________ngl0150">#REF!</definedName>
    <definedName name="_______________________________________________________ngl0151" localSheetId="2">#REF!</definedName>
    <definedName name="_______________________________________________________ngl0151" localSheetId="0">#REF!</definedName>
    <definedName name="_______________________________________________________ngl0151" localSheetId="1">#REF!</definedName>
    <definedName name="_______________________________________________________ngl0151">#REF!</definedName>
    <definedName name="_______________________________________________________ngl0152" localSheetId="2">#REF!</definedName>
    <definedName name="_______________________________________________________ngl0152" localSheetId="0">#REF!</definedName>
    <definedName name="_______________________________________________________ngl0152" localSheetId="1">#REF!</definedName>
    <definedName name="_______________________________________________________ngl0152">#REF!</definedName>
    <definedName name="_______________________________________________________ngl0162" localSheetId="2">#REF!</definedName>
    <definedName name="_______________________________________________________ngl0162" localSheetId="0">#REF!</definedName>
    <definedName name="_______________________________________________________ngl0162" localSheetId="1">#REF!</definedName>
    <definedName name="_______________________________________________________ngl0162">#REF!</definedName>
    <definedName name="_______________________________________________________nlg0151" localSheetId="2">#REF!</definedName>
    <definedName name="_______________________________________________________nlg0151" localSheetId="0">#REF!</definedName>
    <definedName name="_______________________________________________________nlg0151" localSheetId="1">#REF!</definedName>
    <definedName name="_______________________________________________________nlg0151">#REF!</definedName>
    <definedName name="_______________________________________________________PG1" localSheetId="2">#REF!</definedName>
    <definedName name="_______________________________________________________PG1" localSheetId="0">#REF!</definedName>
    <definedName name="_______________________________________________________PG1" localSheetId="1">#REF!</definedName>
    <definedName name="_______________________________________________________PG1">#REF!</definedName>
    <definedName name="_______________________________________________________PG10" localSheetId="2">#REF!</definedName>
    <definedName name="_______________________________________________________PG10" localSheetId="0">#REF!</definedName>
    <definedName name="_______________________________________________________PG10" localSheetId="1">#REF!</definedName>
    <definedName name="_______________________________________________________PG10">#REF!</definedName>
    <definedName name="_______________________________________________________PG11" localSheetId="2">#REF!</definedName>
    <definedName name="_______________________________________________________PG11" localSheetId="0">#REF!</definedName>
    <definedName name="_______________________________________________________PG11" localSheetId="1">#REF!</definedName>
    <definedName name="_______________________________________________________PG11">#REF!</definedName>
    <definedName name="_______________________________________________________PG12" localSheetId="2">#REF!</definedName>
    <definedName name="_______________________________________________________PG12" localSheetId="0">#REF!</definedName>
    <definedName name="_______________________________________________________PG12" localSheetId="1">#REF!</definedName>
    <definedName name="_______________________________________________________PG12">#REF!</definedName>
    <definedName name="_______________________________________________________PG13" localSheetId="2">#REF!</definedName>
    <definedName name="_______________________________________________________PG13" localSheetId="0">#REF!</definedName>
    <definedName name="_______________________________________________________PG13" localSheetId="1">#REF!</definedName>
    <definedName name="_______________________________________________________PG13">#REF!</definedName>
    <definedName name="_______________________________________________________PG2" localSheetId="2">#REF!</definedName>
    <definedName name="_______________________________________________________PG2" localSheetId="0">#REF!</definedName>
    <definedName name="_______________________________________________________PG2" localSheetId="1">#REF!</definedName>
    <definedName name="_______________________________________________________PG2">#REF!</definedName>
    <definedName name="_______________________________________________________PG3" localSheetId="2">#REF!</definedName>
    <definedName name="_______________________________________________________PG3" localSheetId="0">#REF!</definedName>
    <definedName name="_______________________________________________________PG3" localSheetId="1">#REF!</definedName>
    <definedName name="_______________________________________________________PG3">#REF!</definedName>
    <definedName name="_______________________________________________________PG4" localSheetId="2">#REF!</definedName>
    <definedName name="_______________________________________________________PG4" localSheetId="0">#REF!</definedName>
    <definedName name="_______________________________________________________PG4" localSheetId="1">#REF!</definedName>
    <definedName name="_______________________________________________________PG4">#REF!</definedName>
    <definedName name="_______________________________________________________PG5" localSheetId="2">#REF!</definedName>
    <definedName name="_______________________________________________________PG5" localSheetId="0">#REF!</definedName>
    <definedName name="_______________________________________________________PG5" localSheetId="1">#REF!</definedName>
    <definedName name="_______________________________________________________PG5">#REF!</definedName>
    <definedName name="_______________________________________________________PG6" localSheetId="2">#REF!</definedName>
    <definedName name="_______________________________________________________PG6" localSheetId="0">#REF!</definedName>
    <definedName name="_______________________________________________________PG6" localSheetId="1">#REF!</definedName>
    <definedName name="_______________________________________________________PG6">#REF!</definedName>
    <definedName name="_______________________________________________________PG7" localSheetId="2">#REF!</definedName>
    <definedName name="_______________________________________________________PG7" localSheetId="0">#REF!</definedName>
    <definedName name="_______________________________________________________PG7" localSheetId="1">#REF!</definedName>
    <definedName name="_______________________________________________________PG7">#REF!</definedName>
    <definedName name="_______________________________________________________PG8" localSheetId="2">#REF!</definedName>
    <definedName name="_______________________________________________________PG8" localSheetId="0">#REF!</definedName>
    <definedName name="_______________________________________________________PG8" localSheetId="1">#REF!</definedName>
    <definedName name="_______________________________________________________PG8">#REF!</definedName>
    <definedName name="_______________________________________________________PG9" localSheetId="2">#REF!</definedName>
    <definedName name="_______________________________________________________PG9" localSheetId="0">#REF!</definedName>
    <definedName name="_______________________________________________________PG9" localSheetId="1">#REF!</definedName>
    <definedName name="_______________________________________________________PG9">#REF!</definedName>
    <definedName name="_______________________________________________________PSY1" localSheetId="2">#REF!</definedName>
    <definedName name="_______________________________________________________PSY1" localSheetId="0">#REF!</definedName>
    <definedName name="_______________________________________________________PSY1" localSheetId="1">#REF!</definedName>
    <definedName name="_______________________________________________________PSY1">#REF!</definedName>
    <definedName name="______________________________________________________ngl0110" localSheetId="2">#REF!</definedName>
    <definedName name="______________________________________________________ngl0110" localSheetId="0">#REF!</definedName>
    <definedName name="______________________________________________________ngl0110" localSheetId="1">#REF!</definedName>
    <definedName name="______________________________________________________ngl0110">#REF!</definedName>
    <definedName name="______________________________________________________ngl0111" localSheetId="2">#REF!</definedName>
    <definedName name="______________________________________________________ngl0111" localSheetId="0">#REF!</definedName>
    <definedName name="______________________________________________________ngl0111" localSheetId="1">#REF!</definedName>
    <definedName name="______________________________________________________ngl0111">#REF!</definedName>
    <definedName name="______________________________________________________ngl0120" localSheetId="2">#REF!</definedName>
    <definedName name="______________________________________________________ngl0120" localSheetId="0">#REF!</definedName>
    <definedName name="______________________________________________________ngl0120" localSheetId="1">#REF!</definedName>
    <definedName name="______________________________________________________ngl0120">#REF!</definedName>
    <definedName name="______________________________________________________ngl0121" localSheetId="2">#REF!</definedName>
    <definedName name="______________________________________________________ngl0121" localSheetId="0">#REF!</definedName>
    <definedName name="______________________________________________________ngl0121" localSheetId="1">#REF!</definedName>
    <definedName name="______________________________________________________ngl0121">#REF!</definedName>
    <definedName name="______________________________________________________ngl0130" localSheetId="2">#REF!</definedName>
    <definedName name="______________________________________________________ngl0130" localSheetId="0">#REF!</definedName>
    <definedName name="______________________________________________________ngl0130" localSheetId="1">#REF!</definedName>
    <definedName name="______________________________________________________ngl0130">#REF!</definedName>
    <definedName name="______________________________________________________ngl0131" localSheetId="2">#REF!</definedName>
    <definedName name="______________________________________________________ngl0131" localSheetId="0">#REF!</definedName>
    <definedName name="______________________________________________________ngl0131" localSheetId="1">#REF!</definedName>
    <definedName name="______________________________________________________ngl0131">#REF!</definedName>
    <definedName name="______________________________________________________ngl0132" localSheetId="2">#REF!</definedName>
    <definedName name="______________________________________________________ngl0132" localSheetId="0">#REF!</definedName>
    <definedName name="______________________________________________________ngl0132" localSheetId="1">#REF!</definedName>
    <definedName name="______________________________________________________ngl0132">#REF!</definedName>
    <definedName name="______________________________________________________ngl0133" localSheetId="2">#REF!</definedName>
    <definedName name="______________________________________________________ngl0133" localSheetId="0">#REF!</definedName>
    <definedName name="______________________________________________________ngl0133" localSheetId="1">#REF!</definedName>
    <definedName name="______________________________________________________ngl0133">#REF!</definedName>
    <definedName name="______________________________________________________ngl0134" localSheetId="2">#REF!</definedName>
    <definedName name="______________________________________________________ngl0134" localSheetId="0">#REF!</definedName>
    <definedName name="______________________________________________________ngl0134" localSheetId="1">#REF!</definedName>
    <definedName name="______________________________________________________ngl0134">#REF!</definedName>
    <definedName name="______________________________________________________ngl0135" localSheetId="2">#REF!</definedName>
    <definedName name="______________________________________________________ngl0135" localSheetId="0">#REF!</definedName>
    <definedName name="______________________________________________________ngl0135" localSheetId="1">#REF!</definedName>
    <definedName name="______________________________________________________ngl0135">#REF!</definedName>
    <definedName name="______________________________________________________ngl0140" localSheetId="2">#REF!</definedName>
    <definedName name="______________________________________________________ngl0140" localSheetId="0">#REF!</definedName>
    <definedName name="______________________________________________________ngl0140" localSheetId="1">#REF!</definedName>
    <definedName name="______________________________________________________ngl0140">#REF!</definedName>
    <definedName name="______________________________________________________ngl0150" localSheetId="2">#REF!</definedName>
    <definedName name="______________________________________________________ngl0150" localSheetId="0">#REF!</definedName>
    <definedName name="______________________________________________________ngl0150" localSheetId="1">#REF!</definedName>
    <definedName name="______________________________________________________ngl0150">#REF!</definedName>
    <definedName name="______________________________________________________ngl0151" localSheetId="2">#REF!</definedName>
    <definedName name="______________________________________________________ngl0151" localSheetId="0">#REF!</definedName>
    <definedName name="______________________________________________________ngl0151" localSheetId="1">#REF!</definedName>
    <definedName name="______________________________________________________ngl0151">#REF!</definedName>
    <definedName name="______________________________________________________ngl0152" localSheetId="2">#REF!</definedName>
    <definedName name="______________________________________________________ngl0152" localSheetId="0">#REF!</definedName>
    <definedName name="______________________________________________________ngl0152" localSheetId="1">#REF!</definedName>
    <definedName name="______________________________________________________ngl0152">#REF!</definedName>
    <definedName name="______________________________________________________ngl0162" localSheetId="2">#REF!</definedName>
    <definedName name="______________________________________________________ngl0162" localSheetId="0">#REF!</definedName>
    <definedName name="______________________________________________________ngl0162" localSheetId="1">#REF!</definedName>
    <definedName name="______________________________________________________ngl0162">#REF!</definedName>
    <definedName name="______________________________________________________nlg0151" localSheetId="2">#REF!</definedName>
    <definedName name="______________________________________________________nlg0151" localSheetId="0">#REF!</definedName>
    <definedName name="______________________________________________________nlg0151" localSheetId="1">#REF!</definedName>
    <definedName name="______________________________________________________nlg0151">#REF!</definedName>
    <definedName name="______________________________________________________PG1" localSheetId="2">#REF!</definedName>
    <definedName name="______________________________________________________PG1" localSheetId="0">#REF!</definedName>
    <definedName name="______________________________________________________PG1" localSheetId="1">#REF!</definedName>
    <definedName name="______________________________________________________PG1">#REF!</definedName>
    <definedName name="______________________________________________________PG10" localSheetId="2">#REF!</definedName>
    <definedName name="______________________________________________________PG10" localSheetId="0">#REF!</definedName>
    <definedName name="______________________________________________________PG10" localSheetId="1">#REF!</definedName>
    <definedName name="______________________________________________________PG10">#REF!</definedName>
    <definedName name="______________________________________________________PG11" localSheetId="2">#REF!</definedName>
    <definedName name="______________________________________________________PG11" localSheetId="0">#REF!</definedName>
    <definedName name="______________________________________________________PG11" localSheetId="1">#REF!</definedName>
    <definedName name="______________________________________________________PG11">#REF!</definedName>
    <definedName name="______________________________________________________PG12" localSheetId="2">#REF!</definedName>
    <definedName name="______________________________________________________PG12" localSheetId="0">#REF!</definedName>
    <definedName name="______________________________________________________PG12" localSheetId="1">#REF!</definedName>
    <definedName name="______________________________________________________PG12">#REF!</definedName>
    <definedName name="______________________________________________________PG13" localSheetId="2">#REF!</definedName>
    <definedName name="______________________________________________________PG13" localSheetId="0">#REF!</definedName>
    <definedName name="______________________________________________________PG13" localSheetId="1">#REF!</definedName>
    <definedName name="______________________________________________________PG13">#REF!</definedName>
    <definedName name="______________________________________________________PG2" localSheetId="2">#REF!</definedName>
    <definedName name="______________________________________________________PG2" localSheetId="0">#REF!</definedName>
    <definedName name="______________________________________________________PG2" localSheetId="1">#REF!</definedName>
    <definedName name="______________________________________________________PG2">#REF!</definedName>
    <definedName name="______________________________________________________PG3" localSheetId="2">#REF!</definedName>
    <definedName name="______________________________________________________PG3" localSheetId="0">#REF!</definedName>
    <definedName name="______________________________________________________PG3" localSheetId="1">#REF!</definedName>
    <definedName name="______________________________________________________PG3">#REF!</definedName>
    <definedName name="______________________________________________________PG4" localSheetId="2">#REF!</definedName>
    <definedName name="______________________________________________________PG4" localSheetId="0">#REF!</definedName>
    <definedName name="______________________________________________________PG4" localSheetId="1">#REF!</definedName>
    <definedName name="______________________________________________________PG4">#REF!</definedName>
    <definedName name="______________________________________________________PG5" localSheetId="2">#REF!</definedName>
    <definedName name="______________________________________________________PG5" localSheetId="0">#REF!</definedName>
    <definedName name="______________________________________________________PG5" localSheetId="1">#REF!</definedName>
    <definedName name="______________________________________________________PG5">#REF!</definedName>
    <definedName name="______________________________________________________PG6" localSheetId="2">#REF!</definedName>
    <definedName name="______________________________________________________PG6" localSheetId="0">#REF!</definedName>
    <definedName name="______________________________________________________PG6" localSheetId="1">#REF!</definedName>
    <definedName name="______________________________________________________PG6">#REF!</definedName>
    <definedName name="______________________________________________________PG7" localSheetId="2">#REF!</definedName>
    <definedName name="______________________________________________________PG7" localSheetId="0">#REF!</definedName>
    <definedName name="______________________________________________________PG7" localSheetId="1">#REF!</definedName>
    <definedName name="______________________________________________________PG7">#REF!</definedName>
    <definedName name="______________________________________________________PG8" localSheetId="2">#REF!</definedName>
    <definedName name="______________________________________________________PG8" localSheetId="0">#REF!</definedName>
    <definedName name="______________________________________________________PG8" localSheetId="1">#REF!</definedName>
    <definedName name="______________________________________________________PG8">#REF!</definedName>
    <definedName name="______________________________________________________PG9" localSheetId="2">#REF!</definedName>
    <definedName name="______________________________________________________PG9" localSheetId="0">#REF!</definedName>
    <definedName name="______________________________________________________PG9" localSheetId="1">#REF!</definedName>
    <definedName name="______________________________________________________PG9">#REF!</definedName>
    <definedName name="______________________________________________________PSY1" localSheetId="2">#REF!</definedName>
    <definedName name="______________________________________________________PSY1" localSheetId="0">#REF!</definedName>
    <definedName name="______________________________________________________PSY1" localSheetId="1">#REF!</definedName>
    <definedName name="______________________________________________________PSY1">#REF!</definedName>
    <definedName name="_____________________________________________________ngl0110" localSheetId="2">#REF!</definedName>
    <definedName name="_____________________________________________________ngl0110" localSheetId="0">#REF!</definedName>
    <definedName name="_____________________________________________________ngl0110" localSheetId="1">#REF!</definedName>
    <definedName name="_____________________________________________________ngl0110">#REF!</definedName>
    <definedName name="_____________________________________________________ngl0111" localSheetId="2">#REF!</definedName>
    <definedName name="_____________________________________________________ngl0111" localSheetId="0">#REF!</definedName>
    <definedName name="_____________________________________________________ngl0111" localSheetId="1">#REF!</definedName>
    <definedName name="_____________________________________________________ngl0111">#REF!</definedName>
    <definedName name="_____________________________________________________ngl0120" localSheetId="2">#REF!</definedName>
    <definedName name="_____________________________________________________ngl0120" localSheetId="0">#REF!</definedName>
    <definedName name="_____________________________________________________ngl0120" localSheetId="1">#REF!</definedName>
    <definedName name="_____________________________________________________ngl0120">#REF!</definedName>
    <definedName name="_____________________________________________________ngl0121" localSheetId="2">#REF!</definedName>
    <definedName name="_____________________________________________________ngl0121" localSheetId="0">#REF!</definedName>
    <definedName name="_____________________________________________________ngl0121" localSheetId="1">#REF!</definedName>
    <definedName name="_____________________________________________________ngl0121">#REF!</definedName>
    <definedName name="_____________________________________________________ngl0130" localSheetId="2">#REF!</definedName>
    <definedName name="_____________________________________________________ngl0130" localSheetId="0">#REF!</definedName>
    <definedName name="_____________________________________________________ngl0130" localSheetId="1">#REF!</definedName>
    <definedName name="_____________________________________________________ngl0130">#REF!</definedName>
    <definedName name="_____________________________________________________ngl0131" localSheetId="2">#REF!</definedName>
    <definedName name="_____________________________________________________ngl0131" localSheetId="0">#REF!</definedName>
    <definedName name="_____________________________________________________ngl0131" localSheetId="1">#REF!</definedName>
    <definedName name="_____________________________________________________ngl0131">#REF!</definedName>
    <definedName name="_____________________________________________________ngl0132" localSheetId="2">#REF!</definedName>
    <definedName name="_____________________________________________________ngl0132" localSheetId="0">#REF!</definedName>
    <definedName name="_____________________________________________________ngl0132" localSheetId="1">#REF!</definedName>
    <definedName name="_____________________________________________________ngl0132">#REF!</definedName>
    <definedName name="_____________________________________________________ngl0133" localSheetId="2">#REF!</definedName>
    <definedName name="_____________________________________________________ngl0133" localSheetId="0">#REF!</definedName>
    <definedName name="_____________________________________________________ngl0133" localSheetId="1">#REF!</definedName>
    <definedName name="_____________________________________________________ngl0133">#REF!</definedName>
    <definedName name="_____________________________________________________ngl0134" localSheetId="2">#REF!</definedName>
    <definedName name="_____________________________________________________ngl0134" localSheetId="0">#REF!</definedName>
    <definedName name="_____________________________________________________ngl0134" localSheetId="1">#REF!</definedName>
    <definedName name="_____________________________________________________ngl0134">#REF!</definedName>
    <definedName name="_____________________________________________________ngl0135" localSheetId="2">#REF!</definedName>
    <definedName name="_____________________________________________________ngl0135" localSheetId="0">#REF!</definedName>
    <definedName name="_____________________________________________________ngl0135" localSheetId="1">#REF!</definedName>
    <definedName name="_____________________________________________________ngl0135">#REF!</definedName>
    <definedName name="_____________________________________________________ngl0140" localSheetId="2">#REF!</definedName>
    <definedName name="_____________________________________________________ngl0140" localSheetId="0">#REF!</definedName>
    <definedName name="_____________________________________________________ngl0140" localSheetId="1">#REF!</definedName>
    <definedName name="_____________________________________________________ngl0140">#REF!</definedName>
    <definedName name="_____________________________________________________ngl0150" localSheetId="2">#REF!</definedName>
    <definedName name="_____________________________________________________ngl0150" localSheetId="0">#REF!</definedName>
    <definedName name="_____________________________________________________ngl0150" localSheetId="1">#REF!</definedName>
    <definedName name="_____________________________________________________ngl0150">#REF!</definedName>
    <definedName name="_____________________________________________________ngl0151" localSheetId="2">#REF!</definedName>
    <definedName name="_____________________________________________________ngl0151" localSheetId="0">#REF!</definedName>
    <definedName name="_____________________________________________________ngl0151" localSheetId="1">#REF!</definedName>
    <definedName name="_____________________________________________________ngl0151">#REF!</definedName>
    <definedName name="_____________________________________________________ngl0152" localSheetId="2">#REF!</definedName>
    <definedName name="_____________________________________________________ngl0152" localSheetId="0">#REF!</definedName>
    <definedName name="_____________________________________________________ngl0152" localSheetId="1">#REF!</definedName>
    <definedName name="_____________________________________________________ngl0152">#REF!</definedName>
    <definedName name="_____________________________________________________ngl0162" localSheetId="2">#REF!</definedName>
    <definedName name="_____________________________________________________ngl0162" localSheetId="0">#REF!</definedName>
    <definedName name="_____________________________________________________ngl0162" localSheetId="1">#REF!</definedName>
    <definedName name="_____________________________________________________ngl0162">#REF!</definedName>
    <definedName name="_____________________________________________________nlg0151" localSheetId="2">#REF!</definedName>
    <definedName name="_____________________________________________________nlg0151" localSheetId="0">#REF!</definedName>
    <definedName name="_____________________________________________________nlg0151" localSheetId="1">#REF!</definedName>
    <definedName name="_____________________________________________________nlg0151">#REF!</definedName>
    <definedName name="_____________________________________________________PG1" localSheetId="2">#REF!</definedName>
    <definedName name="_____________________________________________________PG1" localSheetId="0">#REF!</definedName>
    <definedName name="_____________________________________________________PG1" localSheetId="1">#REF!</definedName>
    <definedName name="_____________________________________________________PG1">#REF!</definedName>
    <definedName name="_____________________________________________________PG10" localSheetId="2">#REF!</definedName>
    <definedName name="_____________________________________________________PG10" localSheetId="0">#REF!</definedName>
    <definedName name="_____________________________________________________PG10" localSheetId="1">#REF!</definedName>
    <definedName name="_____________________________________________________PG10">#REF!</definedName>
    <definedName name="_____________________________________________________PG11" localSheetId="2">#REF!</definedName>
    <definedName name="_____________________________________________________PG11" localSheetId="0">#REF!</definedName>
    <definedName name="_____________________________________________________PG11" localSheetId="1">#REF!</definedName>
    <definedName name="_____________________________________________________PG11">#REF!</definedName>
    <definedName name="_____________________________________________________PG12" localSheetId="2">#REF!</definedName>
    <definedName name="_____________________________________________________PG12" localSheetId="0">#REF!</definedName>
    <definedName name="_____________________________________________________PG12" localSheetId="1">#REF!</definedName>
    <definedName name="_____________________________________________________PG12">#REF!</definedName>
    <definedName name="_____________________________________________________PG13" localSheetId="2">#REF!</definedName>
    <definedName name="_____________________________________________________PG13" localSheetId="0">#REF!</definedName>
    <definedName name="_____________________________________________________PG13" localSheetId="1">#REF!</definedName>
    <definedName name="_____________________________________________________PG13">#REF!</definedName>
    <definedName name="_____________________________________________________PG2" localSheetId="2">#REF!</definedName>
    <definedName name="_____________________________________________________PG2" localSheetId="0">#REF!</definedName>
    <definedName name="_____________________________________________________PG2" localSheetId="1">#REF!</definedName>
    <definedName name="_____________________________________________________PG2">#REF!</definedName>
    <definedName name="_____________________________________________________PG3" localSheetId="2">#REF!</definedName>
    <definedName name="_____________________________________________________PG3" localSheetId="0">#REF!</definedName>
    <definedName name="_____________________________________________________PG3" localSheetId="1">#REF!</definedName>
    <definedName name="_____________________________________________________PG3">#REF!</definedName>
    <definedName name="_____________________________________________________PG4" localSheetId="2">#REF!</definedName>
    <definedName name="_____________________________________________________PG4" localSheetId="0">#REF!</definedName>
    <definedName name="_____________________________________________________PG4" localSheetId="1">#REF!</definedName>
    <definedName name="_____________________________________________________PG4">#REF!</definedName>
    <definedName name="_____________________________________________________PG5" localSheetId="2">#REF!</definedName>
    <definedName name="_____________________________________________________PG5" localSheetId="0">#REF!</definedName>
    <definedName name="_____________________________________________________PG5" localSheetId="1">#REF!</definedName>
    <definedName name="_____________________________________________________PG5">#REF!</definedName>
    <definedName name="_____________________________________________________PG6" localSheetId="2">#REF!</definedName>
    <definedName name="_____________________________________________________PG6" localSheetId="0">#REF!</definedName>
    <definedName name="_____________________________________________________PG6" localSheetId="1">#REF!</definedName>
    <definedName name="_____________________________________________________PG6">#REF!</definedName>
    <definedName name="_____________________________________________________PG7" localSheetId="2">#REF!</definedName>
    <definedName name="_____________________________________________________PG7" localSheetId="0">#REF!</definedName>
    <definedName name="_____________________________________________________PG7" localSheetId="1">#REF!</definedName>
    <definedName name="_____________________________________________________PG7">#REF!</definedName>
    <definedName name="_____________________________________________________PG8" localSheetId="2">#REF!</definedName>
    <definedName name="_____________________________________________________PG8" localSheetId="0">#REF!</definedName>
    <definedName name="_____________________________________________________PG8" localSheetId="1">#REF!</definedName>
    <definedName name="_____________________________________________________PG8">#REF!</definedName>
    <definedName name="_____________________________________________________PG9" localSheetId="2">#REF!</definedName>
    <definedName name="_____________________________________________________PG9" localSheetId="0">#REF!</definedName>
    <definedName name="_____________________________________________________PG9" localSheetId="1">#REF!</definedName>
    <definedName name="_____________________________________________________PG9">#REF!</definedName>
    <definedName name="_____________________________________________________PSY1" localSheetId="2">#REF!</definedName>
    <definedName name="_____________________________________________________PSY1" localSheetId="0">#REF!</definedName>
    <definedName name="_____________________________________________________PSY1" localSheetId="1">#REF!</definedName>
    <definedName name="_____________________________________________________PSY1">#REF!</definedName>
    <definedName name="____________________________________________________ngl0110" localSheetId="2">#REF!</definedName>
    <definedName name="____________________________________________________ngl0110" localSheetId="0">#REF!</definedName>
    <definedName name="____________________________________________________ngl0110" localSheetId="1">#REF!</definedName>
    <definedName name="____________________________________________________ngl0110">#REF!</definedName>
    <definedName name="____________________________________________________ngl0111" localSheetId="2">#REF!</definedName>
    <definedName name="____________________________________________________ngl0111" localSheetId="0">#REF!</definedName>
    <definedName name="____________________________________________________ngl0111" localSheetId="1">#REF!</definedName>
    <definedName name="____________________________________________________ngl0111">#REF!</definedName>
    <definedName name="____________________________________________________ngl0120" localSheetId="2">#REF!</definedName>
    <definedName name="____________________________________________________ngl0120" localSheetId="0">#REF!</definedName>
    <definedName name="____________________________________________________ngl0120" localSheetId="1">#REF!</definedName>
    <definedName name="____________________________________________________ngl0120">#REF!</definedName>
    <definedName name="____________________________________________________ngl0121" localSheetId="2">#REF!</definedName>
    <definedName name="____________________________________________________ngl0121" localSheetId="0">#REF!</definedName>
    <definedName name="____________________________________________________ngl0121" localSheetId="1">#REF!</definedName>
    <definedName name="____________________________________________________ngl0121">#REF!</definedName>
    <definedName name="____________________________________________________ngl0130" localSheetId="2">#REF!</definedName>
    <definedName name="____________________________________________________ngl0130" localSheetId="0">#REF!</definedName>
    <definedName name="____________________________________________________ngl0130" localSheetId="1">#REF!</definedName>
    <definedName name="____________________________________________________ngl0130">#REF!</definedName>
    <definedName name="____________________________________________________ngl0131" localSheetId="2">#REF!</definedName>
    <definedName name="____________________________________________________ngl0131" localSheetId="0">#REF!</definedName>
    <definedName name="____________________________________________________ngl0131" localSheetId="1">#REF!</definedName>
    <definedName name="____________________________________________________ngl0131">#REF!</definedName>
    <definedName name="____________________________________________________ngl0132" localSheetId="2">#REF!</definedName>
    <definedName name="____________________________________________________ngl0132" localSheetId="0">#REF!</definedName>
    <definedName name="____________________________________________________ngl0132" localSheetId="1">#REF!</definedName>
    <definedName name="____________________________________________________ngl0132">#REF!</definedName>
    <definedName name="____________________________________________________ngl0133" localSheetId="2">#REF!</definedName>
    <definedName name="____________________________________________________ngl0133" localSheetId="0">#REF!</definedName>
    <definedName name="____________________________________________________ngl0133" localSheetId="1">#REF!</definedName>
    <definedName name="____________________________________________________ngl0133">#REF!</definedName>
    <definedName name="____________________________________________________ngl0134" localSheetId="2">#REF!</definedName>
    <definedName name="____________________________________________________ngl0134" localSheetId="0">#REF!</definedName>
    <definedName name="____________________________________________________ngl0134" localSheetId="1">#REF!</definedName>
    <definedName name="____________________________________________________ngl0134">#REF!</definedName>
    <definedName name="____________________________________________________ngl0135" localSheetId="2">#REF!</definedName>
    <definedName name="____________________________________________________ngl0135" localSheetId="0">#REF!</definedName>
    <definedName name="____________________________________________________ngl0135" localSheetId="1">#REF!</definedName>
    <definedName name="____________________________________________________ngl0135">#REF!</definedName>
    <definedName name="____________________________________________________ngl0140" localSheetId="2">#REF!</definedName>
    <definedName name="____________________________________________________ngl0140" localSheetId="0">#REF!</definedName>
    <definedName name="____________________________________________________ngl0140" localSheetId="1">#REF!</definedName>
    <definedName name="____________________________________________________ngl0140">#REF!</definedName>
    <definedName name="____________________________________________________ngl0150" localSheetId="2">#REF!</definedName>
    <definedName name="____________________________________________________ngl0150" localSheetId="0">#REF!</definedName>
    <definedName name="____________________________________________________ngl0150" localSheetId="1">#REF!</definedName>
    <definedName name="____________________________________________________ngl0150">#REF!</definedName>
    <definedName name="____________________________________________________ngl0151" localSheetId="2">#REF!</definedName>
    <definedName name="____________________________________________________ngl0151" localSheetId="0">#REF!</definedName>
    <definedName name="____________________________________________________ngl0151" localSheetId="1">#REF!</definedName>
    <definedName name="____________________________________________________ngl0151">#REF!</definedName>
    <definedName name="____________________________________________________ngl0152" localSheetId="2">#REF!</definedName>
    <definedName name="____________________________________________________ngl0152" localSheetId="0">#REF!</definedName>
    <definedName name="____________________________________________________ngl0152" localSheetId="1">#REF!</definedName>
    <definedName name="____________________________________________________ngl0152">#REF!</definedName>
    <definedName name="____________________________________________________ngl0162" localSheetId="2">#REF!</definedName>
    <definedName name="____________________________________________________ngl0162" localSheetId="0">#REF!</definedName>
    <definedName name="____________________________________________________ngl0162" localSheetId="1">#REF!</definedName>
    <definedName name="____________________________________________________ngl0162">#REF!</definedName>
    <definedName name="____________________________________________________nlg0151" localSheetId="2">#REF!</definedName>
    <definedName name="____________________________________________________nlg0151" localSheetId="0">#REF!</definedName>
    <definedName name="____________________________________________________nlg0151" localSheetId="1">#REF!</definedName>
    <definedName name="____________________________________________________nlg0151">#REF!</definedName>
    <definedName name="____________________________________________________PG1" localSheetId="2">#REF!</definedName>
    <definedName name="____________________________________________________PG1" localSheetId="0">#REF!</definedName>
    <definedName name="____________________________________________________PG1" localSheetId="1">#REF!</definedName>
    <definedName name="____________________________________________________PG1">#REF!</definedName>
    <definedName name="____________________________________________________PG10" localSheetId="2">#REF!</definedName>
    <definedName name="____________________________________________________PG10" localSheetId="0">#REF!</definedName>
    <definedName name="____________________________________________________PG10" localSheetId="1">#REF!</definedName>
    <definedName name="____________________________________________________PG10">#REF!</definedName>
    <definedName name="____________________________________________________PG11" localSheetId="2">#REF!</definedName>
    <definedName name="____________________________________________________PG11" localSheetId="0">#REF!</definedName>
    <definedName name="____________________________________________________PG11" localSheetId="1">#REF!</definedName>
    <definedName name="____________________________________________________PG11">#REF!</definedName>
    <definedName name="____________________________________________________PG12" localSheetId="2">#REF!</definedName>
    <definedName name="____________________________________________________PG12" localSheetId="0">#REF!</definedName>
    <definedName name="____________________________________________________PG12" localSheetId="1">#REF!</definedName>
    <definedName name="____________________________________________________PG12">#REF!</definedName>
    <definedName name="____________________________________________________PG13" localSheetId="2">#REF!</definedName>
    <definedName name="____________________________________________________PG13" localSheetId="0">#REF!</definedName>
    <definedName name="____________________________________________________PG13" localSheetId="1">#REF!</definedName>
    <definedName name="____________________________________________________PG13">#REF!</definedName>
    <definedName name="____________________________________________________PG2" localSheetId="2">#REF!</definedName>
    <definedName name="____________________________________________________PG2" localSheetId="0">#REF!</definedName>
    <definedName name="____________________________________________________PG2" localSheetId="1">#REF!</definedName>
    <definedName name="____________________________________________________PG2">#REF!</definedName>
    <definedName name="____________________________________________________PG3" localSheetId="2">#REF!</definedName>
    <definedName name="____________________________________________________PG3" localSheetId="0">#REF!</definedName>
    <definedName name="____________________________________________________PG3" localSheetId="1">#REF!</definedName>
    <definedName name="____________________________________________________PG3">#REF!</definedName>
    <definedName name="____________________________________________________PG4" localSheetId="2">#REF!</definedName>
    <definedName name="____________________________________________________PG4" localSheetId="0">#REF!</definedName>
    <definedName name="____________________________________________________PG4" localSheetId="1">#REF!</definedName>
    <definedName name="____________________________________________________PG4">#REF!</definedName>
    <definedName name="____________________________________________________PG5" localSheetId="2">#REF!</definedName>
    <definedName name="____________________________________________________PG5" localSheetId="0">#REF!</definedName>
    <definedName name="____________________________________________________PG5" localSheetId="1">#REF!</definedName>
    <definedName name="____________________________________________________PG5">#REF!</definedName>
    <definedName name="____________________________________________________PG6" localSheetId="2">#REF!</definedName>
    <definedName name="____________________________________________________PG6" localSheetId="0">#REF!</definedName>
    <definedName name="____________________________________________________PG6" localSheetId="1">#REF!</definedName>
    <definedName name="____________________________________________________PG6">#REF!</definedName>
    <definedName name="____________________________________________________PG7" localSheetId="2">#REF!</definedName>
    <definedName name="____________________________________________________PG7" localSheetId="0">#REF!</definedName>
    <definedName name="____________________________________________________PG7" localSheetId="1">#REF!</definedName>
    <definedName name="____________________________________________________PG7">#REF!</definedName>
    <definedName name="____________________________________________________PG8" localSheetId="2">#REF!</definedName>
    <definedName name="____________________________________________________PG8" localSheetId="0">#REF!</definedName>
    <definedName name="____________________________________________________PG8" localSheetId="1">#REF!</definedName>
    <definedName name="____________________________________________________PG8">#REF!</definedName>
    <definedName name="____________________________________________________PG9" localSheetId="2">#REF!</definedName>
    <definedName name="____________________________________________________PG9" localSheetId="0">#REF!</definedName>
    <definedName name="____________________________________________________PG9" localSheetId="1">#REF!</definedName>
    <definedName name="____________________________________________________PG9">#REF!</definedName>
    <definedName name="____________________________________________________PSY1" localSheetId="2">#REF!</definedName>
    <definedName name="____________________________________________________PSY1" localSheetId="0">#REF!</definedName>
    <definedName name="____________________________________________________PSY1" localSheetId="1">#REF!</definedName>
    <definedName name="____________________________________________________PSY1">#REF!</definedName>
    <definedName name="___________________________________________________ngl0110" localSheetId="2">#REF!</definedName>
    <definedName name="___________________________________________________ngl0110" localSheetId="0">#REF!</definedName>
    <definedName name="___________________________________________________ngl0110" localSheetId="1">#REF!</definedName>
    <definedName name="___________________________________________________ngl0110">#REF!</definedName>
    <definedName name="___________________________________________________ngl0111" localSheetId="2">#REF!</definedName>
    <definedName name="___________________________________________________ngl0111" localSheetId="0">#REF!</definedName>
    <definedName name="___________________________________________________ngl0111" localSheetId="1">#REF!</definedName>
    <definedName name="___________________________________________________ngl0111">#REF!</definedName>
    <definedName name="___________________________________________________ngl0120" localSheetId="2">#REF!</definedName>
    <definedName name="___________________________________________________ngl0120" localSheetId="0">#REF!</definedName>
    <definedName name="___________________________________________________ngl0120" localSheetId="1">#REF!</definedName>
    <definedName name="___________________________________________________ngl0120">#REF!</definedName>
    <definedName name="___________________________________________________ngl0121" localSheetId="2">#REF!</definedName>
    <definedName name="___________________________________________________ngl0121" localSheetId="0">#REF!</definedName>
    <definedName name="___________________________________________________ngl0121" localSheetId="1">#REF!</definedName>
    <definedName name="___________________________________________________ngl0121">#REF!</definedName>
    <definedName name="___________________________________________________ngl0130" localSheetId="2">#REF!</definedName>
    <definedName name="___________________________________________________ngl0130" localSheetId="0">#REF!</definedName>
    <definedName name="___________________________________________________ngl0130" localSheetId="1">#REF!</definedName>
    <definedName name="___________________________________________________ngl0130">#REF!</definedName>
    <definedName name="___________________________________________________ngl0131" localSheetId="2">#REF!</definedName>
    <definedName name="___________________________________________________ngl0131" localSheetId="0">#REF!</definedName>
    <definedName name="___________________________________________________ngl0131" localSheetId="1">#REF!</definedName>
    <definedName name="___________________________________________________ngl0131">#REF!</definedName>
    <definedName name="___________________________________________________ngl0132" localSheetId="2">#REF!</definedName>
    <definedName name="___________________________________________________ngl0132" localSheetId="0">#REF!</definedName>
    <definedName name="___________________________________________________ngl0132" localSheetId="1">#REF!</definedName>
    <definedName name="___________________________________________________ngl0132">#REF!</definedName>
    <definedName name="___________________________________________________ngl0133" localSheetId="2">#REF!</definedName>
    <definedName name="___________________________________________________ngl0133" localSheetId="0">#REF!</definedName>
    <definedName name="___________________________________________________ngl0133" localSheetId="1">#REF!</definedName>
    <definedName name="___________________________________________________ngl0133">#REF!</definedName>
    <definedName name="___________________________________________________ngl0134" localSheetId="2">#REF!</definedName>
    <definedName name="___________________________________________________ngl0134" localSheetId="0">#REF!</definedName>
    <definedName name="___________________________________________________ngl0134" localSheetId="1">#REF!</definedName>
    <definedName name="___________________________________________________ngl0134">#REF!</definedName>
    <definedName name="___________________________________________________ngl0135" localSheetId="2">#REF!</definedName>
    <definedName name="___________________________________________________ngl0135" localSheetId="0">#REF!</definedName>
    <definedName name="___________________________________________________ngl0135" localSheetId="1">#REF!</definedName>
    <definedName name="___________________________________________________ngl0135">#REF!</definedName>
    <definedName name="___________________________________________________ngl0140" localSheetId="2">#REF!</definedName>
    <definedName name="___________________________________________________ngl0140" localSheetId="0">#REF!</definedName>
    <definedName name="___________________________________________________ngl0140" localSheetId="1">#REF!</definedName>
    <definedName name="___________________________________________________ngl0140">#REF!</definedName>
    <definedName name="___________________________________________________ngl0150" localSheetId="2">#REF!</definedName>
    <definedName name="___________________________________________________ngl0150" localSheetId="0">#REF!</definedName>
    <definedName name="___________________________________________________ngl0150" localSheetId="1">#REF!</definedName>
    <definedName name="___________________________________________________ngl0150">#REF!</definedName>
    <definedName name="___________________________________________________ngl0151" localSheetId="2">#REF!</definedName>
    <definedName name="___________________________________________________ngl0151" localSheetId="0">#REF!</definedName>
    <definedName name="___________________________________________________ngl0151" localSheetId="1">#REF!</definedName>
    <definedName name="___________________________________________________ngl0151">#REF!</definedName>
    <definedName name="___________________________________________________ngl0152" localSheetId="2">#REF!</definedName>
    <definedName name="___________________________________________________ngl0152" localSheetId="0">#REF!</definedName>
    <definedName name="___________________________________________________ngl0152" localSheetId="1">#REF!</definedName>
    <definedName name="___________________________________________________ngl0152">#REF!</definedName>
    <definedName name="___________________________________________________ngl0162" localSheetId="2">#REF!</definedName>
    <definedName name="___________________________________________________ngl0162" localSheetId="0">#REF!</definedName>
    <definedName name="___________________________________________________ngl0162" localSheetId="1">#REF!</definedName>
    <definedName name="___________________________________________________ngl0162">#REF!</definedName>
    <definedName name="___________________________________________________nlg0151" localSheetId="2">#REF!</definedName>
    <definedName name="___________________________________________________nlg0151" localSheetId="0">#REF!</definedName>
    <definedName name="___________________________________________________nlg0151" localSheetId="1">#REF!</definedName>
    <definedName name="___________________________________________________nlg0151">#REF!</definedName>
    <definedName name="___________________________________________________PG1" localSheetId="2">#REF!</definedName>
    <definedName name="___________________________________________________PG1" localSheetId="0">#REF!</definedName>
    <definedName name="___________________________________________________PG1" localSheetId="1">#REF!</definedName>
    <definedName name="___________________________________________________PG1">#REF!</definedName>
    <definedName name="___________________________________________________PG10" localSheetId="2">#REF!</definedName>
    <definedName name="___________________________________________________PG10" localSheetId="0">#REF!</definedName>
    <definedName name="___________________________________________________PG10" localSheetId="1">#REF!</definedName>
    <definedName name="___________________________________________________PG10">#REF!</definedName>
    <definedName name="___________________________________________________PG11" localSheetId="2">#REF!</definedName>
    <definedName name="___________________________________________________PG11" localSheetId="0">#REF!</definedName>
    <definedName name="___________________________________________________PG11" localSheetId="1">#REF!</definedName>
    <definedName name="___________________________________________________PG11">#REF!</definedName>
    <definedName name="___________________________________________________PG12" localSheetId="2">#REF!</definedName>
    <definedName name="___________________________________________________PG12" localSheetId="0">#REF!</definedName>
    <definedName name="___________________________________________________PG12" localSheetId="1">#REF!</definedName>
    <definedName name="___________________________________________________PG12">#REF!</definedName>
    <definedName name="___________________________________________________PG13" localSheetId="2">#REF!</definedName>
    <definedName name="___________________________________________________PG13" localSheetId="0">#REF!</definedName>
    <definedName name="___________________________________________________PG13" localSheetId="1">#REF!</definedName>
    <definedName name="___________________________________________________PG13">#REF!</definedName>
    <definedName name="___________________________________________________PG2" localSheetId="2">#REF!</definedName>
    <definedName name="___________________________________________________PG2" localSheetId="0">#REF!</definedName>
    <definedName name="___________________________________________________PG2" localSheetId="1">#REF!</definedName>
    <definedName name="___________________________________________________PG2">#REF!</definedName>
    <definedName name="___________________________________________________PG3" localSheetId="2">#REF!</definedName>
    <definedName name="___________________________________________________PG3" localSheetId="0">#REF!</definedName>
    <definedName name="___________________________________________________PG3" localSheetId="1">#REF!</definedName>
    <definedName name="___________________________________________________PG3">#REF!</definedName>
    <definedName name="___________________________________________________PG4" localSheetId="2">#REF!</definedName>
    <definedName name="___________________________________________________PG4" localSheetId="0">#REF!</definedName>
    <definedName name="___________________________________________________PG4" localSheetId="1">#REF!</definedName>
    <definedName name="___________________________________________________PG4">#REF!</definedName>
    <definedName name="___________________________________________________PG5" localSheetId="2">#REF!</definedName>
    <definedName name="___________________________________________________PG5" localSheetId="0">#REF!</definedName>
    <definedName name="___________________________________________________PG5" localSheetId="1">#REF!</definedName>
    <definedName name="___________________________________________________PG5">#REF!</definedName>
    <definedName name="___________________________________________________PG6" localSheetId="2">#REF!</definedName>
    <definedName name="___________________________________________________PG6" localSheetId="0">#REF!</definedName>
    <definedName name="___________________________________________________PG6" localSheetId="1">#REF!</definedName>
    <definedName name="___________________________________________________PG6">#REF!</definedName>
    <definedName name="___________________________________________________PG7" localSheetId="2">#REF!</definedName>
    <definedName name="___________________________________________________PG7" localSheetId="0">#REF!</definedName>
    <definedName name="___________________________________________________PG7" localSheetId="1">#REF!</definedName>
    <definedName name="___________________________________________________PG7">#REF!</definedName>
    <definedName name="___________________________________________________PG8" localSheetId="2">#REF!</definedName>
    <definedName name="___________________________________________________PG8" localSheetId="0">#REF!</definedName>
    <definedName name="___________________________________________________PG8" localSheetId="1">#REF!</definedName>
    <definedName name="___________________________________________________PG8">#REF!</definedName>
    <definedName name="___________________________________________________PG9" localSheetId="2">#REF!</definedName>
    <definedName name="___________________________________________________PG9" localSheetId="0">#REF!</definedName>
    <definedName name="___________________________________________________PG9" localSheetId="1">#REF!</definedName>
    <definedName name="___________________________________________________PG9">#REF!</definedName>
    <definedName name="___________________________________________________PSY1" localSheetId="2">#REF!</definedName>
    <definedName name="___________________________________________________PSY1" localSheetId="0">#REF!</definedName>
    <definedName name="___________________________________________________PSY1" localSheetId="1">#REF!</definedName>
    <definedName name="___________________________________________________PSY1">#REF!</definedName>
    <definedName name="__________________________________________________ngl0110" localSheetId="2">#REF!</definedName>
    <definedName name="__________________________________________________ngl0110" localSheetId="0">#REF!</definedName>
    <definedName name="__________________________________________________ngl0110" localSheetId="1">#REF!</definedName>
    <definedName name="__________________________________________________ngl0110">#REF!</definedName>
    <definedName name="__________________________________________________ngl0111" localSheetId="2">#REF!</definedName>
    <definedName name="__________________________________________________ngl0111" localSheetId="0">#REF!</definedName>
    <definedName name="__________________________________________________ngl0111" localSheetId="1">#REF!</definedName>
    <definedName name="__________________________________________________ngl0111">#REF!</definedName>
    <definedName name="__________________________________________________ngl0120" localSheetId="2">#REF!</definedName>
    <definedName name="__________________________________________________ngl0120" localSheetId="0">#REF!</definedName>
    <definedName name="__________________________________________________ngl0120" localSheetId="1">#REF!</definedName>
    <definedName name="__________________________________________________ngl0120">#REF!</definedName>
    <definedName name="__________________________________________________ngl0121" localSheetId="2">#REF!</definedName>
    <definedName name="__________________________________________________ngl0121" localSheetId="0">#REF!</definedName>
    <definedName name="__________________________________________________ngl0121" localSheetId="1">#REF!</definedName>
    <definedName name="__________________________________________________ngl0121">#REF!</definedName>
    <definedName name="__________________________________________________ngl0130" localSheetId="2">#REF!</definedName>
    <definedName name="__________________________________________________ngl0130" localSheetId="0">#REF!</definedName>
    <definedName name="__________________________________________________ngl0130" localSheetId="1">#REF!</definedName>
    <definedName name="__________________________________________________ngl0130">#REF!</definedName>
    <definedName name="__________________________________________________ngl0131" localSheetId="2">#REF!</definedName>
    <definedName name="__________________________________________________ngl0131" localSheetId="0">#REF!</definedName>
    <definedName name="__________________________________________________ngl0131" localSheetId="1">#REF!</definedName>
    <definedName name="__________________________________________________ngl0131">#REF!</definedName>
    <definedName name="__________________________________________________ngl0132" localSheetId="2">#REF!</definedName>
    <definedName name="__________________________________________________ngl0132" localSheetId="0">#REF!</definedName>
    <definedName name="__________________________________________________ngl0132" localSheetId="1">#REF!</definedName>
    <definedName name="__________________________________________________ngl0132">#REF!</definedName>
    <definedName name="__________________________________________________ngl0133" localSheetId="2">#REF!</definedName>
    <definedName name="__________________________________________________ngl0133" localSheetId="0">#REF!</definedName>
    <definedName name="__________________________________________________ngl0133" localSheetId="1">#REF!</definedName>
    <definedName name="__________________________________________________ngl0133">#REF!</definedName>
    <definedName name="__________________________________________________ngl0134" localSheetId="2">#REF!</definedName>
    <definedName name="__________________________________________________ngl0134" localSheetId="0">#REF!</definedName>
    <definedName name="__________________________________________________ngl0134" localSheetId="1">#REF!</definedName>
    <definedName name="__________________________________________________ngl0134">#REF!</definedName>
    <definedName name="__________________________________________________ngl0135" localSheetId="2">#REF!</definedName>
    <definedName name="__________________________________________________ngl0135" localSheetId="0">#REF!</definedName>
    <definedName name="__________________________________________________ngl0135" localSheetId="1">#REF!</definedName>
    <definedName name="__________________________________________________ngl0135">#REF!</definedName>
    <definedName name="__________________________________________________ngl0140" localSheetId="2">#REF!</definedName>
    <definedName name="__________________________________________________ngl0140" localSheetId="0">#REF!</definedName>
    <definedName name="__________________________________________________ngl0140" localSheetId="1">#REF!</definedName>
    <definedName name="__________________________________________________ngl0140">#REF!</definedName>
    <definedName name="__________________________________________________ngl0150" localSheetId="2">#REF!</definedName>
    <definedName name="__________________________________________________ngl0150" localSheetId="0">#REF!</definedName>
    <definedName name="__________________________________________________ngl0150" localSheetId="1">#REF!</definedName>
    <definedName name="__________________________________________________ngl0150">#REF!</definedName>
    <definedName name="__________________________________________________ngl0151" localSheetId="2">#REF!</definedName>
    <definedName name="__________________________________________________ngl0151" localSheetId="0">#REF!</definedName>
    <definedName name="__________________________________________________ngl0151" localSheetId="1">#REF!</definedName>
    <definedName name="__________________________________________________ngl0151">#REF!</definedName>
    <definedName name="__________________________________________________ngl0152" localSheetId="2">#REF!</definedName>
    <definedName name="__________________________________________________ngl0152" localSheetId="0">#REF!</definedName>
    <definedName name="__________________________________________________ngl0152" localSheetId="1">#REF!</definedName>
    <definedName name="__________________________________________________ngl0152">#REF!</definedName>
    <definedName name="__________________________________________________ngl0162" localSheetId="2">#REF!</definedName>
    <definedName name="__________________________________________________ngl0162" localSheetId="0">#REF!</definedName>
    <definedName name="__________________________________________________ngl0162" localSheetId="1">#REF!</definedName>
    <definedName name="__________________________________________________ngl0162">#REF!</definedName>
    <definedName name="__________________________________________________nlg0151" localSheetId="2">#REF!</definedName>
    <definedName name="__________________________________________________nlg0151" localSheetId="0">#REF!</definedName>
    <definedName name="__________________________________________________nlg0151" localSheetId="1">#REF!</definedName>
    <definedName name="__________________________________________________nlg0151">#REF!</definedName>
    <definedName name="__________________________________________________PG1" localSheetId="2">#REF!</definedName>
    <definedName name="__________________________________________________PG1" localSheetId="0">#REF!</definedName>
    <definedName name="__________________________________________________PG1" localSheetId="1">#REF!</definedName>
    <definedName name="__________________________________________________PG1">#REF!</definedName>
    <definedName name="__________________________________________________PG10" localSheetId="2">#REF!</definedName>
    <definedName name="__________________________________________________PG10" localSheetId="0">#REF!</definedName>
    <definedName name="__________________________________________________PG10" localSheetId="1">#REF!</definedName>
    <definedName name="__________________________________________________PG10">#REF!</definedName>
    <definedName name="__________________________________________________PG11" localSheetId="2">#REF!</definedName>
    <definedName name="__________________________________________________PG11" localSheetId="0">#REF!</definedName>
    <definedName name="__________________________________________________PG11" localSheetId="1">#REF!</definedName>
    <definedName name="__________________________________________________PG11">#REF!</definedName>
    <definedName name="__________________________________________________PG12" localSheetId="2">#REF!</definedName>
    <definedName name="__________________________________________________PG12" localSheetId="0">#REF!</definedName>
    <definedName name="__________________________________________________PG12" localSheetId="1">#REF!</definedName>
    <definedName name="__________________________________________________PG12">#REF!</definedName>
    <definedName name="__________________________________________________PG13" localSheetId="2">#REF!</definedName>
    <definedName name="__________________________________________________PG13" localSheetId="0">#REF!</definedName>
    <definedName name="__________________________________________________PG13" localSheetId="1">#REF!</definedName>
    <definedName name="__________________________________________________PG13">#REF!</definedName>
    <definedName name="__________________________________________________PG2" localSheetId="2">#REF!</definedName>
    <definedName name="__________________________________________________PG2" localSheetId="0">#REF!</definedName>
    <definedName name="__________________________________________________PG2" localSheetId="1">#REF!</definedName>
    <definedName name="__________________________________________________PG2">#REF!</definedName>
    <definedName name="__________________________________________________PG3" localSheetId="2">#REF!</definedName>
    <definedName name="__________________________________________________PG3" localSheetId="0">#REF!</definedName>
    <definedName name="__________________________________________________PG3" localSheetId="1">#REF!</definedName>
    <definedName name="__________________________________________________PG3">#REF!</definedName>
    <definedName name="__________________________________________________PG4" localSheetId="2">#REF!</definedName>
    <definedName name="__________________________________________________PG4" localSheetId="0">#REF!</definedName>
    <definedName name="__________________________________________________PG4" localSheetId="1">#REF!</definedName>
    <definedName name="__________________________________________________PG4">#REF!</definedName>
    <definedName name="__________________________________________________PG5" localSheetId="2">#REF!</definedName>
    <definedName name="__________________________________________________PG5" localSheetId="0">#REF!</definedName>
    <definedName name="__________________________________________________PG5" localSheetId="1">#REF!</definedName>
    <definedName name="__________________________________________________PG5">#REF!</definedName>
    <definedName name="__________________________________________________PG6" localSheetId="2">#REF!</definedName>
    <definedName name="__________________________________________________PG6" localSheetId="0">#REF!</definedName>
    <definedName name="__________________________________________________PG6" localSheetId="1">#REF!</definedName>
    <definedName name="__________________________________________________PG6">#REF!</definedName>
    <definedName name="__________________________________________________PG7" localSheetId="2">#REF!</definedName>
    <definedName name="__________________________________________________PG7" localSheetId="0">#REF!</definedName>
    <definedName name="__________________________________________________PG7" localSheetId="1">#REF!</definedName>
    <definedName name="__________________________________________________PG7">#REF!</definedName>
    <definedName name="__________________________________________________PG8" localSheetId="2">#REF!</definedName>
    <definedName name="__________________________________________________PG8" localSheetId="0">#REF!</definedName>
    <definedName name="__________________________________________________PG8" localSheetId="1">#REF!</definedName>
    <definedName name="__________________________________________________PG8">#REF!</definedName>
    <definedName name="__________________________________________________PG9" localSheetId="2">#REF!</definedName>
    <definedName name="__________________________________________________PG9" localSheetId="0">#REF!</definedName>
    <definedName name="__________________________________________________PG9" localSheetId="1">#REF!</definedName>
    <definedName name="__________________________________________________PG9">#REF!</definedName>
    <definedName name="__________________________________________________PSY1" localSheetId="2">#REF!</definedName>
    <definedName name="__________________________________________________PSY1" localSheetId="0">#REF!</definedName>
    <definedName name="__________________________________________________PSY1" localSheetId="1">#REF!</definedName>
    <definedName name="__________________________________________________PSY1">#REF!</definedName>
    <definedName name="_________________________________________________ngl0110" localSheetId="2">#REF!</definedName>
    <definedName name="_________________________________________________ngl0110" localSheetId="0">#REF!</definedName>
    <definedName name="_________________________________________________ngl0110" localSheetId="1">#REF!</definedName>
    <definedName name="_________________________________________________ngl0110">#REF!</definedName>
    <definedName name="_________________________________________________ngl0111" localSheetId="2">#REF!</definedName>
    <definedName name="_________________________________________________ngl0111" localSheetId="0">#REF!</definedName>
    <definedName name="_________________________________________________ngl0111" localSheetId="1">#REF!</definedName>
    <definedName name="_________________________________________________ngl0111">#REF!</definedName>
    <definedName name="_________________________________________________ngl0120" localSheetId="2">#REF!</definedName>
    <definedName name="_________________________________________________ngl0120" localSheetId="0">#REF!</definedName>
    <definedName name="_________________________________________________ngl0120" localSheetId="1">#REF!</definedName>
    <definedName name="_________________________________________________ngl0120">#REF!</definedName>
    <definedName name="_________________________________________________ngl0121" localSheetId="2">#REF!</definedName>
    <definedName name="_________________________________________________ngl0121" localSheetId="0">#REF!</definedName>
    <definedName name="_________________________________________________ngl0121" localSheetId="1">#REF!</definedName>
    <definedName name="_________________________________________________ngl0121">#REF!</definedName>
    <definedName name="_________________________________________________ngl0130" localSheetId="2">#REF!</definedName>
    <definedName name="_________________________________________________ngl0130" localSheetId="0">#REF!</definedName>
    <definedName name="_________________________________________________ngl0130" localSheetId="1">#REF!</definedName>
    <definedName name="_________________________________________________ngl0130">#REF!</definedName>
    <definedName name="_________________________________________________ngl0131" localSheetId="2">#REF!</definedName>
    <definedName name="_________________________________________________ngl0131" localSheetId="0">#REF!</definedName>
    <definedName name="_________________________________________________ngl0131" localSheetId="1">#REF!</definedName>
    <definedName name="_________________________________________________ngl0131">#REF!</definedName>
    <definedName name="_________________________________________________ngl0132" localSheetId="2">#REF!</definedName>
    <definedName name="_________________________________________________ngl0132" localSheetId="0">#REF!</definedName>
    <definedName name="_________________________________________________ngl0132" localSheetId="1">#REF!</definedName>
    <definedName name="_________________________________________________ngl0132">#REF!</definedName>
    <definedName name="_________________________________________________ngl0133" localSheetId="2">#REF!</definedName>
    <definedName name="_________________________________________________ngl0133" localSheetId="0">#REF!</definedName>
    <definedName name="_________________________________________________ngl0133" localSheetId="1">#REF!</definedName>
    <definedName name="_________________________________________________ngl0133">#REF!</definedName>
    <definedName name="_________________________________________________ngl0134" localSheetId="2">#REF!</definedName>
    <definedName name="_________________________________________________ngl0134" localSheetId="0">#REF!</definedName>
    <definedName name="_________________________________________________ngl0134" localSheetId="1">#REF!</definedName>
    <definedName name="_________________________________________________ngl0134">#REF!</definedName>
    <definedName name="_________________________________________________ngl0135" localSheetId="2">#REF!</definedName>
    <definedName name="_________________________________________________ngl0135" localSheetId="0">#REF!</definedName>
    <definedName name="_________________________________________________ngl0135" localSheetId="1">#REF!</definedName>
    <definedName name="_________________________________________________ngl0135">#REF!</definedName>
    <definedName name="_________________________________________________ngl0140" localSheetId="2">#REF!</definedName>
    <definedName name="_________________________________________________ngl0140" localSheetId="0">#REF!</definedName>
    <definedName name="_________________________________________________ngl0140" localSheetId="1">#REF!</definedName>
    <definedName name="_________________________________________________ngl0140">#REF!</definedName>
    <definedName name="_________________________________________________ngl0150" localSheetId="2">#REF!</definedName>
    <definedName name="_________________________________________________ngl0150" localSheetId="0">#REF!</definedName>
    <definedName name="_________________________________________________ngl0150" localSheetId="1">#REF!</definedName>
    <definedName name="_________________________________________________ngl0150">#REF!</definedName>
    <definedName name="_________________________________________________ngl0151" localSheetId="2">#REF!</definedName>
    <definedName name="_________________________________________________ngl0151" localSheetId="0">#REF!</definedName>
    <definedName name="_________________________________________________ngl0151" localSheetId="1">#REF!</definedName>
    <definedName name="_________________________________________________ngl0151">#REF!</definedName>
    <definedName name="_________________________________________________ngl0152" localSheetId="2">#REF!</definedName>
    <definedName name="_________________________________________________ngl0152" localSheetId="0">#REF!</definedName>
    <definedName name="_________________________________________________ngl0152" localSheetId="1">#REF!</definedName>
    <definedName name="_________________________________________________ngl0152">#REF!</definedName>
    <definedName name="_________________________________________________ngl0162" localSheetId="2">#REF!</definedName>
    <definedName name="_________________________________________________ngl0162" localSheetId="0">#REF!</definedName>
    <definedName name="_________________________________________________ngl0162" localSheetId="1">#REF!</definedName>
    <definedName name="_________________________________________________ngl0162">#REF!</definedName>
    <definedName name="_________________________________________________nlg0151" localSheetId="2">#REF!</definedName>
    <definedName name="_________________________________________________nlg0151" localSheetId="0">#REF!</definedName>
    <definedName name="_________________________________________________nlg0151" localSheetId="1">#REF!</definedName>
    <definedName name="_________________________________________________nlg0151">#REF!</definedName>
    <definedName name="_________________________________________________PG1" localSheetId="2">#REF!</definedName>
    <definedName name="_________________________________________________PG1" localSheetId="0">#REF!</definedName>
    <definedName name="_________________________________________________PG1" localSheetId="1">#REF!</definedName>
    <definedName name="_________________________________________________PG1">#REF!</definedName>
    <definedName name="_________________________________________________PG10" localSheetId="2">#REF!</definedName>
    <definedName name="_________________________________________________PG10" localSheetId="0">#REF!</definedName>
    <definedName name="_________________________________________________PG10" localSheetId="1">#REF!</definedName>
    <definedName name="_________________________________________________PG10">#REF!</definedName>
    <definedName name="_________________________________________________PG11" localSheetId="2">#REF!</definedName>
    <definedName name="_________________________________________________PG11" localSheetId="0">#REF!</definedName>
    <definedName name="_________________________________________________PG11" localSheetId="1">#REF!</definedName>
    <definedName name="_________________________________________________PG11">#REF!</definedName>
    <definedName name="_________________________________________________PG12" localSheetId="2">#REF!</definedName>
    <definedName name="_________________________________________________PG12" localSheetId="0">#REF!</definedName>
    <definedName name="_________________________________________________PG12" localSheetId="1">#REF!</definedName>
    <definedName name="_________________________________________________PG12">#REF!</definedName>
    <definedName name="_________________________________________________PG13" localSheetId="2">#REF!</definedName>
    <definedName name="_________________________________________________PG13" localSheetId="0">#REF!</definedName>
    <definedName name="_________________________________________________PG13" localSheetId="1">#REF!</definedName>
    <definedName name="_________________________________________________PG13">#REF!</definedName>
    <definedName name="_________________________________________________PG2" localSheetId="2">#REF!</definedName>
    <definedName name="_________________________________________________PG2" localSheetId="0">#REF!</definedName>
    <definedName name="_________________________________________________PG2" localSheetId="1">#REF!</definedName>
    <definedName name="_________________________________________________PG2">#REF!</definedName>
    <definedName name="_________________________________________________PG3" localSheetId="2">#REF!</definedName>
    <definedName name="_________________________________________________PG3" localSheetId="0">#REF!</definedName>
    <definedName name="_________________________________________________PG3" localSheetId="1">#REF!</definedName>
    <definedName name="_________________________________________________PG3">#REF!</definedName>
    <definedName name="_________________________________________________PG4" localSheetId="2">#REF!</definedName>
    <definedName name="_________________________________________________PG4" localSheetId="0">#REF!</definedName>
    <definedName name="_________________________________________________PG4" localSheetId="1">#REF!</definedName>
    <definedName name="_________________________________________________PG4">#REF!</definedName>
    <definedName name="_________________________________________________PG5" localSheetId="2">#REF!</definedName>
    <definedName name="_________________________________________________PG5" localSheetId="0">#REF!</definedName>
    <definedName name="_________________________________________________PG5" localSheetId="1">#REF!</definedName>
    <definedName name="_________________________________________________PG5">#REF!</definedName>
    <definedName name="_________________________________________________PG6" localSheetId="2">#REF!</definedName>
    <definedName name="_________________________________________________PG6" localSheetId="0">#REF!</definedName>
    <definedName name="_________________________________________________PG6" localSheetId="1">#REF!</definedName>
    <definedName name="_________________________________________________PG6">#REF!</definedName>
    <definedName name="_________________________________________________PG7" localSheetId="2">#REF!</definedName>
    <definedName name="_________________________________________________PG7" localSheetId="0">#REF!</definedName>
    <definedName name="_________________________________________________PG7" localSheetId="1">#REF!</definedName>
    <definedName name="_________________________________________________PG7">#REF!</definedName>
    <definedName name="_________________________________________________PG8" localSheetId="2">#REF!</definedName>
    <definedName name="_________________________________________________PG8" localSheetId="0">#REF!</definedName>
    <definedName name="_________________________________________________PG8" localSheetId="1">#REF!</definedName>
    <definedName name="_________________________________________________PG8">#REF!</definedName>
    <definedName name="_________________________________________________PG9" localSheetId="2">#REF!</definedName>
    <definedName name="_________________________________________________PG9" localSheetId="0">#REF!</definedName>
    <definedName name="_________________________________________________PG9" localSheetId="1">#REF!</definedName>
    <definedName name="_________________________________________________PG9">#REF!</definedName>
    <definedName name="_________________________________________________PSY1" localSheetId="2">#REF!</definedName>
    <definedName name="_________________________________________________PSY1" localSheetId="0">#REF!</definedName>
    <definedName name="_________________________________________________PSY1" localSheetId="1">#REF!</definedName>
    <definedName name="_________________________________________________PSY1">#REF!</definedName>
    <definedName name="________________________________________________ngl0110" localSheetId="2">#REF!</definedName>
    <definedName name="________________________________________________ngl0110" localSheetId="0">#REF!</definedName>
    <definedName name="________________________________________________ngl0110" localSheetId="1">#REF!</definedName>
    <definedName name="________________________________________________ngl0110">#REF!</definedName>
    <definedName name="________________________________________________ngl0111" localSheetId="2">#REF!</definedName>
    <definedName name="________________________________________________ngl0111" localSheetId="0">#REF!</definedName>
    <definedName name="________________________________________________ngl0111" localSheetId="1">#REF!</definedName>
    <definedName name="________________________________________________ngl0111">#REF!</definedName>
    <definedName name="________________________________________________ngl0120" localSheetId="2">#REF!</definedName>
    <definedName name="________________________________________________ngl0120" localSheetId="0">#REF!</definedName>
    <definedName name="________________________________________________ngl0120" localSheetId="1">#REF!</definedName>
    <definedName name="________________________________________________ngl0120">#REF!</definedName>
    <definedName name="________________________________________________ngl0121" localSheetId="2">#REF!</definedName>
    <definedName name="________________________________________________ngl0121" localSheetId="0">#REF!</definedName>
    <definedName name="________________________________________________ngl0121" localSheetId="1">#REF!</definedName>
    <definedName name="________________________________________________ngl0121">#REF!</definedName>
    <definedName name="________________________________________________ngl0130" localSheetId="2">#REF!</definedName>
    <definedName name="________________________________________________ngl0130" localSheetId="0">#REF!</definedName>
    <definedName name="________________________________________________ngl0130" localSheetId="1">#REF!</definedName>
    <definedName name="________________________________________________ngl0130">#REF!</definedName>
    <definedName name="________________________________________________ngl0131" localSheetId="2">#REF!</definedName>
    <definedName name="________________________________________________ngl0131" localSheetId="0">#REF!</definedName>
    <definedName name="________________________________________________ngl0131" localSheetId="1">#REF!</definedName>
    <definedName name="________________________________________________ngl0131">#REF!</definedName>
    <definedName name="________________________________________________ngl0132" localSheetId="2">#REF!</definedName>
    <definedName name="________________________________________________ngl0132" localSheetId="0">#REF!</definedName>
    <definedName name="________________________________________________ngl0132" localSheetId="1">#REF!</definedName>
    <definedName name="________________________________________________ngl0132">#REF!</definedName>
    <definedName name="________________________________________________ngl0133" localSheetId="2">#REF!</definedName>
    <definedName name="________________________________________________ngl0133" localSheetId="0">#REF!</definedName>
    <definedName name="________________________________________________ngl0133" localSheetId="1">#REF!</definedName>
    <definedName name="________________________________________________ngl0133">#REF!</definedName>
    <definedName name="________________________________________________ngl0134" localSheetId="2">#REF!</definedName>
    <definedName name="________________________________________________ngl0134" localSheetId="0">#REF!</definedName>
    <definedName name="________________________________________________ngl0134" localSheetId="1">#REF!</definedName>
    <definedName name="________________________________________________ngl0134">#REF!</definedName>
    <definedName name="________________________________________________ngl0135" localSheetId="2">#REF!</definedName>
    <definedName name="________________________________________________ngl0135" localSheetId="0">#REF!</definedName>
    <definedName name="________________________________________________ngl0135" localSheetId="1">#REF!</definedName>
    <definedName name="________________________________________________ngl0135">#REF!</definedName>
    <definedName name="________________________________________________ngl0140" localSheetId="2">#REF!</definedName>
    <definedName name="________________________________________________ngl0140" localSheetId="0">#REF!</definedName>
    <definedName name="________________________________________________ngl0140" localSheetId="1">#REF!</definedName>
    <definedName name="________________________________________________ngl0140">#REF!</definedName>
    <definedName name="________________________________________________ngl0150" localSheetId="2">#REF!</definedName>
    <definedName name="________________________________________________ngl0150" localSheetId="0">#REF!</definedName>
    <definedName name="________________________________________________ngl0150" localSheetId="1">#REF!</definedName>
    <definedName name="________________________________________________ngl0150">#REF!</definedName>
    <definedName name="________________________________________________ngl0151" localSheetId="2">#REF!</definedName>
    <definedName name="________________________________________________ngl0151" localSheetId="0">#REF!</definedName>
    <definedName name="________________________________________________ngl0151" localSheetId="1">#REF!</definedName>
    <definedName name="________________________________________________ngl0151">#REF!</definedName>
    <definedName name="________________________________________________ngl0152" localSheetId="2">#REF!</definedName>
    <definedName name="________________________________________________ngl0152" localSheetId="0">#REF!</definedName>
    <definedName name="________________________________________________ngl0152" localSheetId="1">#REF!</definedName>
    <definedName name="________________________________________________ngl0152">#REF!</definedName>
    <definedName name="________________________________________________ngl0162" localSheetId="2">#REF!</definedName>
    <definedName name="________________________________________________ngl0162" localSheetId="0">#REF!</definedName>
    <definedName name="________________________________________________ngl0162" localSheetId="1">#REF!</definedName>
    <definedName name="________________________________________________ngl0162">#REF!</definedName>
    <definedName name="________________________________________________nlg0151" localSheetId="2">#REF!</definedName>
    <definedName name="________________________________________________nlg0151" localSheetId="0">#REF!</definedName>
    <definedName name="________________________________________________nlg0151" localSheetId="1">#REF!</definedName>
    <definedName name="________________________________________________nlg0151">#REF!</definedName>
    <definedName name="________________________________________________PG1" localSheetId="2">#REF!</definedName>
    <definedName name="________________________________________________PG1" localSheetId="0">#REF!</definedName>
    <definedName name="________________________________________________PG1" localSheetId="1">#REF!</definedName>
    <definedName name="________________________________________________PG1">#REF!</definedName>
    <definedName name="________________________________________________PG10" localSheetId="2">#REF!</definedName>
    <definedName name="________________________________________________PG10" localSheetId="0">#REF!</definedName>
    <definedName name="________________________________________________PG10" localSheetId="1">#REF!</definedName>
    <definedName name="________________________________________________PG10">#REF!</definedName>
    <definedName name="________________________________________________PG11" localSheetId="2">#REF!</definedName>
    <definedName name="________________________________________________PG11" localSheetId="0">#REF!</definedName>
    <definedName name="________________________________________________PG11" localSheetId="1">#REF!</definedName>
    <definedName name="________________________________________________PG11">#REF!</definedName>
    <definedName name="________________________________________________PG12" localSheetId="2">#REF!</definedName>
    <definedName name="________________________________________________PG12" localSheetId="0">#REF!</definedName>
    <definedName name="________________________________________________PG12" localSheetId="1">#REF!</definedName>
    <definedName name="________________________________________________PG12">#REF!</definedName>
    <definedName name="________________________________________________PG13" localSheetId="2">#REF!</definedName>
    <definedName name="________________________________________________PG13" localSheetId="0">#REF!</definedName>
    <definedName name="________________________________________________PG13" localSheetId="1">#REF!</definedName>
    <definedName name="________________________________________________PG13">#REF!</definedName>
    <definedName name="________________________________________________PG2" localSheetId="2">#REF!</definedName>
    <definedName name="________________________________________________PG2" localSheetId="0">#REF!</definedName>
    <definedName name="________________________________________________PG2" localSheetId="1">#REF!</definedName>
    <definedName name="________________________________________________PG2">#REF!</definedName>
    <definedName name="________________________________________________PG3" localSheetId="2">#REF!</definedName>
    <definedName name="________________________________________________PG3" localSheetId="0">#REF!</definedName>
    <definedName name="________________________________________________PG3" localSheetId="1">#REF!</definedName>
    <definedName name="________________________________________________PG3">#REF!</definedName>
    <definedName name="________________________________________________PG4" localSheetId="2">#REF!</definedName>
    <definedName name="________________________________________________PG4" localSheetId="0">#REF!</definedName>
    <definedName name="________________________________________________PG4" localSheetId="1">#REF!</definedName>
    <definedName name="________________________________________________PG4">#REF!</definedName>
    <definedName name="________________________________________________PG5" localSheetId="2">#REF!</definedName>
    <definedName name="________________________________________________PG5" localSheetId="0">#REF!</definedName>
    <definedName name="________________________________________________PG5" localSheetId="1">#REF!</definedName>
    <definedName name="________________________________________________PG5">#REF!</definedName>
    <definedName name="________________________________________________PG6" localSheetId="2">#REF!</definedName>
    <definedName name="________________________________________________PG6" localSheetId="0">#REF!</definedName>
    <definedName name="________________________________________________PG6" localSheetId="1">#REF!</definedName>
    <definedName name="________________________________________________PG6">#REF!</definedName>
    <definedName name="________________________________________________PG7" localSheetId="2">#REF!</definedName>
    <definedName name="________________________________________________PG7" localSheetId="0">#REF!</definedName>
    <definedName name="________________________________________________PG7" localSheetId="1">#REF!</definedName>
    <definedName name="________________________________________________PG7">#REF!</definedName>
    <definedName name="________________________________________________PG8" localSheetId="2">#REF!</definedName>
    <definedName name="________________________________________________PG8" localSheetId="0">#REF!</definedName>
    <definedName name="________________________________________________PG8" localSheetId="1">#REF!</definedName>
    <definedName name="________________________________________________PG8">#REF!</definedName>
    <definedName name="________________________________________________PG9" localSheetId="2">#REF!</definedName>
    <definedName name="________________________________________________PG9" localSheetId="0">#REF!</definedName>
    <definedName name="________________________________________________PG9" localSheetId="1">#REF!</definedName>
    <definedName name="________________________________________________PG9">#REF!</definedName>
    <definedName name="________________________________________________PSY1" localSheetId="2">#REF!</definedName>
    <definedName name="________________________________________________PSY1" localSheetId="0">#REF!</definedName>
    <definedName name="________________________________________________PSY1" localSheetId="1">#REF!</definedName>
    <definedName name="________________________________________________PSY1">#REF!</definedName>
    <definedName name="_______________________________________________ngl0110" localSheetId="2">#REF!</definedName>
    <definedName name="_______________________________________________ngl0110" localSheetId="0">#REF!</definedName>
    <definedName name="_______________________________________________ngl0110" localSheetId="1">#REF!</definedName>
    <definedName name="_______________________________________________ngl0110">#REF!</definedName>
    <definedName name="_______________________________________________ngl0111" localSheetId="2">#REF!</definedName>
    <definedName name="_______________________________________________ngl0111" localSheetId="0">#REF!</definedName>
    <definedName name="_______________________________________________ngl0111" localSheetId="1">#REF!</definedName>
    <definedName name="_______________________________________________ngl0111">#REF!</definedName>
    <definedName name="_______________________________________________ngl0120" localSheetId="2">#REF!</definedName>
    <definedName name="_______________________________________________ngl0120" localSheetId="0">#REF!</definedName>
    <definedName name="_______________________________________________ngl0120" localSheetId="1">#REF!</definedName>
    <definedName name="_______________________________________________ngl0120">#REF!</definedName>
    <definedName name="_______________________________________________ngl0121" localSheetId="2">#REF!</definedName>
    <definedName name="_______________________________________________ngl0121" localSheetId="0">#REF!</definedName>
    <definedName name="_______________________________________________ngl0121" localSheetId="1">#REF!</definedName>
    <definedName name="_______________________________________________ngl0121">#REF!</definedName>
    <definedName name="_______________________________________________ngl0130" localSheetId="2">#REF!</definedName>
    <definedName name="_______________________________________________ngl0130" localSheetId="0">#REF!</definedName>
    <definedName name="_______________________________________________ngl0130" localSheetId="1">#REF!</definedName>
    <definedName name="_______________________________________________ngl0130">#REF!</definedName>
    <definedName name="_______________________________________________ngl0131" localSheetId="2">#REF!</definedName>
    <definedName name="_______________________________________________ngl0131" localSheetId="0">#REF!</definedName>
    <definedName name="_______________________________________________ngl0131" localSheetId="1">#REF!</definedName>
    <definedName name="_______________________________________________ngl0131">#REF!</definedName>
    <definedName name="_______________________________________________ngl0132" localSheetId="2">#REF!</definedName>
    <definedName name="_______________________________________________ngl0132" localSheetId="0">#REF!</definedName>
    <definedName name="_______________________________________________ngl0132" localSheetId="1">#REF!</definedName>
    <definedName name="_______________________________________________ngl0132">#REF!</definedName>
    <definedName name="_______________________________________________ngl0133" localSheetId="2">#REF!</definedName>
    <definedName name="_______________________________________________ngl0133" localSheetId="0">#REF!</definedName>
    <definedName name="_______________________________________________ngl0133" localSheetId="1">#REF!</definedName>
    <definedName name="_______________________________________________ngl0133">#REF!</definedName>
    <definedName name="_______________________________________________ngl0134" localSheetId="2">#REF!</definedName>
    <definedName name="_______________________________________________ngl0134" localSheetId="0">#REF!</definedName>
    <definedName name="_______________________________________________ngl0134" localSheetId="1">#REF!</definedName>
    <definedName name="_______________________________________________ngl0134">#REF!</definedName>
    <definedName name="_______________________________________________ngl0135" localSheetId="2">#REF!</definedName>
    <definedName name="_______________________________________________ngl0135" localSheetId="0">#REF!</definedName>
    <definedName name="_______________________________________________ngl0135" localSheetId="1">#REF!</definedName>
    <definedName name="_______________________________________________ngl0135">#REF!</definedName>
    <definedName name="_______________________________________________ngl0140" localSheetId="2">#REF!</definedName>
    <definedName name="_______________________________________________ngl0140" localSheetId="0">#REF!</definedName>
    <definedName name="_______________________________________________ngl0140" localSheetId="1">#REF!</definedName>
    <definedName name="_______________________________________________ngl0140">#REF!</definedName>
    <definedName name="_______________________________________________ngl0150" localSheetId="2">#REF!</definedName>
    <definedName name="_______________________________________________ngl0150" localSheetId="0">#REF!</definedName>
    <definedName name="_______________________________________________ngl0150" localSheetId="1">#REF!</definedName>
    <definedName name="_______________________________________________ngl0150">#REF!</definedName>
    <definedName name="_______________________________________________ngl0151" localSheetId="2">#REF!</definedName>
    <definedName name="_______________________________________________ngl0151" localSheetId="0">#REF!</definedName>
    <definedName name="_______________________________________________ngl0151" localSheetId="1">#REF!</definedName>
    <definedName name="_______________________________________________ngl0151">#REF!</definedName>
    <definedName name="_______________________________________________ngl0152" localSheetId="2">#REF!</definedName>
    <definedName name="_______________________________________________ngl0152" localSheetId="0">#REF!</definedName>
    <definedName name="_______________________________________________ngl0152" localSheetId="1">#REF!</definedName>
    <definedName name="_______________________________________________ngl0152">#REF!</definedName>
    <definedName name="_______________________________________________ngl0162" localSheetId="2">#REF!</definedName>
    <definedName name="_______________________________________________ngl0162" localSheetId="0">#REF!</definedName>
    <definedName name="_______________________________________________ngl0162" localSheetId="1">#REF!</definedName>
    <definedName name="_______________________________________________ngl0162">#REF!</definedName>
    <definedName name="_______________________________________________nlg0151" localSheetId="2">#REF!</definedName>
    <definedName name="_______________________________________________nlg0151" localSheetId="0">#REF!</definedName>
    <definedName name="_______________________________________________nlg0151" localSheetId="1">#REF!</definedName>
    <definedName name="_______________________________________________nlg0151">#REF!</definedName>
    <definedName name="_______________________________________________PG1" localSheetId="2">#REF!</definedName>
    <definedName name="_______________________________________________PG1" localSheetId="0">#REF!</definedName>
    <definedName name="_______________________________________________PG1" localSheetId="1">#REF!</definedName>
    <definedName name="_______________________________________________PG1">#REF!</definedName>
    <definedName name="_______________________________________________PG10" localSheetId="2">#REF!</definedName>
    <definedName name="_______________________________________________PG10" localSheetId="0">#REF!</definedName>
    <definedName name="_______________________________________________PG10" localSheetId="1">#REF!</definedName>
    <definedName name="_______________________________________________PG10">#REF!</definedName>
    <definedName name="_______________________________________________PG11" localSheetId="2">#REF!</definedName>
    <definedName name="_______________________________________________PG11" localSheetId="0">#REF!</definedName>
    <definedName name="_______________________________________________PG11" localSheetId="1">#REF!</definedName>
    <definedName name="_______________________________________________PG11">#REF!</definedName>
    <definedName name="_______________________________________________PG12" localSheetId="2">#REF!</definedName>
    <definedName name="_______________________________________________PG12" localSheetId="0">#REF!</definedName>
    <definedName name="_______________________________________________PG12" localSheetId="1">#REF!</definedName>
    <definedName name="_______________________________________________PG12">#REF!</definedName>
    <definedName name="_______________________________________________PG13" localSheetId="2">#REF!</definedName>
    <definedName name="_______________________________________________PG13" localSheetId="0">#REF!</definedName>
    <definedName name="_______________________________________________PG13" localSheetId="1">#REF!</definedName>
    <definedName name="_______________________________________________PG13">#REF!</definedName>
    <definedName name="_______________________________________________PG2" localSheetId="2">#REF!</definedName>
    <definedName name="_______________________________________________PG2" localSheetId="0">#REF!</definedName>
    <definedName name="_______________________________________________PG2" localSheetId="1">#REF!</definedName>
    <definedName name="_______________________________________________PG2">#REF!</definedName>
    <definedName name="_______________________________________________PG3" localSheetId="2">#REF!</definedName>
    <definedName name="_______________________________________________PG3" localSheetId="0">#REF!</definedName>
    <definedName name="_______________________________________________PG3" localSheetId="1">#REF!</definedName>
    <definedName name="_______________________________________________PG3">#REF!</definedName>
    <definedName name="_______________________________________________PG4" localSheetId="2">#REF!</definedName>
    <definedName name="_______________________________________________PG4" localSheetId="0">#REF!</definedName>
    <definedName name="_______________________________________________PG4" localSheetId="1">#REF!</definedName>
    <definedName name="_______________________________________________PG4">#REF!</definedName>
    <definedName name="_______________________________________________PG5" localSheetId="2">#REF!</definedName>
    <definedName name="_______________________________________________PG5" localSheetId="0">#REF!</definedName>
    <definedName name="_______________________________________________PG5" localSheetId="1">#REF!</definedName>
    <definedName name="_______________________________________________PG5">#REF!</definedName>
    <definedName name="_______________________________________________PG6" localSheetId="2">#REF!</definedName>
    <definedName name="_______________________________________________PG6" localSheetId="0">#REF!</definedName>
    <definedName name="_______________________________________________PG6" localSheetId="1">#REF!</definedName>
    <definedName name="_______________________________________________PG6">#REF!</definedName>
    <definedName name="_______________________________________________PG7" localSheetId="2">#REF!</definedName>
    <definedName name="_______________________________________________PG7" localSheetId="0">#REF!</definedName>
    <definedName name="_______________________________________________PG7" localSheetId="1">#REF!</definedName>
    <definedName name="_______________________________________________PG7">#REF!</definedName>
    <definedName name="_______________________________________________PG8" localSheetId="2">#REF!</definedName>
    <definedName name="_______________________________________________PG8" localSheetId="0">#REF!</definedName>
    <definedName name="_______________________________________________PG8" localSheetId="1">#REF!</definedName>
    <definedName name="_______________________________________________PG8">#REF!</definedName>
    <definedName name="_______________________________________________PG9" localSheetId="2">#REF!</definedName>
    <definedName name="_______________________________________________PG9" localSheetId="0">#REF!</definedName>
    <definedName name="_______________________________________________PG9" localSheetId="1">#REF!</definedName>
    <definedName name="_______________________________________________PG9">#REF!</definedName>
    <definedName name="_______________________________________________PSY1" localSheetId="2">#REF!</definedName>
    <definedName name="_______________________________________________PSY1" localSheetId="0">#REF!</definedName>
    <definedName name="_______________________________________________PSY1" localSheetId="1">#REF!</definedName>
    <definedName name="_______________________________________________PSY1">#REF!</definedName>
    <definedName name="______________________________________________ngl0110" localSheetId="2">#REF!</definedName>
    <definedName name="______________________________________________ngl0110" localSheetId="0">#REF!</definedName>
    <definedName name="______________________________________________ngl0110" localSheetId="1">#REF!</definedName>
    <definedName name="______________________________________________ngl0110">#REF!</definedName>
    <definedName name="______________________________________________ngl0111" localSheetId="2">#REF!</definedName>
    <definedName name="______________________________________________ngl0111" localSheetId="0">#REF!</definedName>
    <definedName name="______________________________________________ngl0111" localSheetId="1">#REF!</definedName>
    <definedName name="______________________________________________ngl0111">#REF!</definedName>
    <definedName name="______________________________________________ngl0120" localSheetId="2">#REF!</definedName>
    <definedName name="______________________________________________ngl0120" localSheetId="0">#REF!</definedName>
    <definedName name="______________________________________________ngl0120" localSheetId="1">#REF!</definedName>
    <definedName name="______________________________________________ngl0120">#REF!</definedName>
    <definedName name="______________________________________________ngl0121" localSheetId="2">#REF!</definedName>
    <definedName name="______________________________________________ngl0121" localSheetId="0">#REF!</definedName>
    <definedName name="______________________________________________ngl0121" localSheetId="1">#REF!</definedName>
    <definedName name="______________________________________________ngl0121">#REF!</definedName>
    <definedName name="______________________________________________ngl0130" localSheetId="2">#REF!</definedName>
    <definedName name="______________________________________________ngl0130" localSheetId="0">#REF!</definedName>
    <definedName name="______________________________________________ngl0130" localSheetId="1">#REF!</definedName>
    <definedName name="______________________________________________ngl0130">#REF!</definedName>
    <definedName name="______________________________________________ngl0131" localSheetId="2">#REF!</definedName>
    <definedName name="______________________________________________ngl0131" localSheetId="0">#REF!</definedName>
    <definedName name="______________________________________________ngl0131" localSheetId="1">#REF!</definedName>
    <definedName name="______________________________________________ngl0131">#REF!</definedName>
    <definedName name="______________________________________________ngl0132" localSheetId="2">#REF!</definedName>
    <definedName name="______________________________________________ngl0132" localSheetId="0">#REF!</definedName>
    <definedName name="______________________________________________ngl0132" localSheetId="1">#REF!</definedName>
    <definedName name="______________________________________________ngl0132">#REF!</definedName>
    <definedName name="______________________________________________ngl0133" localSheetId="2">#REF!</definedName>
    <definedName name="______________________________________________ngl0133" localSheetId="0">#REF!</definedName>
    <definedName name="______________________________________________ngl0133" localSheetId="1">#REF!</definedName>
    <definedName name="______________________________________________ngl0133">#REF!</definedName>
    <definedName name="______________________________________________ngl0134" localSheetId="2">#REF!</definedName>
    <definedName name="______________________________________________ngl0134" localSheetId="0">#REF!</definedName>
    <definedName name="______________________________________________ngl0134" localSheetId="1">#REF!</definedName>
    <definedName name="______________________________________________ngl0134">#REF!</definedName>
    <definedName name="______________________________________________ngl0135" localSheetId="2">#REF!</definedName>
    <definedName name="______________________________________________ngl0135" localSheetId="0">#REF!</definedName>
    <definedName name="______________________________________________ngl0135" localSheetId="1">#REF!</definedName>
    <definedName name="______________________________________________ngl0135">#REF!</definedName>
    <definedName name="______________________________________________ngl0140" localSheetId="2">#REF!</definedName>
    <definedName name="______________________________________________ngl0140" localSheetId="0">#REF!</definedName>
    <definedName name="______________________________________________ngl0140" localSheetId="1">#REF!</definedName>
    <definedName name="______________________________________________ngl0140">#REF!</definedName>
    <definedName name="______________________________________________ngl0150" localSheetId="2">#REF!</definedName>
    <definedName name="______________________________________________ngl0150" localSheetId="0">#REF!</definedName>
    <definedName name="______________________________________________ngl0150" localSheetId="1">#REF!</definedName>
    <definedName name="______________________________________________ngl0150">#REF!</definedName>
    <definedName name="______________________________________________ngl0151" localSheetId="2">#REF!</definedName>
    <definedName name="______________________________________________ngl0151" localSheetId="0">#REF!</definedName>
    <definedName name="______________________________________________ngl0151" localSheetId="1">#REF!</definedName>
    <definedName name="______________________________________________ngl0151">#REF!</definedName>
    <definedName name="______________________________________________ngl0152" localSheetId="2">#REF!</definedName>
    <definedName name="______________________________________________ngl0152" localSheetId="0">#REF!</definedName>
    <definedName name="______________________________________________ngl0152" localSheetId="1">#REF!</definedName>
    <definedName name="______________________________________________ngl0152">#REF!</definedName>
    <definedName name="______________________________________________ngl0162" localSheetId="2">#REF!</definedName>
    <definedName name="______________________________________________ngl0162" localSheetId="0">#REF!</definedName>
    <definedName name="______________________________________________ngl0162" localSheetId="1">#REF!</definedName>
    <definedName name="______________________________________________ngl0162">#REF!</definedName>
    <definedName name="______________________________________________nlg0151" localSheetId="2">#REF!</definedName>
    <definedName name="______________________________________________nlg0151" localSheetId="0">#REF!</definedName>
    <definedName name="______________________________________________nlg0151" localSheetId="1">#REF!</definedName>
    <definedName name="______________________________________________nlg0151">#REF!</definedName>
    <definedName name="______________________________________________PG1" localSheetId="2">#REF!</definedName>
    <definedName name="______________________________________________PG1" localSheetId="0">#REF!</definedName>
    <definedName name="______________________________________________PG1" localSheetId="1">#REF!</definedName>
    <definedName name="______________________________________________PG1">#REF!</definedName>
    <definedName name="______________________________________________PG10" localSheetId="2">#REF!</definedName>
    <definedName name="______________________________________________PG10" localSheetId="0">#REF!</definedName>
    <definedName name="______________________________________________PG10" localSheetId="1">#REF!</definedName>
    <definedName name="______________________________________________PG10">#REF!</definedName>
    <definedName name="______________________________________________PG11" localSheetId="2">#REF!</definedName>
    <definedName name="______________________________________________PG11" localSheetId="0">#REF!</definedName>
    <definedName name="______________________________________________PG11" localSheetId="1">#REF!</definedName>
    <definedName name="______________________________________________PG11">#REF!</definedName>
    <definedName name="______________________________________________PG12" localSheetId="2">#REF!</definedName>
    <definedName name="______________________________________________PG12" localSheetId="0">#REF!</definedName>
    <definedName name="______________________________________________PG12" localSheetId="1">#REF!</definedName>
    <definedName name="______________________________________________PG12">#REF!</definedName>
    <definedName name="______________________________________________PG13" localSheetId="2">#REF!</definedName>
    <definedName name="______________________________________________PG13" localSheetId="0">#REF!</definedName>
    <definedName name="______________________________________________PG13" localSheetId="1">#REF!</definedName>
    <definedName name="______________________________________________PG13">#REF!</definedName>
    <definedName name="______________________________________________PG2" localSheetId="2">#REF!</definedName>
    <definedName name="______________________________________________PG2" localSheetId="0">#REF!</definedName>
    <definedName name="______________________________________________PG2" localSheetId="1">#REF!</definedName>
    <definedName name="______________________________________________PG2">#REF!</definedName>
    <definedName name="______________________________________________PG3" localSheetId="2">#REF!</definedName>
    <definedName name="______________________________________________PG3" localSheetId="0">#REF!</definedName>
    <definedName name="______________________________________________PG3" localSheetId="1">#REF!</definedName>
    <definedName name="______________________________________________PG3">#REF!</definedName>
    <definedName name="______________________________________________PG4" localSheetId="2">#REF!</definedName>
    <definedName name="______________________________________________PG4" localSheetId="0">#REF!</definedName>
    <definedName name="______________________________________________PG4" localSheetId="1">#REF!</definedName>
    <definedName name="______________________________________________PG4">#REF!</definedName>
    <definedName name="______________________________________________PG5" localSheetId="2">#REF!</definedName>
    <definedName name="______________________________________________PG5" localSheetId="0">#REF!</definedName>
    <definedName name="______________________________________________PG5" localSheetId="1">#REF!</definedName>
    <definedName name="______________________________________________PG5">#REF!</definedName>
    <definedName name="______________________________________________PG6" localSheetId="2">#REF!</definedName>
    <definedName name="______________________________________________PG6" localSheetId="0">#REF!</definedName>
    <definedName name="______________________________________________PG6" localSheetId="1">#REF!</definedName>
    <definedName name="______________________________________________PG6">#REF!</definedName>
    <definedName name="______________________________________________PG7" localSheetId="2">#REF!</definedName>
    <definedName name="______________________________________________PG7" localSheetId="0">#REF!</definedName>
    <definedName name="______________________________________________PG7" localSheetId="1">#REF!</definedName>
    <definedName name="______________________________________________PG7">#REF!</definedName>
    <definedName name="______________________________________________PG8" localSheetId="2">#REF!</definedName>
    <definedName name="______________________________________________PG8" localSheetId="0">#REF!</definedName>
    <definedName name="______________________________________________PG8" localSheetId="1">#REF!</definedName>
    <definedName name="______________________________________________PG8">#REF!</definedName>
    <definedName name="______________________________________________PG9" localSheetId="2">#REF!</definedName>
    <definedName name="______________________________________________PG9" localSheetId="0">#REF!</definedName>
    <definedName name="______________________________________________PG9" localSheetId="1">#REF!</definedName>
    <definedName name="______________________________________________PG9">#REF!</definedName>
    <definedName name="______________________________________________PSY1" localSheetId="2">#REF!</definedName>
    <definedName name="______________________________________________PSY1" localSheetId="0">#REF!</definedName>
    <definedName name="______________________________________________PSY1" localSheetId="1">#REF!</definedName>
    <definedName name="______________________________________________PSY1">#REF!</definedName>
    <definedName name="_____________________________________________ngl0110" localSheetId="2">#REF!</definedName>
    <definedName name="_____________________________________________ngl0110" localSheetId="0">#REF!</definedName>
    <definedName name="_____________________________________________ngl0110" localSheetId="1">#REF!</definedName>
    <definedName name="_____________________________________________ngl0110">#REF!</definedName>
    <definedName name="_____________________________________________ngl0111" localSheetId="2">#REF!</definedName>
    <definedName name="_____________________________________________ngl0111" localSheetId="0">#REF!</definedName>
    <definedName name="_____________________________________________ngl0111" localSheetId="1">#REF!</definedName>
    <definedName name="_____________________________________________ngl0111">#REF!</definedName>
    <definedName name="_____________________________________________ngl0120" localSheetId="2">#REF!</definedName>
    <definedName name="_____________________________________________ngl0120" localSheetId="0">#REF!</definedName>
    <definedName name="_____________________________________________ngl0120" localSheetId="1">#REF!</definedName>
    <definedName name="_____________________________________________ngl0120">#REF!</definedName>
    <definedName name="_____________________________________________ngl0121" localSheetId="2">#REF!</definedName>
    <definedName name="_____________________________________________ngl0121" localSheetId="0">#REF!</definedName>
    <definedName name="_____________________________________________ngl0121" localSheetId="1">#REF!</definedName>
    <definedName name="_____________________________________________ngl0121">#REF!</definedName>
    <definedName name="_____________________________________________ngl0130" localSheetId="2">#REF!</definedName>
    <definedName name="_____________________________________________ngl0130" localSheetId="0">#REF!</definedName>
    <definedName name="_____________________________________________ngl0130" localSheetId="1">#REF!</definedName>
    <definedName name="_____________________________________________ngl0130">#REF!</definedName>
    <definedName name="_____________________________________________ngl0131" localSheetId="2">#REF!</definedName>
    <definedName name="_____________________________________________ngl0131" localSheetId="0">#REF!</definedName>
    <definedName name="_____________________________________________ngl0131" localSheetId="1">#REF!</definedName>
    <definedName name="_____________________________________________ngl0131">#REF!</definedName>
    <definedName name="_____________________________________________ngl0132" localSheetId="2">#REF!</definedName>
    <definedName name="_____________________________________________ngl0132" localSheetId="0">#REF!</definedName>
    <definedName name="_____________________________________________ngl0132" localSheetId="1">#REF!</definedName>
    <definedName name="_____________________________________________ngl0132">#REF!</definedName>
    <definedName name="_____________________________________________ngl0133" localSheetId="2">#REF!</definedName>
    <definedName name="_____________________________________________ngl0133" localSheetId="0">#REF!</definedName>
    <definedName name="_____________________________________________ngl0133" localSheetId="1">#REF!</definedName>
    <definedName name="_____________________________________________ngl0133">#REF!</definedName>
    <definedName name="_____________________________________________ngl0134" localSheetId="2">#REF!</definedName>
    <definedName name="_____________________________________________ngl0134" localSheetId="0">#REF!</definedName>
    <definedName name="_____________________________________________ngl0134" localSheetId="1">#REF!</definedName>
    <definedName name="_____________________________________________ngl0134">#REF!</definedName>
    <definedName name="_____________________________________________ngl0135" localSheetId="2">#REF!</definedName>
    <definedName name="_____________________________________________ngl0135" localSheetId="0">#REF!</definedName>
    <definedName name="_____________________________________________ngl0135" localSheetId="1">#REF!</definedName>
    <definedName name="_____________________________________________ngl0135">#REF!</definedName>
    <definedName name="_____________________________________________ngl0140" localSheetId="2">#REF!</definedName>
    <definedName name="_____________________________________________ngl0140" localSheetId="0">#REF!</definedName>
    <definedName name="_____________________________________________ngl0140" localSheetId="1">#REF!</definedName>
    <definedName name="_____________________________________________ngl0140">#REF!</definedName>
    <definedName name="_____________________________________________ngl0150" localSheetId="2">#REF!</definedName>
    <definedName name="_____________________________________________ngl0150" localSheetId="0">#REF!</definedName>
    <definedName name="_____________________________________________ngl0150" localSheetId="1">#REF!</definedName>
    <definedName name="_____________________________________________ngl0150">#REF!</definedName>
    <definedName name="_____________________________________________ngl0151" localSheetId="2">#REF!</definedName>
    <definedName name="_____________________________________________ngl0151" localSheetId="0">#REF!</definedName>
    <definedName name="_____________________________________________ngl0151" localSheetId="1">#REF!</definedName>
    <definedName name="_____________________________________________ngl0151">#REF!</definedName>
    <definedName name="_____________________________________________ngl0152" localSheetId="2">#REF!</definedName>
    <definedName name="_____________________________________________ngl0152" localSheetId="0">#REF!</definedName>
    <definedName name="_____________________________________________ngl0152" localSheetId="1">#REF!</definedName>
    <definedName name="_____________________________________________ngl0152">#REF!</definedName>
    <definedName name="_____________________________________________ngl0162" localSheetId="2">#REF!</definedName>
    <definedName name="_____________________________________________ngl0162" localSheetId="0">#REF!</definedName>
    <definedName name="_____________________________________________ngl0162" localSheetId="1">#REF!</definedName>
    <definedName name="_____________________________________________ngl0162">#REF!</definedName>
    <definedName name="_____________________________________________nlg0151" localSheetId="2">#REF!</definedName>
    <definedName name="_____________________________________________nlg0151" localSheetId="0">#REF!</definedName>
    <definedName name="_____________________________________________nlg0151" localSheetId="1">#REF!</definedName>
    <definedName name="_____________________________________________nlg0151">#REF!</definedName>
    <definedName name="_____________________________________________PG1" localSheetId="2">#REF!</definedName>
    <definedName name="_____________________________________________PG1" localSheetId="0">#REF!</definedName>
    <definedName name="_____________________________________________PG1" localSheetId="1">#REF!</definedName>
    <definedName name="_____________________________________________PG1">#REF!</definedName>
    <definedName name="_____________________________________________PG10" localSheetId="2">#REF!</definedName>
    <definedName name="_____________________________________________PG10" localSheetId="0">#REF!</definedName>
    <definedName name="_____________________________________________PG10" localSheetId="1">#REF!</definedName>
    <definedName name="_____________________________________________PG10">#REF!</definedName>
    <definedName name="_____________________________________________PG11" localSheetId="2">#REF!</definedName>
    <definedName name="_____________________________________________PG11" localSheetId="0">#REF!</definedName>
    <definedName name="_____________________________________________PG11" localSheetId="1">#REF!</definedName>
    <definedName name="_____________________________________________PG11">#REF!</definedName>
    <definedName name="_____________________________________________PG12" localSheetId="2">#REF!</definedName>
    <definedName name="_____________________________________________PG12" localSheetId="0">#REF!</definedName>
    <definedName name="_____________________________________________PG12" localSheetId="1">#REF!</definedName>
    <definedName name="_____________________________________________PG12">#REF!</definedName>
    <definedName name="_____________________________________________PG13" localSheetId="2">#REF!</definedName>
    <definedName name="_____________________________________________PG13" localSheetId="0">#REF!</definedName>
    <definedName name="_____________________________________________PG13" localSheetId="1">#REF!</definedName>
    <definedName name="_____________________________________________PG13">#REF!</definedName>
    <definedName name="_____________________________________________PG2" localSheetId="2">#REF!</definedName>
    <definedName name="_____________________________________________PG2" localSheetId="0">#REF!</definedName>
    <definedName name="_____________________________________________PG2" localSheetId="1">#REF!</definedName>
    <definedName name="_____________________________________________PG2">#REF!</definedName>
    <definedName name="_____________________________________________PG3" localSheetId="2">#REF!</definedName>
    <definedName name="_____________________________________________PG3" localSheetId="0">#REF!</definedName>
    <definedName name="_____________________________________________PG3" localSheetId="1">#REF!</definedName>
    <definedName name="_____________________________________________PG3">#REF!</definedName>
    <definedName name="_____________________________________________PG4" localSheetId="2">#REF!</definedName>
    <definedName name="_____________________________________________PG4" localSheetId="0">#REF!</definedName>
    <definedName name="_____________________________________________PG4" localSheetId="1">#REF!</definedName>
    <definedName name="_____________________________________________PG4">#REF!</definedName>
    <definedName name="_____________________________________________PG5" localSheetId="2">#REF!</definedName>
    <definedName name="_____________________________________________PG5" localSheetId="0">#REF!</definedName>
    <definedName name="_____________________________________________PG5" localSheetId="1">#REF!</definedName>
    <definedName name="_____________________________________________PG5">#REF!</definedName>
    <definedName name="_____________________________________________PG6" localSheetId="2">#REF!</definedName>
    <definedName name="_____________________________________________PG6" localSheetId="0">#REF!</definedName>
    <definedName name="_____________________________________________PG6" localSheetId="1">#REF!</definedName>
    <definedName name="_____________________________________________PG6">#REF!</definedName>
    <definedName name="_____________________________________________PG7" localSheetId="2">#REF!</definedName>
    <definedName name="_____________________________________________PG7" localSheetId="0">#REF!</definedName>
    <definedName name="_____________________________________________PG7" localSheetId="1">#REF!</definedName>
    <definedName name="_____________________________________________PG7">#REF!</definedName>
    <definedName name="_____________________________________________PG8" localSheetId="2">#REF!</definedName>
    <definedName name="_____________________________________________PG8" localSheetId="0">#REF!</definedName>
    <definedName name="_____________________________________________PG8" localSheetId="1">#REF!</definedName>
    <definedName name="_____________________________________________PG8">#REF!</definedName>
    <definedName name="_____________________________________________PG9" localSheetId="2">#REF!</definedName>
    <definedName name="_____________________________________________PG9" localSheetId="0">#REF!</definedName>
    <definedName name="_____________________________________________PG9" localSheetId="1">#REF!</definedName>
    <definedName name="_____________________________________________PG9">#REF!</definedName>
    <definedName name="_____________________________________________PSY1" localSheetId="2">#REF!</definedName>
    <definedName name="_____________________________________________PSY1" localSheetId="0">#REF!</definedName>
    <definedName name="_____________________________________________PSY1" localSheetId="1">#REF!</definedName>
    <definedName name="_____________________________________________PSY1">#REF!</definedName>
    <definedName name="____________________________________________ngl0110" localSheetId="2">#REF!</definedName>
    <definedName name="____________________________________________ngl0110" localSheetId="0">#REF!</definedName>
    <definedName name="____________________________________________ngl0110" localSheetId="1">#REF!</definedName>
    <definedName name="____________________________________________ngl0110">#REF!</definedName>
    <definedName name="____________________________________________ngl0111" localSheetId="2">#REF!</definedName>
    <definedName name="____________________________________________ngl0111" localSheetId="0">#REF!</definedName>
    <definedName name="____________________________________________ngl0111" localSheetId="1">#REF!</definedName>
    <definedName name="____________________________________________ngl0111">#REF!</definedName>
    <definedName name="____________________________________________ngl0120" localSheetId="2">#REF!</definedName>
    <definedName name="____________________________________________ngl0120" localSheetId="0">#REF!</definedName>
    <definedName name="____________________________________________ngl0120" localSheetId="1">#REF!</definedName>
    <definedName name="____________________________________________ngl0120">#REF!</definedName>
    <definedName name="____________________________________________ngl0121" localSheetId="2">#REF!</definedName>
    <definedName name="____________________________________________ngl0121" localSheetId="0">#REF!</definedName>
    <definedName name="____________________________________________ngl0121" localSheetId="1">#REF!</definedName>
    <definedName name="____________________________________________ngl0121">#REF!</definedName>
    <definedName name="____________________________________________ngl0130" localSheetId="2">#REF!</definedName>
    <definedName name="____________________________________________ngl0130" localSheetId="0">#REF!</definedName>
    <definedName name="____________________________________________ngl0130" localSheetId="1">#REF!</definedName>
    <definedName name="____________________________________________ngl0130">#REF!</definedName>
    <definedName name="____________________________________________ngl0131" localSheetId="2">#REF!</definedName>
    <definedName name="____________________________________________ngl0131" localSheetId="0">#REF!</definedName>
    <definedName name="____________________________________________ngl0131" localSheetId="1">#REF!</definedName>
    <definedName name="____________________________________________ngl0131">#REF!</definedName>
    <definedName name="____________________________________________ngl0132" localSheetId="2">#REF!</definedName>
    <definedName name="____________________________________________ngl0132" localSheetId="0">#REF!</definedName>
    <definedName name="____________________________________________ngl0132" localSheetId="1">#REF!</definedName>
    <definedName name="____________________________________________ngl0132">#REF!</definedName>
    <definedName name="____________________________________________ngl0133" localSheetId="2">#REF!</definedName>
    <definedName name="____________________________________________ngl0133" localSheetId="0">#REF!</definedName>
    <definedName name="____________________________________________ngl0133" localSheetId="1">#REF!</definedName>
    <definedName name="____________________________________________ngl0133">#REF!</definedName>
    <definedName name="____________________________________________ngl0134" localSheetId="2">#REF!</definedName>
    <definedName name="____________________________________________ngl0134" localSheetId="0">#REF!</definedName>
    <definedName name="____________________________________________ngl0134" localSheetId="1">#REF!</definedName>
    <definedName name="____________________________________________ngl0134">#REF!</definedName>
    <definedName name="____________________________________________ngl0135" localSheetId="2">#REF!</definedName>
    <definedName name="____________________________________________ngl0135" localSheetId="0">#REF!</definedName>
    <definedName name="____________________________________________ngl0135" localSheetId="1">#REF!</definedName>
    <definedName name="____________________________________________ngl0135">#REF!</definedName>
    <definedName name="____________________________________________ngl0140" localSheetId="2">#REF!</definedName>
    <definedName name="____________________________________________ngl0140" localSheetId="0">#REF!</definedName>
    <definedName name="____________________________________________ngl0140" localSheetId="1">#REF!</definedName>
    <definedName name="____________________________________________ngl0140">#REF!</definedName>
    <definedName name="____________________________________________ngl0150" localSheetId="2">#REF!</definedName>
    <definedName name="____________________________________________ngl0150" localSheetId="0">#REF!</definedName>
    <definedName name="____________________________________________ngl0150" localSheetId="1">#REF!</definedName>
    <definedName name="____________________________________________ngl0150">#REF!</definedName>
    <definedName name="____________________________________________ngl0151" localSheetId="2">#REF!</definedName>
    <definedName name="____________________________________________ngl0151" localSheetId="0">#REF!</definedName>
    <definedName name="____________________________________________ngl0151" localSheetId="1">#REF!</definedName>
    <definedName name="____________________________________________ngl0151">#REF!</definedName>
    <definedName name="____________________________________________ngl0152" localSheetId="2">#REF!</definedName>
    <definedName name="____________________________________________ngl0152" localSheetId="0">#REF!</definedName>
    <definedName name="____________________________________________ngl0152" localSheetId="1">#REF!</definedName>
    <definedName name="____________________________________________ngl0152">#REF!</definedName>
    <definedName name="____________________________________________ngl0162" localSheetId="2">#REF!</definedName>
    <definedName name="____________________________________________ngl0162" localSheetId="0">#REF!</definedName>
    <definedName name="____________________________________________ngl0162" localSheetId="1">#REF!</definedName>
    <definedName name="____________________________________________ngl0162">#REF!</definedName>
    <definedName name="____________________________________________nlg0151" localSheetId="2">#REF!</definedName>
    <definedName name="____________________________________________nlg0151" localSheetId="0">#REF!</definedName>
    <definedName name="____________________________________________nlg0151" localSheetId="1">#REF!</definedName>
    <definedName name="____________________________________________nlg0151">#REF!</definedName>
    <definedName name="____________________________________________PG1" localSheetId="2">#REF!</definedName>
    <definedName name="____________________________________________PG1" localSheetId="0">#REF!</definedName>
    <definedName name="____________________________________________PG1" localSheetId="1">#REF!</definedName>
    <definedName name="____________________________________________PG1">#REF!</definedName>
    <definedName name="____________________________________________PG10" localSheetId="2">#REF!</definedName>
    <definedName name="____________________________________________PG10" localSheetId="0">#REF!</definedName>
    <definedName name="____________________________________________PG10" localSheetId="1">#REF!</definedName>
    <definedName name="____________________________________________PG10">#REF!</definedName>
    <definedName name="____________________________________________PG11" localSheetId="2">#REF!</definedName>
    <definedName name="____________________________________________PG11" localSheetId="0">#REF!</definedName>
    <definedName name="____________________________________________PG11" localSheetId="1">#REF!</definedName>
    <definedName name="____________________________________________PG11">#REF!</definedName>
    <definedName name="____________________________________________PG12" localSheetId="2">#REF!</definedName>
    <definedName name="____________________________________________PG12" localSheetId="0">#REF!</definedName>
    <definedName name="____________________________________________PG12" localSheetId="1">#REF!</definedName>
    <definedName name="____________________________________________PG12">#REF!</definedName>
    <definedName name="____________________________________________PG13" localSheetId="2">#REF!</definedName>
    <definedName name="____________________________________________PG13" localSheetId="0">#REF!</definedName>
    <definedName name="____________________________________________PG13" localSheetId="1">#REF!</definedName>
    <definedName name="____________________________________________PG13">#REF!</definedName>
    <definedName name="____________________________________________PG2" localSheetId="2">#REF!</definedName>
    <definedName name="____________________________________________PG2" localSheetId="0">#REF!</definedName>
    <definedName name="____________________________________________PG2" localSheetId="1">#REF!</definedName>
    <definedName name="____________________________________________PG2">#REF!</definedName>
    <definedName name="____________________________________________PG3" localSheetId="2">#REF!</definedName>
    <definedName name="____________________________________________PG3" localSheetId="0">#REF!</definedName>
    <definedName name="____________________________________________PG3" localSheetId="1">#REF!</definedName>
    <definedName name="____________________________________________PG3">#REF!</definedName>
    <definedName name="____________________________________________PG4" localSheetId="2">#REF!</definedName>
    <definedName name="____________________________________________PG4" localSheetId="0">#REF!</definedName>
    <definedName name="____________________________________________PG4" localSheetId="1">#REF!</definedName>
    <definedName name="____________________________________________PG4">#REF!</definedName>
    <definedName name="____________________________________________PG5" localSheetId="2">#REF!</definedName>
    <definedName name="____________________________________________PG5" localSheetId="0">#REF!</definedName>
    <definedName name="____________________________________________PG5" localSheetId="1">#REF!</definedName>
    <definedName name="____________________________________________PG5">#REF!</definedName>
    <definedName name="____________________________________________PG6" localSheetId="2">#REF!</definedName>
    <definedName name="____________________________________________PG6" localSheetId="0">#REF!</definedName>
    <definedName name="____________________________________________PG6" localSheetId="1">#REF!</definedName>
    <definedName name="____________________________________________PG6">#REF!</definedName>
    <definedName name="____________________________________________PG7" localSheetId="2">#REF!</definedName>
    <definedName name="____________________________________________PG7" localSheetId="0">#REF!</definedName>
    <definedName name="____________________________________________PG7" localSheetId="1">#REF!</definedName>
    <definedName name="____________________________________________PG7">#REF!</definedName>
    <definedName name="____________________________________________PG8" localSheetId="2">#REF!</definedName>
    <definedName name="____________________________________________PG8" localSheetId="0">#REF!</definedName>
    <definedName name="____________________________________________PG8" localSheetId="1">#REF!</definedName>
    <definedName name="____________________________________________PG8">#REF!</definedName>
    <definedName name="____________________________________________PG9" localSheetId="2">#REF!</definedName>
    <definedName name="____________________________________________PG9" localSheetId="0">#REF!</definedName>
    <definedName name="____________________________________________PG9" localSheetId="1">#REF!</definedName>
    <definedName name="____________________________________________PG9">#REF!</definedName>
    <definedName name="____________________________________________PSY1" localSheetId="2">#REF!</definedName>
    <definedName name="____________________________________________PSY1" localSheetId="0">#REF!</definedName>
    <definedName name="____________________________________________PSY1" localSheetId="1">#REF!</definedName>
    <definedName name="____________________________________________PSY1">#REF!</definedName>
    <definedName name="___________________________________________ngl0110" localSheetId="2">#REF!</definedName>
    <definedName name="___________________________________________ngl0110" localSheetId="0">#REF!</definedName>
    <definedName name="___________________________________________ngl0110" localSheetId="1">#REF!</definedName>
    <definedName name="___________________________________________ngl0110">#REF!</definedName>
    <definedName name="___________________________________________ngl0111" localSheetId="2">#REF!</definedName>
    <definedName name="___________________________________________ngl0111" localSheetId="0">#REF!</definedName>
    <definedName name="___________________________________________ngl0111" localSheetId="1">#REF!</definedName>
    <definedName name="___________________________________________ngl0111">#REF!</definedName>
    <definedName name="___________________________________________ngl0120" localSheetId="2">#REF!</definedName>
    <definedName name="___________________________________________ngl0120" localSheetId="0">#REF!</definedName>
    <definedName name="___________________________________________ngl0120" localSheetId="1">#REF!</definedName>
    <definedName name="___________________________________________ngl0120">#REF!</definedName>
    <definedName name="___________________________________________ngl0121" localSheetId="2">#REF!</definedName>
    <definedName name="___________________________________________ngl0121" localSheetId="0">#REF!</definedName>
    <definedName name="___________________________________________ngl0121" localSheetId="1">#REF!</definedName>
    <definedName name="___________________________________________ngl0121">#REF!</definedName>
    <definedName name="___________________________________________ngl0130" localSheetId="2">#REF!</definedName>
    <definedName name="___________________________________________ngl0130" localSheetId="0">#REF!</definedName>
    <definedName name="___________________________________________ngl0130" localSheetId="1">#REF!</definedName>
    <definedName name="___________________________________________ngl0130">#REF!</definedName>
    <definedName name="___________________________________________ngl0131" localSheetId="2">#REF!</definedName>
    <definedName name="___________________________________________ngl0131" localSheetId="0">#REF!</definedName>
    <definedName name="___________________________________________ngl0131" localSheetId="1">#REF!</definedName>
    <definedName name="___________________________________________ngl0131">#REF!</definedName>
    <definedName name="___________________________________________ngl0132" localSheetId="2">#REF!</definedName>
    <definedName name="___________________________________________ngl0132" localSheetId="0">#REF!</definedName>
    <definedName name="___________________________________________ngl0132" localSheetId="1">#REF!</definedName>
    <definedName name="___________________________________________ngl0132">#REF!</definedName>
    <definedName name="___________________________________________ngl0133" localSheetId="2">#REF!</definedName>
    <definedName name="___________________________________________ngl0133" localSheetId="0">#REF!</definedName>
    <definedName name="___________________________________________ngl0133" localSheetId="1">#REF!</definedName>
    <definedName name="___________________________________________ngl0133">#REF!</definedName>
    <definedName name="___________________________________________ngl0134" localSheetId="2">#REF!</definedName>
    <definedName name="___________________________________________ngl0134" localSheetId="0">#REF!</definedName>
    <definedName name="___________________________________________ngl0134" localSheetId="1">#REF!</definedName>
    <definedName name="___________________________________________ngl0134">#REF!</definedName>
    <definedName name="___________________________________________ngl0135" localSheetId="2">#REF!</definedName>
    <definedName name="___________________________________________ngl0135" localSheetId="0">#REF!</definedName>
    <definedName name="___________________________________________ngl0135" localSheetId="1">#REF!</definedName>
    <definedName name="___________________________________________ngl0135">#REF!</definedName>
    <definedName name="___________________________________________ngl0140" localSheetId="2">#REF!</definedName>
    <definedName name="___________________________________________ngl0140" localSheetId="0">#REF!</definedName>
    <definedName name="___________________________________________ngl0140" localSheetId="1">#REF!</definedName>
    <definedName name="___________________________________________ngl0140">#REF!</definedName>
    <definedName name="___________________________________________ngl0150" localSheetId="2">#REF!</definedName>
    <definedName name="___________________________________________ngl0150" localSheetId="0">#REF!</definedName>
    <definedName name="___________________________________________ngl0150" localSheetId="1">#REF!</definedName>
    <definedName name="___________________________________________ngl0150">#REF!</definedName>
    <definedName name="___________________________________________ngl0151" localSheetId="2">#REF!</definedName>
    <definedName name="___________________________________________ngl0151" localSheetId="0">#REF!</definedName>
    <definedName name="___________________________________________ngl0151" localSheetId="1">#REF!</definedName>
    <definedName name="___________________________________________ngl0151">#REF!</definedName>
    <definedName name="___________________________________________ngl0152" localSheetId="2">#REF!</definedName>
    <definedName name="___________________________________________ngl0152" localSheetId="0">#REF!</definedName>
    <definedName name="___________________________________________ngl0152" localSheetId="1">#REF!</definedName>
    <definedName name="___________________________________________ngl0152">#REF!</definedName>
    <definedName name="___________________________________________ngl0162" localSheetId="2">#REF!</definedName>
    <definedName name="___________________________________________ngl0162" localSheetId="0">#REF!</definedName>
    <definedName name="___________________________________________ngl0162" localSheetId="1">#REF!</definedName>
    <definedName name="___________________________________________ngl0162">#REF!</definedName>
    <definedName name="___________________________________________nlg0151" localSheetId="2">#REF!</definedName>
    <definedName name="___________________________________________nlg0151" localSheetId="0">#REF!</definedName>
    <definedName name="___________________________________________nlg0151" localSheetId="1">#REF!</definedName>
    <definedName name="___________________________________________nlg0151">#REF!</definedName>
    <definedName name="___________________________________________PG1" localSheetId="2">#REF!</definedName>
    <definedName name="___________________________________________PG1" localSheetId="0">#REF!</definedName>
    <definedName name="___________________________________________PG1" localSheetId="1">#REF!</definedName>
    <definedName name="___________________________________________PG1">#REF!</definedName>
    <definedName name="___________________________________________PG10" localSheetId="2">#REF!</definedName>
    <definedName name="___________________________________________PG10" localSheetId="0">#REF!</definedName>
    <definedName name="___________________________________________PG10" localSheetId="1">#REF!</definedName>
    <definedName name="___________________________________________PG10">#REF!</definedName>
    <definedName name="___________________________________________PG11" localSheetId="2">#REF!</definedName>
    <definedName name="___________________________________________PG11" localSheetId="0">#REF!</definedName>
    <definedName name="___________________________________________PG11" localSheetId="1">#REF!</definedName>
    <definedName name="___________________________________________PG11">#REF!</definedName>
    <definedName name="___________________________________________PG12" localSheetId="2">#REF!</definedName>
    <definedName name="___________________________________________PG12" localSheetId="0">#REF!</definedName>
    <definedName name="___________________________________________PG12" localSheetId="1">#REF!</definedName>
    <definedName name="___________________________________________PG12">#REF!</definedName>
    <definedName name="___________________________________________PG13" localSheetId="2">#REF!</definedName>
    <definedName name="___________________________________________PG13" localSheetId="0">#REF!</definedName>
    <definedName name="___________________________________________PG13" localSheetId="1">#REF!</definedName>
    <definedName name="___________________________________________PG13">#REF!</definedName>
    <definedName name="___________________________________________PG2" localSheetId="2">#REF!</definedName>
    <definedName name="___________________________________________PG2" localSheetId="0">#REF!</definedName>
    <definedName name="___________________________________________PG2" localSheetId="1">#REF!</definedName>
    <definedName name="___________________________________________PG2">#REF!</definedName>
    <definedName name="___________________________________________PG3" localSheetId="2">#REF!</definedName>
    <definedName name="___________________________________________PG3" localSheetId="0">#REF!</definedName>
    <definedName name="___________________________________________PG3" localSheetId="1">#REF!</definedName>
    <definedName name="___________________________________________PG3">#REF!</definedName>
    <definedName name="___________________________________________PG4" localSheetId="2">#REF!</definedName>
    <definedName name="___________________________________________PG4" localSheetId="0">#REF!</definedName>
    <definedName name="___________________________________________PG4" localSheetId="1">#REF!</definedName>
    <definedName name="___________________________________________PG4">#REF!</definedName>
    <definedName name="___________________________________________PG5" localSheetId="2">#REF!</definedName>
    <definedName name="___________________________________________PG5" localSheetId="0">#REF!</definedName>
    <definedName name="___________________________________________PG5" localSheetId="1">#REF!</definedName>
    <definedName name="___________________________________________PG5">#REF!</definedName>
    <definedName name="___________________________________________PG6" localSheetId="2">#REF!</definedName>
    <definedName name="___________________________________________PG6" localSheetId="0">#REF!</definedName>
    <definedName name="___________________________________________PG6" localSheetId="1">#REF!</definedName>
    <definedName name="___________________________________________PG6">#REF!</definedName>
    <definedName name="___________________________________________PG7" localSheetId="2">#REF!</definedName>
    <definedName name="___________________________________________PG7" localSheetId="0">#REF!</definedName>
    <definedName name="___________________________________________PG7" localSheetId="1">#REF!</definedName>
    <definedName name="___________________________________________PG7">#REF!</definedName>
    <definedName name="___________________________________________PG8" localSheetId="2">#REF!</definedName>
    <definedName name="___________________________________________PG8" localSheetId="0">#REF!</definedName>
    <definedName name="___________________________________________PG8" localSheetId="1">#REF!</definedName>
    <definedName name="___________________________________________PG8">#REF!</definedName>
    <definedName name="___________________________________________PG9" localSheetId="2">#REF!</definedName>
    <definedName name="___________________________________________PG9" localSheetId="0">#REF!</definedName>
    <definedName name="___________________________________________PG9" localSheetId="1">#REF!</definedName>
    <definedName name="___________________________________________PG9">#REF!</definedName>
    <definedName name="___________________________________________PSY1" localSheetId="2">#REF!</definedName>
    <definedName name="___________________________________________PSY1" localSheetId="0">#REF!</definedName>
    <definedName name="___________________________________________PSY1" localSheetId="1">#REF!</definedName>
    <definedName name="___________________________________________PSY1">#REF!</definedName>
    <definedName name="__________________________________________ngl0110" localSheetId="2">#REF!</definedName>
    <definedName name="__________________________________________ngl0110" localSheetId="0">#REF!</definedName>
    <definedName name="__________________________________________ngl0110" localSheetId="1">#REF!</definedName>
    <definedName name="__________________________________________ngl0110">#REF!</definedName>
    <definedName name="__________________________________________ngl0111" localSheetId="2">#REF!</definedName>
    <definedName name="__________________________________________ngl0111" localSheetId="0">#REF!</definedName>
    <definedName name="__________________________________________ngl0111" localSheetId="1">#REF!</definedName>
    <definedName name="__________________________________________ngl0111">#REF!</definedName>
    <definedName name="__________________________________________ngl0120" localSheetId="2">#REF!</definedName>
    <definedName name="__________________________________________ngl0120" localSheetId="0">#REF!</definedName>
    <definedName name="__________________________________________ngl0120" localSheetId="1">#REF!</definedName>
    <definedName name="__________________________________________ngl0120">#REF!</definedName>
    <definedName name="__________________________________________ngl0121" localSheetId="2">#REF!</definedName>
    <definedName name="__________________________________________ngl0121" localSheetId="0">#REF!</definedName>
    <definedName name="__________________________________________ngl0121" localSheetId="1">#REF!</definedName>
    <definedName name="__________________________________________ngl0121">#REF!</definedName>
    <definedName name="__________________________________________ngl0130" localSheetId="2">#REF!</definedName>
    <definedName name="__________________________________________ngl0130" localSheetId="0">#REF!</definedName>
    <definedName name="__________________________________________ngl0130" localSheetId="1">#REF!</definedName>
    <definedName name="__________________________________________ngl0130">#REF!</definedName>
    <definedName name="__________________________________________ngl0131" localSheetId="2">#REF!</definedName>
    <definedName name="__________________________________________ngl0131" localSheetId="0">#REF!</definedName>
    <definedName name="__________________________________________ngl0131" localSheetId="1">#REF!</definedName>
    <definedName name="__________________________________________ngl0131">#REF!</definedName>
    <definedName name="__________________________________________ngl0132" localSheetId="2">#REF!</definedName>
    <definedName name="__________________________________________ngl0132" localSheetId="0">#REF!</definedName>
    <definedName name="__________________________________________ngl0132" localSheetId="1">#REF!</definedName>
    <definedName name="__________________________________________ngl0132">#REF!</definedName>
    <definedName name="__________________________________________ngl0133" localSheetId="2">#REF!</definedName>
    <definedName name="__________________________________________ngl0133" localSheetId="0">#REF!</definedName>
    <definedName name="__________________________________________ngl0133" localSheetId="1">#REF!</definedName>
    <definedName name="__________________________________________ngl0133">#REF!</definedName>
    <definedName name="__________________________________________ngl0134" localSheetId="2">#REF!</definedName>
    <definedName name="__________________________________________ngl0134" localSheetId="0">#REF!</definedName>
    <definedName name="__________________________________________ngl0134" localSheetId="1">#REF!</definedName>
    <definedName name="__________________________________________ngl0134">#REF!</definedName>
    <definedName name="__________________________________________ngl0135" localSheetId="2">#REF!</definedName>
    <definedName name="__________________________________________ngl0135" localSheetId="0">#REF!</definedName>
    <definedName name="__________________________________________ngl0135" localSheetId="1">#REF!</definedName>
    <definedName name="__________________________________________ngl0135">#REF!</definedName>
    <definedName name="__________________________________________ngl0140" localSheetId="2">#REF!</definedName>
    <definedName name="__________________________________________ngl0140" localSheetId="0">#REF!</definedName>
    <definedName name="__________________________________________ngl0140" localSheetId="1">#REF!</definedName>
    <definedName name="__________________________________________ngl0140">#REF!</definedName>
    <definedName name="__________________________________________ngl0150" localSheetId="2">#REF!</definedName>
    <definedName name="__________________________________________ngl0150" localSheetId="0">#REF!</definedName>
    <definedName name="__________________________________________ngl0150" localSheetId="1">#REF!</definedName>
    <definedName name="__________________________________________ngl0150">#REF!</definedName>
    <definedName name="__________________________________________ngl0151" localSheetId="2">#REF!</definedName>
    <definedName name="__________________________________________ngl0151" localSheetId="0">#REF!</definedName>
    <definedName name="__________________________________________ngl0151" localSheetId="1">#REF!</definedName>
    <definedName name="__________________________________________ngl0151">#REF!</definedName>
    <definedName name="__________________________________________ngl0152" localSheetId="2">#REF!</definedName>
    <definedName name="__________________________________________ngl0152" localSheetId="0">#REF!</definedName>
    <definedName name="__________________________________________ngl0152" localSheetId="1">#REF!</definedName>
    <definedName name="__________________________________________ngl0152">#REF!</definedName>
    <definedName name="__________________________________________ngl0162" localSheetId="2">#REF!</definedName>
    <definedName name="__________________________________________ngl0162" localSheetId="0">#REF!</definedName>
    <definedName name="__________________________________________ngl0162" localSheetId="1">#REF!</definedName>
    <definedName name="__________________________________________ngl0162">#REF!</definedName>
    <definedName name="__________________________________________nlg0151" localSheetId="2">#REF!</definedName>
    <definedName name="__________________________________________nlg0151" localSheetId="0">#REF!</definedName>
    <definedName name="__________________________________________nlg0151" localSheetId="1">#REF!</definedName>
    <definedName name="__________________________________________nlg0151">#REF!</definedName>
    <definedName name="__________________________________________PG1" localSheetId="2">#REF!</definedName>
    <definedName name="__________________________________________PG1" localSheetId="0">#REF!</definedName>
    <definedName name="__________________________________________PG1" localSheetId="1">#REF!</definedName>
    <definedName name="__________________________________________PG1">#REF!</definedName>
    <definedName name="__________________________________________PG10" localSheetId="2">#REF!</definedName>
    <definedName name="__________________________________________PG10" localSheetId="0">#REF!</definedName>
    <definedName name="__________________________________________PG10" localSheetId="1">#REF!</definedName>
    <definedName name="__________________________________________PG10">#REF!</definedName>
    <definedName name="__________________________________________PG11" localSheetId="2">#REF!</definedName>
    <definedName name="__________________________________________PG11" localSheetId="0">#REF!</definedName>
    <definedName name="__________________________________________PG11" localSheetId="1">#REF!</definedName>
    <definedName name="__________________________________________PG11">#REF!</definedName>
    <definedName name="__________________________________________PG12" localSheetId="2">#REF!</definedName>
    <definedName name="__________________________________________PG12" localSheetId="0">#REF!</definedName>
    <definedName name="__________________________________________PG12" localSheetId="1">#REF!</definedName>
    <definedName name="__________________________________________PG12">#REF!</definedName>
    <definedName name="__________________________________________PG13" localSheetId="2">#REF!</definedName>
    <definedName name="__________________________________________PG13" localSheetId="0">#REF!</definedName>
    <definedName name="__________________________________________PG13" localSheetId="1">#REF!</definedName>
    <definedName name="__________________________________________PG13">#REF!</definedName>
    <definedName name="__________________________________________PG2" localSheetId="2">#REF!</definedName>
    <definedName name="__________________________________________PG2" localSheetId="0">#REF!</definedName>
    <definedName name="__________________________________________PG2" localSheetId="1">#REF!</definedName>
    <definedName name="__________________________________________PG2">#REF!</definedName>
    <definedName name="__________________________________________PG3" localSheetId="2">#REF!</definedName>
    <definedName name="__________________________________________PG3" localSheetId="0">#REF!</definedName>
    <definedName name="__________________________________________PG3" localSheetId="1">#REF!</definedName>
    <definedName name="__________________________________________PG3">#REF!</definedName>
    <definedName name="__________________________________________PG4" localSheetId="2">#REF!</definedName>
    <definedName name="__________________________________________PG4" localSheetId="0">#REF!</definedName>
    <definedName name="__________________________________________PG4" localSheetId="1">#REF!</definedName>
    <definedName name="__________________________________________PG4">#REF!</definedName>
    <definedName name="__________________________________________PG5" localSheetId="2">#REF!</definedName>
    <definedName name="__________________________________________PG5" localSheetId="0">#REF!</definedName>
    <definedName name="__________________________________________PG5" localSheetId="1">#REF!</definedName>
    <definedName name="__________________________________________PG5">#REF!</definedName>
    <definedName name="__________________________________________PG6" localSheetId="2">#REF!</definedName>
    <definedName name="__________________________________________PG6" localSheetId="0">#REF!</definedName>
    <definedName name="__________________________________________PG6" localSheetId="1">#REF!</definedName>
    <definedName name="__________________________________________PG6">#REF!</definedName>
    <definedName name="__________________________________________PG7" localSheetId="2">#REF!</definedName>
    <definedName name="__________________________________________PG7" localSheetId="0">#REF!</definedName>
    <definedName name="__________________________________________PG7" localSheetId="1">#REF!</definedName>
    <definedName name="__________________________________________PG7">#REF!</definedName>
    <definedName name="__________________________________________PG8" localSheetId="2">#REF!</definedName>
    <definedName name="__________________________________________PG8" localSheetId="0">#REF!</definedName>
    <definedName name="__________________________________________PG8" localSheetId="1">#REF!</definedName>
    <definedName name="__________________________________________PG8">#REF!</definedName>
    <definedName name="__________________________________________PG9" localSheetId="2">#REF!</definedName>
    <definedName name="__________________________________________PG9" localSheetId="0">#REF!</definedName>
    <definedName name="__________________________________________PG9" localSheetId="1">#REF!</definedName>
    <definedName name="__________________________________________PG9">#REF!</definedName>
    <definedName name="__________________________________________PSY1" localSheetId="2">#REF!</definedName>
    <definedName name="__________________________________________PSY1" localSheetId="0">#REF!</definedName>
    <definedName name="__________________________________________PSY1" localSheetId="1">#REF!</definedName>
    <definedName name="__________________________________________PSY1">#REF!</definedName>
    <definedName name="_________________________________________ngl0110" localSheetId="2">#REF!</definedName>
    <definedName name="_________________________________________ngl0110" localSheetId="0">#REF!</definedName>
    <definedName name="_________________________________________ngl0110" localSheetId="1">#REF!</definedName>
    <definedName name="_________________________________________ngl0110">#REF!</definedName>
    <definedName name="_________________________________________ngl0111" localSheetId="2">#REF!</definedName>
    <definedName name="_________________________________________ngl0111" localSheetId="0">#REF!</definedName>
    <definedName name="_________________________________________ngl0111" localSheetId="1">#REF!</definedName>
    <definedName name="_________________________________________ngl0111">#REF!</definedName>
    <definedName name="_________________________________________ngl0120" localSheetId="2">#REF!</definedName>
    <definedName name="_________________________________________ngl0120" localSheetId="0">#REF!</definedName>
    <definedName name="_________________________________________ngl0120" localSheetId="1">#REF!</definedName>
    <definedName name="_________________________________________ngl0120">#REF!</definedName>
    <definedName name="_________________________________________ngl0121" localSheetId="2">#REF!</definedName>
    <definedName name="_________________________________________ngl0121" localSheetId="0">#REF!</definedName>
    <definedName name="_________________________________________ngl0121" localSheetId="1">#REF!</definedName>
    <definedName name="_________________________________________ngl0121">#REF!</definedName>
    <definedName name="_________________________________________ngl0130" localSheetId="2">#REF!</definedName>
    <definedName name="_________________________________________ngl0130" localSheetId="0">#REF!</definedName>
    <definedName name="_________________________________________ngl0130" localSheetId="1">#REF!</definedName>
    <definedName name="_________________________________________ngl0130">#REF!</definedName>
    <definedName name="_________________________________________ngl0131" localSheetId="2">#REF!</definedName>
    <definedName name="_________________________________________ngl0131" localSheetId="0">#REF!</definedName>
    <definedName name="_________________________________________ngl0131" localSheetId="1">#REF!</definedName>
    <definedName name="_________________________________________ngl0131">#REF!</definedName>
    <definedName name="_________________________________________ngl0132" localSheetId="2">#REF!</definedName>
    <definedName name="_________________________________________ngl0132" localSheetId="0">#REF!</definedName>
    <definedName name="_________________________________________ngl0132" localSheetId="1">#REF!</definedName>
    <definedName name="_________________________________________ngl0132">#REF!</definedName>
    <definedName name="_________________________________________ngl0133" localSheetId="2">#REF!</definedName>
    <definedName name="_________________________________________ngl0133" localSheetId="0">#REF!</definedName>
    <definedName name="_________________________________________ngl0133" localSheetId="1">#REF!</definedName>
    <definedName name="_________________________________________ngl0133">#REF!</definedName>
    <definedName name="_________________________________________ngl0134" localSheetId="2">#REF!</definedName>
    <definedName name="_________________________________________ngl0134" localSheetId="0">#REF!</definedName>
    <definedName name="_________________________________________ngl0134" localSheetId="1">#REF!</definedName>
    <definedName name="_________________________________________ngl0134">#REF!</definedName>
    <definedName name="_________________________________________ngl0135" localSheetId="2">#REF!</definedName>
    <definedName name="_________________________________________ngl0135" localSheetId="0">#REF!</definedName>
    <definedName name="_________________________________________ngl0135" localSheetId="1">#REF!</definedName>
    <definedName name="_________________________________________ngl0135">#REF!</definedName>
    <definedName name="_________________________________________ngl0140" localSheetId="2">#REF!</definedName>
    <definedName name="_________________________________________ngl0140" localSheetId="0">#REF!</definedName>
    <definedName name="_________________________________________ngl0140" localSheetId="1">#REF!</definedName>
    <definedName name="_________________________________________ngl0140">#REF!</definedName>
    <definedName name="_________________________________________ngl0150" localSheetId="2">#REF!</definedName>
    <definedName name="_________________________________________ngl0150" localSheetId="0">#REF!</definedName>
    <definedName name="_________________________________________ngl0150" localSheetId="1">#REF!</definedName>
    <definedName name="_________________________________________ngl0150">#REF!</definedName>
    <definedName name="_________________________________________ngl0151" localSheetId="2">#REF!</definedName>
    <definedName name="_________________________________________ngl0151" localSheetId="0">#REF!</definedName>
    <definedName name="_________________________________________ngl0151" localSheetId="1">#REF!</definedName>
    <definedName name="_________________________________________ngl0151">#REF!</definedName>
    <definedName name="_________________________________________ngl0152" localSheetId="2">#REF!</definedName>
    <definedName name="_________________________________________ngl0152" localSheetId="0">#REF!</definedName>
    <definedName name="_________________________________________ngl0152" localSheetId="1">#REF!</definedName>
    <definedName name="_________________________________________ngl0152">#REF!</definedName>
    <definedName name="_________________________________________ngl0162" localSheetId="2">#REF!</definedName>
    <definedName name="_________________________________________ngl0162" localSheetId="0">#REF!</definedName>
    <definedName name="_________________________________________ngl0162" localSheetId="1">#REF!</definedName>
    <definedName name="_________________________________________ngl0162">#REF!</definedName>
    <definedName name="_________________________________________nlg0151" localSheetId="2">#REF!</definedName>
    <definedName name="_________________________________________nlg0151" localSheetId="0">#REF!</definedName>
    <definedName name="_________________________________________nlg0151" localSheetId="1">#REF!</definedName>
    <definedName name="_________________________________________nlg0151">#REF!</definedName>
    <definedName name="_________________________________________PG1" localSheetId="2">#REF!</definedName>
    <definedName name="_________________________________________PG1" localSheetId="0">#REF!</definedName>
    <definedName name="_________________________________________PG1" localSheetId="1">#REF!</definedName>
    <definedName name="_________________________________________PG1">#REF!</definedName>
    <definedName name="_________________________________________PG10" localSheetId="2">#REF!</definedName>
    <definedName name="_________________________________________PG10" localSheetId="0">#REF!</definedName>
    <definedName name="_________________________________________PG10" localSheetId="1">#REF!</definedName>
    <definedName name="_________________________________________PG10">#REF!</definedName>
    <definedName name="_________________________________________PG11" localSheetId="2">#REF!</definedName>
    <definedName name="_________________________________________PG11" localSheetId="0">#REF!</definedName>
    <definedName name="_________________________________________PG11" localSheetId="1">#REF!</definedName>
    <definedName name="_________________________________________PG11">#REF!</definedName>
    <definedName name="_________________________________________PG12" localSheetId="2">#REF!</definedName>
    <definedName name="_________________________________________PG12" localSheetId="0">#REF!</definedName>
    <definedName name="_________________________________________PG12" localSheetId="1">#REF!</definedName>
    <definedName name="_________________________________________PG12">#REF!</definedName>
    <definedName name="_________________________________________PG13" localSheetId="2">#REF!</definedName>
    <definedName name="_________________________________________PG13" localSheetId="0">#REF!</definedName>
    <definedName name="_________________________________________PG13" localSheetId="1">#REF!</definedName>
    <definedName name="_________________________________________PG13">#REF!</definedName>
    <definedName name="_________________________________________PG2" localSheetId="2">#REF!</definedName>
    <definedName name="_________________________________________PG2" localSheetId="0">#REF!</definedName>
    <definedName name="_________________________________________PG2" localSheetId="1">#REF!</definedName>
    <definedName name="_________________________________________PG2">#REF!</definedName>
    <definedName name="_________________________________________PG3" localSheetId="2">#REF!</definedName>
    <definedName name="_________________________________________PG3" localSheetId="0">#REF!</definedName>
    <definedName name="_________________________________________PG3" localSheetId="1">#REF!</definedName>
    <definedName name="_________________________________________PG3">#REF!</definedName>
    <definedName name="_________________________________________PG4" localSheetId="2">#REF!</definedName>
    <definedName name="_________________________________________PG4" localSheetId="0">#REF!</definedName>
    <definedName name="_________________________________________PG4" localSheetId="1">#REF!</definedName>
    <definedName name="_________________________________________PG4">#REF!</definedName>
    <definedName name="_________________________________________PG5" localSheetId="2">#REF!</definedName>
    <definedName name="_________________________________________PG5" localSheetId="0">#REF!</definedName>
    <definedName name="_________________________________________PG5" localSheetId="1">#REF!</definedName>
    <definedName name="_________________________________________PG5">#REF!</definedName>
    <definedName name="_________________________________________PG6" localSheetId="2">#REF!</definedName>
    <definedName name="_________________________________________PG6" localSheetId="0">#REF!</definedName>
    <definedName name="_________________________________________PG6" localSheetId="1">#REF!</definedName>
    <definedName name="_________________________________________PG6">#REF!</definedName>
    <definedName name="_________________________________________PG7" localSheetId="2">#REF!</definedName>
    <definedName name="_________________________________________PG7" localSheetId="0">#REF!</definedName>
    <definedName name="_________________________________________PG7" localSheetId="1">#REF!</definedName>
    <definedName name="_________________________________________PG7">#REF!</definedName>
    <definedName name="_________________________________________PG8" localSheetId="2">#REF!</definedName>
    <definedName name="_________________________________________PG8" localSheetId="0">#REF!</definedName>
    <definedName name="_________________________________________PG8" localSheetId="1">#REF!</definedName>
    <definedName name="_________________________________________PG8">#REF!</definedName>
    <definedName name="_________________________________________PG9" localSheetId="2">#REF!</definedName>
    <definedName name="_________________________________________PG9" localSheetId="0">#REF!</definedName>
    <definedName name="_________________________________________PG9" localSheetId="1">#REF!</definedName>
    <definedName name="_________________________________________PG9">#REF!</definedName>
    <definedName name="_________________________________________PSY1" localSheetId="2">#REF!</definedName>
    <definedName name="_________________________________________PSY1" localSheetId="0">#REF!</definedName>
    <definedName name="_________________________________________PSY1" localSheetId="1">#REF!</definedName>
    <definedName name="_________________________________________PSY1">#REF!</definedName>
    <definedName name="________________________________________ngl0110" localSheetId="2">#REF!</definedName>
    <definedName name="________________________________________ngl0110" localSheetId="0">#REF!</definedName>
    <definedName name="________________________________________ngl0110" localSheetId="1">#REF!</definedName>
    <definedName name="________________________________________ngl0110">#REF!</definedName>
    <definedName name="________________________________________ngl0111" localSheetId="2">#REF!</definedName>
    <definedName name="________________________________________ngl0111" localSheetId="0">#REF!</definedName>
    <definedName name="________________________________________ngl0111" localSheetId="1">#REF!</definedName>
    <definedName name="________________________________________ngl0111">#REF!</definedName>
    <definedName name="________________________________________ngl0120" localSheetId="2">#REF!</definedName>
    <definedName name="________________________________________ngl0120" localSheetId="0">#REF!</definedName>
    <definedName name="________________________________________ngl0120" localSheetId="1">#REF!</definedName>
    <definedName name="________________________________________ngl0120">#REF!</definedName>
    <definedName name="________________________________________ngl0121" localSheetId="2">#REF!</definedName>
    <definedName name="________________________________________ngl0121" localSheetId="0">#REF!</definedName>
    <definedName name="________________________________________ngl0121" localSheetId="1">#REF!</definedName>
    <definedName name="________________________________________ngl0121">#REF!</definedName>
    <definedName name="________________________________________ngl0130" localSheetId="2">#REF!</definedName>
    <definedName name="________________________________________ngl0130" localSheetId="0">#REF!</definedName>
    <definedName name="________________________________________ngl0130" localSheetId="1">#REF!</definedName>
    <definedName name="________________________________________ngl0130">#REF!</definedName>
    <definedName name="________________________________________ngl0131" localSheetId="2">#REF!</definedName>
    <definedName name="________________________________________ngl0131" localSheetId="0">#REF!</definedName>
    <definedName name="________________________________________ngl0131" localSheetId="1">#REF!</definedName>
    <definedName name="________________________________________ngl0131">#REF!</definedName>
    <definedName name="________________________________________ngl0132" localSheetId="2">#REF!</definedName>
    <definedName name="________________________________________ngl0132" localSheetId="0">#REF!</definedName>
    <definedName name="________________________________________ngl0132" localSheetId="1">#REF!</definedName>
    <definedName name="________________________________________ngl0132">#REF!</definedName>
    <definedName name="________________________________________ngl0133" localSheetId="2">#REF!</definedName>
    <definedName name="________________________________________ngl0133" localSheetId="0">#REF!</definedName>
    <definedName name="________________________________________ngl0133" localSheetId="1">#REF!</definedName>
    <definedName name="________________________________________ngl0133">#REF!</definedName>
    <definedName name="________________________________________ngl0134" localSheetId="2">#REF!</definedName>
    <definedName name="________________________________________ngl0134" localSheetId="0">#REF!</definedName>
    <definedName name="________________________________________ngl0134" localSheetId="1">#REF!</definedName>
    <definedName name="________________________________________ngl0134">#REF!</definedName>
    <definedName name="________________________________________ngl0135" localSheetId="2">#REF!</definedName>
    <definedName name="________________________________________ngl0135" localSheetId="0">#REF!</definedName>
    <definedName name="________________________________________ngl0135" localSheetId="1">#REF!</definedName>
    <definedName name="________________________________________ngl0135">#REF!</definedName>
    <definedName name="________________________________________ngl0140" localSheetId="2">#REF!</definedName>
    <definedName name="________________________________________ngl0140" localSheetId="0">#REF!</definedName>
    <definedName name="________________________________________ngl0140" localSheetId="1">#REF!</definedName>
    <definedName name="________________________________________ngl0140">#REF!</definedName>
    <definedName name="________________________________________ngl0150" localSheetId="2">#REF!</definedName>
    <definedName name="________________________________________ngl0150" localSheetId="0">#REF!</definedName>
    <definedName name="________________________________________ngl0150" localSheetId="1">#REF!</definedName>
    <definedName name="________________________________________ngl0150">#REF!</definedName>
    <definedName name="________________________________________ngl0151" localSheetId="2">#REF!</definedName>
    <definedName name="________________________________________ngl0151" localSheetId="0">#REF!</definedName>
    <definedName name="________________________________________ngl0151" localSheetId="1">#REF!</definedName>
    <definedName name="________________________________________ngl0151">#REF!</definedName>
    <definedName name="________________________________________ngl0152" localSheetId="2">#REF!</definedName>
    <definedName name="________________________________________ngl0152" localSheetId="0">#REF!</definedName>
    <definedName name="________________________________________ngl0152" localSheetId="1">#REF!</definedName>
    <definedName name="________________________________________ngl0152">#REF!</definedName>
    <definedName name="________________________________________ngl0162" localSheetId="2">#REF!</definedName>
    <definedName name="________________________________________ngl0162" localSheetId="0">#REF!</definedName>
    <definedName name="________________________________________ngl0162" localSheetId="1">#REF!</definedName>
    <definedName name="________________________________________ngl0162">#REF!</definedName>
    <definedName name="________________________________________nlg0151" localSheetId="2">#REF!</definedName>
    <definedName name="________________________________________nlg0151" localSheetId="0">#REF!</definedName>
    <definedName name="________________________________________nlg0151" localSheetId="1">#REF!</definedName>
    <definedName name="________________________________________nlg0151">#REF!</definedName>
    <definedName name="________________________________________PG1" localSheetId="2">#REF!</definedName>
    <definedName name="________________________________________PG1" localSheetId="0">#REF!</definedName>
    <definedName name="________________________________________PG1" localSheetId="1">#REF!</definedName>
    <definedName name="________________________________________PG1">#REF!</definedName>
    <definedName name="________________________________________PG10" localSheetId="2">#REF!</definedName>
    <definedName name="________________________________________PG10" localSheetId="0">#REF!</definedName>
    <definedName name="________________________________________PG10" localSheetId="1">#REF!</definedName>
    <definedName name="________________________________________PG10">#REF!</definedName>
    <definedName name="________________________________________PG11" localSheetId="2">#REF!</definedName>
    <definedName name="________________________________________PG11" localSheetId="0">#REF!</definedName>
    <definedName name="________________________________________PG11" localSheetId="1">#REF!</definedName>
    <definedName name="________________________________________PG11">#REF!</definedName>
    <definedName name="________________________________________PG12" localSheetId="2">#REF!</definedName>
    <definedName name="________________________________________PG12" localSheetId="0">#REF!</definedName>
    <definedName name="________________________________________PG12" localSheetId="1">#REF!</definedName>
    <definedName name="________________________________________PG12">#REF!</definedName>
    <definedName name="________________________________________PG13" localSheetId="2">#REF!</definedName>
    <definedName name="________________________________________PG13" localSheetId="0">#REF!</definedName>
    <definedName name="________________________________________PG13" localSheetId="1">#REF!</definedName>
    <definedName name="________________________________________PG13">#REF!</definedName>
    <definedName name="________________________________________PG2" localSheetId="2">#REF!</definedName>
    <definedName name="________________________________________PG2" localSheetId="0">#REF!</definedName>
    <definedName name="________________________________________PG2" localSheetId="1">#REF!</definedName>
    <definedName name="________________________________________PG2">#REF!</definedName>
    <definedName name="________________________________________PG3" localSheetId="2">#REF!</definedName>
    <definedName name="________________________________________PG3" localSheetId="0">#REF!</definedName>
    <definedName name="________________________________________PG3" localSheetId="1">#REF!</definedName>
    <definedName name="________________________________________PG3">#REF!</definedName>
    <definedName name="________________________________________PG4" localSheetId="2">#REF!</definedName>
    <definedName name="________________________________________PG4" localSheetId="0">#REF!</definedName>
    <definedName name="________________________________________PG4" localSheetId="1">#REF!</definedName>
    <definedName name="________________________________________PG4">#REF!</definedName>
    <definedName name="________________________________________PG5" localSheetId="2">#REF!</definedName>
    <definedName name="________________________________________PG5" localSheetId="0">#REF!</definedName>
    <definedName name="________________________________________PG5" localSheetId="1">#REF!</definedName>
    <definedName name="________________________________________PG5">#REF!</definedName>
    <definedName name="________________________________________PG6" localSheetId="2">#REF!</definedName>
    <definedName name="________________________________________PG6" localSheetId="0">#REF!</definedName>
    <definedName name="________________________________________PG6" localSheetId="1">#REF!</definedName>
    <definedName name="________________________________________PG6">#REF!</definedName>
    <definedName name="________________________________________PG7" localSheetId="2">#REF!</definedName>
    <definedName name="________________________________________PG7" localSheetId="0">#REF!</definedName>
    <definedName name="________________________________________PG7" localSheetId="1">#REF!</definedName>
    <definedName name="________________________________________PG7">#REF!</definedName>
    <definedName name="________________________________________PG8" localSheetId="2">#REF!</definedName>
    <definedName name="________________________________________PG8" localSheetId="0">#REF!</definedName>
    <definedName name="________________________________________PG8" localSheetId="1">#REF!</definedName>
    <definedName name="________________________________________PG8">#REF!</definedName>
    <definedName name="________________________________________PG9" localSheetId="2">#REF!</definedName>
    <definedName name="________________________________________PG9" localSheetId="0">#REF!</definedName>
    <definedName name="________________________________________PG9" localSheetId="1">#REF!</definedName>
    <definedName name="________________________________________PG9">#REF!</definedName>
    <definedName name="________________________________________PSY1" localSheetId="2">#REF!</definedName>
    <definedName name="________________________________________PSY1" localSheetId="0">#REF!</definedName>
    <definedName name="________________________________________PSY1" localSheetId="1">#REF!</definedName>
    <definedName name="________________________________________PSY1">#REF!</definedName>
    <definedName name="_______________________________________ngl0110" localSheetId="2">#REF!</definedName>
    <definedName name="_______________________________________ngl0110" localSheetId="0">#REF!</definedName>
    <definedName name="_______________________________________ngl0110" localSheetId="1">#REF!</definedName>
    <definedName name="_______________________________________ngl0110">#REF!</definedName>
    <definedName name="_______________________________________ngl0111" localSheetId="2">#REF!</definedName>
    <definedName name="_______________________________________ngl0111" localSheetId="0">#REF!</definedName>
    <definedName name="_______________________________________ngl0111" localSheetId="1">#REF!</definedName>
    <definedName name="_______________________________________ngl0111">#REF!</definedName>
    <definedName name="_______________________________________ngl0120" localSheetId="2">#REF!</definedName>
    <definedName name="_______________________________________ngl0120" localSheetId="0">#REF!</definedName>
    <definedName name="_______________________________________ngl0120" localSheetId="1">#REF!</definedName>
    <definedName name="_______________________________________ngl0120">#REF!</definedName>
    <definedName name="_______________________________________ngl0121" localSheetId="2">#REF!</definedName>
    <definedName name="_______________________________________ngl0121" localSheetId="0">#REF!</definedName>
    <definedName name="_______________________________________ngl0121" localSheetId="1">#REF!</definedName>
    <definedName name="_______________________________________ngl0121">#REF!</definedName>
    <definedName name="_______________________________________ngl0130" localSheetId="2">#REF!</definedName>
    <definedName name="_______________________________________ngl0130" localSheetId="0">#REF!</definedName>
    <definedName name="_______________________________________ngl0130" localSheetId="1">#REF!</definedName>
    <definedName name="_______________________________________ngl0130">#REF!</definedName>
    <definedName name="_______________________________________ngl0131" localSheetId="2">#REF!</definedName>
    <definedName name="_______________________________________ngl0131" localSheetId="0">#REF!</definedName>
    <definedName name="_______________________________________ngl0131" localSheetId="1">#REF!</definedName>
    <definedName name="_______________________________________ngl0131">#REF!</definedName>
    <definedName name="_______________________________________ngl0132" localSheetId="2">#REF!</definedName>
    <definedName name="_______________________________________ngl0132" localSheetId="0">#REF!</definedName>
    <definedName name="_______________________________________ngl0132" localSheetId="1">#REF!</definedName>
    <definedName name="_______________________________________ngl0132">#REF!</definedName>
    <definedName name="_______________________________________ngl0133" localSheetId="2">#REF!</definedName>
    <definedName name="_______________________________________ngl0133" localSheetId="0">#REF!</definedName>
    <definedName name="_______________________________________ngl0133" localSheetId="1">#REF!</definedName>
    <definedName name="_______________________________________ngl0133">#REF!</definedName>
    <definedName name="_______________________________________ngl0134" localSheetId="2">#REF!</definedName>
    <definedName name="_______________________________________ngl0134" localSheetId="0">#REF!</definedName>
    <definedName name="_______________________________________ngl0134" localSheetId="1">#REF!</definedName>
    <definedName name="_______________________________________ngl0134">#REF!</definedName>
    <definedName name="_______________________________________ngl0135" localSheetId="2">#REF!</definedName>
    <definedName name="_______________________________________ngl0135" localSheetId="0">#REF!</definedName>
    <definedName name="_______________________________________ngl0135" localSheetId="1">#REF!</definedName>
    <definedName name="_______________________________________ngl0135">#REF!</definedName>
    <definedName name="_______________________________________ngl0140" localSheetId="2">#REF!</definedName>
    <definedName name="_______________________________________ngl0140" localSheetId="0">#REF!</definedName>
    <definedName name="_______________________________________ngl0140" localSheetId="1">#REF!</definedName>
    <definedName name="_______________________________________ngl0140">#REF!</definedName>
    <definedName name="_______________________________________ngl0150" localSheetId="2">#REF!</definedName>
    <definedName name="_______________________________________ngl0150" localSheetId="0">#REF!</definedName>
    <definedName name="_______________________________________ngl0150" localSheetId="1">#REF!</definedName>
    <definedName name="_______________________________________ngl0150">#REF!</definedName>
    <definedName name="_______________________________________ngl0151" localSheetId="2">#REF!</definedName>
    <definedName name="_______________________________________ngl0151" localSheetId="0">#REF!</definedName>
    <definedName name="_______________________________________ngl0151" localSheetId="1">#REF!</definedName>
    <definedName name="_______________________________________ngl0151">#REF!</definedName>
    <definedName name="_______________________________________ngl0152" localSheetId="2">#REF!</definedName>
    <definedName name="_______________________________________ngl0152" localSheetId="0">#REF!</definedName>
    <definedName name="_______________________________________ngl0152" localSheetId="1">#REF!</definedName>
    <definedName name="_______________________________________ngl0152">#REF!</definedName>
    <definedName name="_______________________________________ngl0162" localSheetId="2">#REF!</definedName>
    <definedName name="_______________________________________ngl0162" localSheetId="0">#REF!</definedName>
    <definedName name="_______________________________________ngl0162" localSheetId="1">#REF!</definedName>
    <definedName name="_______________________________________ngl0162">#REF!</definedName>
    <definedName name="_______________________________________nlg0151" localSheetId="2">#REF!</definedName>
    <definedName name="_______________________________________nlg0151" localSheetId="0">#REF!</definedName>
    <definedName name="_______________________________________nlg0151" localSheetId="1">#REF!</definedName>
    <definedName name="_______________________________________nlg0151">#REF!</definedName>
    <definedName name="_______________________________________PG1" localSheetId="2">#REF!</definedName>
    <definedName name="_______________________________________PG1" localSheetId="0">#REF!</definedName>
    <definedName name="_______________________________________PG1" localSheetId="1">#REF!</definedName>
    <definedName name="_______________________________________PG1">#REF!</definedName>
    <definedName name="_______________________________________PG10" localSheetId="2">#REF!</definedName>
    <definedName name="_______________________________________PG10" localSheetId="0">#REF!</definedName>
    <definedName name="_______________________________________PG10" localSheetId="1">#REF!</definedName>
    <definedName name="_______________________________________PG10">#REF!</definedName>
    <definedName name="_______________________________________PG11" localSheetId="2">#REF!</definedName>
    <definedName name="_______________________________________PG11" localSheetId="0">#REF!</definedName>
    <definedName name="_______________________________________PG11" localSheetId="1">#REF!</definedName>
    <definedName name="_______________________________________PG11">#REF!</definedName>
    <definedName name="_______________________________________PG12" localSheetId="2">#REF!</definedName>
    <definedName name="_______________________________________PG12" localSheetId="0">#REF!</definedName>
    <definedName name="_______________________________________PG12" localSheetId="1">#REF!</definedName>
    <definedName name="_______________________________________PG12">#REF!</definedName>
    <definedName name="_______________________________________PG13" localSheetId="2">#REF!</definedName>
    <definedName name="_______________________________________PG13" localSheetId="0">#REF!</definedName>
    <definedName name="_______________________________________PG13" localSheetId="1">#REF!</definedName>
    <definedName name="_______________________________________PG13">#REF!</definedName>
    <definedName name="_______________________________________PG2" localSheetId="2">#REF!</definedName>
    <definedName name="_______________________________________PG2" localSheetId="0">#REF!</definedName>
    <definedName name="_______________________________________PG2" localSheetId="1">#REF!</definedName>
    <definedName name="_______________________________________PG2">#REF!</definedName>
    <definedName name="_______________________________________PG3" localSheetId="2">#REF!</definedName>
    <definedName name="_______________________________________PG3" localSheetId="0">#REF!</definedName>
    <definedName name="_______________________________________PG3" localSheetId="1">#REF!</definedName>
    <definedName name="_______________________________________PG3">#REF!</definedName>
    <definedName name="_______________________________________PG4" localSheetId="2">#REF!</definedName>
    <definedName name="_______________________________________PG4" localSheetId="0">#REF!</definedName>
    <definedName name="_______________________________________PG4" localSheetId="1">#REF!</definedName>
    <definedName name="_______________________________________PG4">#REF!</definedName>
    <definedName name="_______________________________________PG5" localSheetId="2">#REF!</definedName>
    <definedName name="_______________________________________PG5" localSheetId="0">#REF!</definedName>
    <definedName name="_______________________________________PG5" localSheetId="1">#REF!</definedName>
    <definedName name="_______________________________________PG5">#REF!</definedName>
    <definedName name="_______________________________________PG6" localSheetId="2">#REF!</definedName>
    <definedName name="_______________________________________PG6" localSheetId="0">#REF!</definedName>
    <definedName name="_______________________________________PG6" localSheetId="1">#REF!</definedName>
    <definedName name="_______________________________________PG6">#REF!</definedName>
    <definedName name="_______________________________________PG7" localSheetId="2">#REF!</definedName>
    <definedName name="_______________________________________PG7" localSheetId="0">#REF!</definedName>
    <definedName name="_______________________________________PG7" localSheetId="1">#REF!</definedName>
    <definedName name="_______________________________________PG7">#REF!</definedName>
    <definedName name="_______________________________________PG8" localSheetId="2">#REF!</definedName>
    <definedName name="_______________________________________PG8" localSheetId="0">#REF!</definedName>
    <definedName name="_______________________________________PG8" localSheetId="1">#REF!</definedName>
    <definedName name="_______________________________________PG8">#REF!</definedName>
    <definedName name="_______________________________________PG9" localSheetId="2">#REF!</definedName>
    <definedName name="_______________________________________PG9" localSheetId="0">#REF!</definedName>
    <definedName name="_______________________________________PG9" localSheetId="1">#REF!</definedName>
    <definedName name="_______________________________________PG9">#REF!</definedName>
    <definedName name="_______________________________________PSY1" localSheetId="2">#REF!</definedName>
    <definedName name="_______________________________________PSY1" localSheetId="0">#REF!</definedName>
    <definedName name="_______________________________________PSY1" localSheetId="1">#REF!</definedName>
    <definedName name="_______________________________________PSY1">#REF!</definedName>
    <definedName name="______________________________________ngl0110" localSheetId="2">#REF!</definedName>
    <definedName name="______________________________________ngl0110" localSheetId="0">#REF!</definedName>
    <definedName name="______________________________________ngl0110" localSheetId="1">#REF!</definedName>
    <definedName name="______________________________________ngl0110">#REF!</definedName>
    <definedName name="______________________________________ngl0111" localSheetId="2">#REF!</definedName>
    <definedName name="______________________________________ngl0111" localSheetId="0">#REF!</definedName>
    <definedName name="______________________________________ngl0111" localSheetId="1">#REF!</definedName>
    <definedName name="______________________________________ngl0111">#REF!</definedName>
    <definedName name="______________________________________ngl0120" localSheetId="2">#REF!</definedName>
    <definedName name="______________________________________ngl0120" localSheetId="0">#REF!</definedName>
    <definedName name="______________________________________ngl0120" localSheetId="1">#REF!</definedName>
    <definedName name="______________________________________ngl0120">#REF!</definedName>
    <definedName name="______________________________________ngl0121" localSheetId="2">#REF!</definedName>
    <definedName name="______________________________________ngl0121" localSheetId="0">#REF!</definedName>
    <definedName name="______________________________________ngl0121" localSheetId="1">#REF!</definedName>
    <definedName name="______________________________________ngl0121">#REF!</definedName>
    <definedName name="______________________________________ngl0130" localSheetId="2">#REF!</definedName>
    <definedName name="______________________________________ngl0130" localSheetId="0">#REF!</definedName>
    <definedName name="______________________________________ngl0130" localSheetId="1">#REF!</definedName>
    <definedName name="______________________________________ngl0130">#REF!</definedName>
    <definedName name="______________________________________ngl0131" localSheetId="2">#REF!</definedName>
    <definedName name="______________________________________ngl0131" localSheetId="0">#REF!</definedName>
    <definedName name="______________________________________ngl0131" localSheetId="1">#REF!</definedName>
    <definedName name="______________________________________ngl0131">#REF!</definedName>
    <definedName name="______________________________________ngl0132" localSheetId="2">#REF!</definedName>
    <definedName name="______________________________________ngl0132" localSheetId="0">#REF!</definedName>
    <definedName name="______________________________________ngl0132" localSheetId="1">#REF!</definedName>
    <definedName name="______________________________________ngl0132">#REF!</definedName>
    <definedName name="______________________________________ngl0133" localSheetId="2">#REF!</definedName>
    <definedName name="______________________________________ngl0133" localSheetId="0">#REF!</definedName>
    <definedName name="______________________________________ngl0133" localSheetId="1">#REF!</definedName>
    <definedName name="______________________________________ngl0133">#REF!</definedName>
    <definedName name="______________________________________ngl0134" localSheetId="2">#REF!</definedName>
    <definedName name="______________________________________ngl0134" localSheetId="0">#REF!</definedName>
    <definedName name="______________________________________ngl0134" localSheetId="1">#REF!</definedName>
    <definedName name="______________________________________ngl0134">#REF!</definedName>
    <definedName name="______________________________________ngl0135" localSheetId="2">#REF!</definedName>
    <definedName name="______________________________________ngl0135" localSheetId="0">#REF!</definedName>
    <definedName name="______________________________________ngl0135" localSheetId="1">#REF!</definedName>
    <definedName name="______________________________________ngl0135">#REF!</definedName>
    <definedName name="______________________________________ngl0140" localSheetId="2">#REF!</definedName>
    <definedName name="______________________________________ngl0140" localSheetId="0">#REF!</definedName>
    <definedName name="______________________________________ngl0140" localSheetId="1">#REF!</definedName>
    <definedName name="______________________________________ngl0140">#REF!</definedName>
    <definedName name="______________________________________ngl0150" localSheetId="2">#REF!</definedName>
    <definedName name="______________________________________ngl0150" localSheetId="0">#REF!</definedName>
    <definedName name="______________________________________ngl0150" localSheetId="1">#REF!</definedName>
    <definedName name="______________________________________ngl0150">#REF!</definedName>
    <definedName name="______________________________________ngl0151" localSheetId="2">#REF!</definedName>
    <definedName name="______________________________________ngl0151" localSheetId="0">#REF!</definedName>
    <definedName name="______________________________________ngl0151" localSheetId="1">#REF!</definedName>
    <definedName name="______________________________________ngl0151">#REF!</definedName>
    <definedName name="______________________________________ngl0152" localSheetId="2">#REF!</definedName>
    <definedName name="______________________________________ngl0152" localSheetId="0">#REF!</definedName>
    <definedName name="______________________________________ngl0152" localSheetId="1">#REF!</definedName>
    <definedName name="______________________________________ngl0152">#REF!</definedName>
    <definedName name="______________________________________ngl0162" localSheetId="2">#REF!</definedName>
    <definedName name="______________________________________ngl0162" localSheetId="0">#REF!</definedName>
    <definedName name="______________________________________ngl0162" localSheetId="1">#REF!</definedName>
    <definedName name="______________________________________ngl0162">#REF!</definedName>
    <definedName name="______________________________________nlg0151" localSheetId="2">#REF!</definedName>
    <definedName name="______________________________________nlg0151" localSheetId="0">#REF!</definedName>
    <definedName name="______________________________________nlg0151" localSheetId="1">#REF!</definedName>
    <definedName name="______________________________________nlg0151">#REF!</definedName>
    <definedName name="______________________________________PG1" localSheetId="2">#REF!</definedName>
    <definedName name="______________________________________PG1" localSheetId="0">#REF!</definedName>
    <definedName name="______________________________________PG1" localSheetId="1">#REF!</definedName>
    <definedName name="______________________________________PG1">#REF!</definedName>
    <definedName name="______________________________________PG10" localSheetId="2">#REF!</definedName>
    <definedName name="______________________________________PG10" localSheetId="0">#REF!</definedName>
    <definedName name="______________________________________PG10" localSheetId="1">#REF!</definedName>
    <definedName name="______________________________________PG10">#REF!</definedName>
    <definedName name="______________________________________PG11" localSheetId="2">#REF!</definedName>
    <definedName name="______________________________________PG11" localSheetId="0">#REF!</definedName>
    <definedName name="______________________________________PG11" localSheetId="1">#REF!</definedName>
    <definedName name="______________________________________PG11">#REF!</definedName>
    <definedName name="______________________________________PG12" localSheetId="2">#REF!</definedName>
    <definedName name="______________________________________PG12" localSheetId="0">#REF!</definedName>
    <definedName name="______________________________________PG12" localSheetId="1">#REF!</definedName>
    <definedName name="______________________________________PG12">#REF!</definedName>
    <definedName name="______________________________________PG13" localSheetId="2">#REF!</definedName>
    <definedName name="______________________________________PG13" localSheetId="0">#REF!</definedName>
    <definedName name="______________________________________PG13" localSheetId="1">#REF!</definedName>
    <definedName name="______________________________________PG13">#REF!</definedName>
    <definedName name="______________________________________PG2" localSheetId="2">#REF!</definedName>
    <definedName name="______________________________________PG2" localSheetId="0">#REF!</definedName>
    <definedName name="______________________________________PG2" localSheetId="1">#REF!</definedName>
    <definedName name="______________________________________PG2">#REF!</definedName>
    <definedName name="______________________________________PG3" localSheetId="2">#REF!</definedName>
    <definedName name="______________________________________PG3" localSheetId="0">#REF!</definedName>
    <definedName name="______________________________________PG3" localSheetId="1">#REF!</definedName>
    <definedName name="______________________________________PG3">#REF!</definedName>
    <definedName name="______________________________________PG4" localSheetId="2">#REF!</definedName>
    <definedName name="______________________________________PG4" localSheetId="0">#REF!</definedName>
    <definedName name="______________________________________PG4" localSheetId="1">#REF!</definedName>
    <definedName name="______________________________________PG4">#REF!</definedName>
    <definedName name="______________________________________PG5" localSheetId="2">#REF!</definedName>
    <definedName name="______________________________________PG5" localSheetId="0">#REF!</definedName>
    <definedName name="______________________________________PG5" localSheetId="1">#REF!</definedName>
    <definedName name="______________________________________PG5">#REF!</definedName>
    <definedName name="______________________________________PG6" localSheetId="2">#REF!</definedName>
    <definedName name="______________________________________PG6" localSheetId="0">#REF!</definedName>
    <definedName name="______________________________________PG6" localSheetId="1">#REF!</definedName>
    <definedName name="______________________________________PG6">#REF!</definedName>
    <definedName name="______________________________________PG7" localSheetId="2">#REF!</definedName>
    <definedName name="______________________________________PG7" localSheetId="0">#REF!</definedName>
    <definedName name="______________________________________PG7" localSheetId="1">#REF!</definedName>
    <definedName name="______________________________________PG7">#REF!</definedName>
    <definedName name="______________________________________PG8" localSheetId="2">#REF!</definedName>
    <definedName name="______________________________________PG8" localSheetId="0">#REF!</definedName>
    <definedName name="______________________________________PG8" localSheetId="1">#REF!</definedName>
    <definedName name="______________________________________PG8">#REF!</definedName>
    <definedName name="______________________________________PG9" localSheetId="2">#REF!</definedName>
    <definedName name="______________________________________PG9" localSheetId="0">#REF!</definedName>
    <definedName name="______________________________________PG9" localSheetId="1">#REF!</definedName>
    <definedName name="______________________________________PG9">#REF!</definedName>
    <definedName name="______________________________________PSY1" localSheetId="2">#REF!</definedName>
    <definedName name="______________________________________PSY1" localSheetId="0">#REF!</definedName>
    <definedName name="______________________________________PSY1" localSheetId="1">#REF!</definedName>
    <definedName name="______________________________________PSY1">#REF!</definedName>
    <definedName name="_____________________________________ngl0110" localSheetId="2">#REF!</definedName>
    <definedName name="_____________________________________ngl0110" localSheetId="0">#REF!</definedName>
    <definedName name="_____________________________________ngl0110" localSheetId="1">#REF!</definedName>
    <definedName name="_____________________________________ngl0110">#REF!</definedName>
    <definedName name="_____________________________________ngl0111" localSheetId="2">#REF!</definedName>
    <definedName name="_____________________________________ngl0111" localSheetId="0">#REF!</definedName>
    <definedName name="_____________________________________ngl0111" localSheetId="1">#REF!</definedName>
    <definedName name="_____________________________________ngl0111">#REF!</definedName>
    <definedName name="_____________________________________ngl0120" localSheetId="2">#REF!</definedName>
    <definedName name="_____________________________________ngl0120" localSheetId="0">#REF!</definedName>
    <definedName name="_____________________________________ngl0120" localSheetId="1">#REF!</definedName>
    <definedName name="_____________________________________ngl0120">#REF!</definedName>
    <definedName name="_____________________________________ngl0121" localSheetId="2">#REF!</definedName>
    <definedName name="_____________________________________ngl0121" localSheetId="0">#REF!</definedName>
    <definedName name="_____________________________________ngl0121" localSheetId="1">#REF!</definedName>
    <definedName name="_____________________________________ngl0121">#REF!</definedName>
    <definedName name="_____________________________________ngl0130" localSheetId="2">#REF!</definedName>
    <definedName name="_____________________________________ngl0130" localSheetId="0">#REF!</definedName>
    <definedName name="_____________________________________ngl0130" localSheetId="1">#REF!</definedName>
    <definedName name="_____________________________________ngl0130">#REF!</definedName>
    <definedName name="_____________________________________ngl0131" localSheetId="2">#REF!</definedName>
    <definedName name="_____________________________________ngl0131" localSheetId="0">#REF!</definedName>
    <definedName name="_____________________________________ngl0131" localSheetId="1">#REF!</definedName>
    <definedName name="_____________________________________ngl0131">#REF!</definedName>
    <definedName name="_____________________________________ngl0132" localSheetId="2">#REF!</definedName>
    <definedName name="_____________________________________ngl0132" localSheetId="0">#REF!</definedName>
    <definedName name="_____________________________________ngl0132" localSheetId="1">#REF!</definedName>
    <definedName name="_____________________________________ngl0132">#REF!</definedName>
    <definedName name="_____________________________________ngl0133" localSheetId="2">#REF!</definedName>
    <definedName name="_____________________________________ngl0133" localSheetId="0">#REF!</definedName>
    <definedName name="_____________________________________ngl0133" localSheetId="1">#REF!</definedName>
    <definedName name="_____________________________________ngl0133">#REF!</definedName>
    <definedName name="_____________________________________ngl0134" localSheetId="2">#REF!</definedName>
    <definedName name="_____________________________________ngl0134" localSheetId="0">#REF!</definedName>
    <definedName name="_____________________________________ngl0134" localSheetId="1">#REF!</definedName>
    <definedName name="_____________________________________ngl0134">#REF!</definedName>
    <definedName name="_____________________________________ngl0135" localSheetId="2">#REF!</definedName>
    <definedName name="_____________________________________ngl0135" localSheetId="0">#REF!</definedName>
    <definedName name="_____________________________________ngl0135" localSheetId="1">#REF!</definedName>
    <definedName name="_____________________________________ngl0135">#REF!</definedName>
    <definedName name="_____________________________________ngl0140" localSheetId="2">#REF!</definedName>
    <definedName name="_____________________________________ngl0140" localSheetId="0">#REF!</definedName>
    <definedName name="_____________________________________ngl0140" localSheetId="1">#REF!</definedName>
    <definedName name="_____________________________________ngl0140">#REF!</definedName>
    <definedName name="_____________________________________ngl0150" localSheetId="2">#REF!</definedName>
    <definedName name="_____________________________________ngl0150" localSheetId="0">#REF!</definedName>
    <definedName name="_____________________________________ngl0150" localSheetId="1">#REF!</definedName>
    <definedName name="_____________________________________ngl0150">#REF!</definedName>
    <definedName name="_____________________________________ngl0151" localSheetId="2">#REF!</definedName>
    <definedName name="_____________________________________ngl0151" localSheetId="0">#REF!</definedName>
    <definedName name="_____________________________________ngl0151" localSheetId="1">#REF!</definedName>
    <definedName name="_____________________________________ngl0151">#REF!</definedName>
    <definedName name="_____________________________________ngl0152" localSheetId="2">#REF!</definedName>
    <definedName name="_____________________________________ngl0152" localSheetId="0">#REF!</definedName>
    <definedName name="_____________________________________ngl0152" localSheetId="1">#REF!</definedName>
    <definedName name="_____________________________________ngl0152">#REF!</definedName>
    <definedName name="_____________________________________ngl0162" localSheetId="2">#REF!</definedName>
    <definedName name="_____________________________________ngl0162" localSheetId="0">#REF!</definedName>
    <definedName name="_____________________________________ngl0162" localSheetId="1">#REF!</definedName>
    <definedName name="_____________________________________ngl0162">#REF!</definedName>
    <definedName name="_____________________________________nlg0151" localSheetId="2">#REF!</definedName>
    <definedName name="_____________________________________nlg0151" localSheetId="0">#REF!</definedName>
    <definedName name="_____________________________________nlg0151" localSheetId="1">#REF!</definedName>
    <definedName name="_____________________________________nlg0151">#REF!</definedName>
    <definedName name="_____________________________________PG1" localSheetId="2">#REF!</definedName>
    <definedName name="_____________________________________PG1" localSheetId="0">#REF!</definedName>
    <definedName name="_____________________________________PG1" localSheetId="1">#REF!</definedName>
    <definedName name="_____________________________________PG1">#REF!</definedName>
    <definedName name="_____________________________________PG10" localSheetId="2">#REF!</definedName>
    <definedName name="_____________________________________PG10" localSheetId="0">#REF!</definedName>
    <definedName name="_____________________________________PG10" localSheetId="1">#REF!</definedName>
    <definedName name="_____________________________________PG10">#REF!</definedName>
    <definedName name="_____________________________________PG11" localSheetId="2">#REF!</definedName>
    <definedName name="_____________________________________PG11" localSheetId="0">#REF!</definedName>
    <definedName name="_____________________________________PG11" localSheetId="1">#REF!</definedName>
    <definedName name="_____________________________________PG11">#REF!</definedName>
    <definedName name="_____________________________________PG12" localSheetId="2">#REF!</definedName>
    <definedName name="_____________________________________PG12" localSheetId="0">#REF!</definedName>
    <definedName name="_____________________________________PG12" localSheetId="1">#REF!</definedName>
    <definedName name="_____________________________________PG12">#REF!</definedName>
    <definedName name="_____________________________________PG13" localSheetId="2">#REF!</definedName>
    <definedName name="_____________________________________PG13" localSheetId="0">#REF!</definedName>
    <definedName name="_____________________________________PG13" localSheetId="1">#REF!</definedName>
    <definedName name="_____________________________________PG13">#REF!</definedName>
    <definedName name="_____________________________________PG2" localSheetId="2">#REF!</definedName>
    <definedName name="_____________________________________PG2" localSheetId="0">#REF!</definedName>
    <definedName name="_____________________________________PG2" localSheetId="1">#REF!</definedName>
    <definedName name="_____________________________________PG2">#REF!</definedName>
    <definedName name="_____________________________________PG3" localSheetId="2">#REF!</definedName>
    <definedName name="_____________________________________PG3" localSheetId="0">#REF!</definedName>
    <definedName name="_____________________________________PG3" localSheetId="1">#REF!</definedName>
    <definedName name="_____________________________________PG3">#REF!</definedName>
    <definedName name="_____________________________________PG4" localSheetId="2">#REF!</definedName>
    <definedName name="_____________________________________PG4" localSheetId="0">#REF!</definedName>
    <definedName name="_____________________________________PG4" localSheetId="1">#REF!</definedName>
    <definedName name="_____________________________________PG4">#REF!</definedName>
    <definedName name="_____________________________________PG5" localSheetId="2">#REF!</definedName>
    <definedName name="_____________________________________PG5" localSheetId="0">#REF!</definedName>
    <definedName name="_____________________________________PG5" localSheetId="1">#REF!</definedName>
    <definedName name="_____________________________________PG5">#REF!</definedName>
    <definedName name="_____________________________________PG6" localSheetId="2">#REF!</definedName>
    <definedName name="_____________________________________PG6" localSheetId="0">#REF!</definedName>
    <definedName name="_____________________________________PG6" localSheetId="1">#REF!</definedName>
    <definedName name="_____________________________________PG6">#REF!</definedName>
    <definedName name="_____________________________________PG7" localSheetId="2">#REF!</definedName>
    <definedName name="_____________________________________PG7" localSheetId="0">#REF!</definedName>
    <definedName name="_____________________________________PG7" localSheetId="1">#REF!</definedName>
    <definedName name="_____________________________________PG7">#REF!</definedName>
    <definedName name="_____________________________________PG8" localSheetId="2">#REF!</definedName>
    <definedName name="_____________________________________PG8" localSheetId="0">#REF!</definedName>
    <definedName name="_____________________________________PG8" localSheetId="1">#REF!</definedName>
    <definedName name="_____________________________________PG8">#REF!</definedName>
    <definedName name="_____________________________________PG9" localSheetId="2">#REF!</definedName>
    <definedName name="_____________________________________PG9" localSheetId="0">#REF!</definedName>
    <definedName name="_____________________________________PG9" localSheetId="1">#REF!</definedName>
    <definedName name="_____________________________________PG9">#REF!</definedName>
    <definedName name="_____________________________________PSY1" localSheetId="2">#REF!</definedName>
    <definedName name="_____________________________________PSY1" localSheetId="0">#REF!</definedName>
    <definedName name="_____________________________________PSY1" localSheetId="1">#REF!</definedName>
    <definedName name="_____________________________________PSY1">#REF!</definedName>
    <definedName name="____________________________________ngl0110" localSheetId="2">#REF!</definedName>
    <definedName name="____________________________________ngl0110" localSheetId="0">#REF!</definedName>
    <definedName name="____________________________________ngl0110" localSheetId="1">#REF!</definedName>
    <definedName name="____________________________________ngl0110">#REF!</definedName>
    <definedName name="____________________________________ngl0111" localSheetId="2">#REF!</definedName>
    <definedName name="____________________________________ngl0111" localSheetId="0">#REF!</definedName>
    <definedName name="____________________________________ngl0111" localSheetId="1">#REF!</definedName>
    <definedName name="____________________________________ngl0111">#REF!</definedName>
    <definedName name="____________________________________ngl0120" localSheetId="2">#REF!</definedName>
    <definedName name="____________________________________ngl0120" localSheetId="0">#REF!</definedName>
    <definedName name="____________________________________ngl0120" localSheetId="1">#REF!</definedName>
    <definedName name="____________________________________ngl0120">#REF!</definedName>
    <definedName name="____________________________________ngl0121" localSheetId="2">#REF!</definedName>
    <definedName name="____________________________________ngl0121" localSheetId="0">#REF!</definedName>
    <definedName name="____________________________________ngl0121" localSheetId="1">#REF!</definedName>
    <definedName name="____________________________________ngl0121">#REF!</definedName>
    <definedName name="____________________________________ngl0130" localSheetId="2">#REF!</definedName>
    <definedName name="____________________________________ngl0130" localSheetId="0">#REF!</definedName>
    <definedName name="____________________________________ngl0130" localSheetId="1">#REF!</definedName>
    <definedName name="____________________________________ngl0130">#REF!</definedName>
    <definedName name="____________________________________ngl0131" localSheetId="2">#REF!</definedName>
    <definedName name="____________________________________ngl0131" localSheetId="0">#REF!</definedName>
    <definedName name="____________________________________ngl0131" localSheetId="1">#REF!</definedName>
    <definedName name="____________________________________ngl0131">#REF!</definedName>
    <definedName name="____________________________________ngl0132" localSheetId="2">#REF!</definedName>
    <definedName name="____________________________________ngl0132" localSheetId="0">#REF!</definedName>
    <definedName name="____________________________________ngl0132" localSheetId="1">#REF!</definedName>
    <definedName name="____________________________________ngl0132">#REF!</definedName>
    <definedName name="____________________________________ngl0133" localSheetId="2">#REF!</definedName>
    <definedName name="____________________________________ngl0133" localSheetId="0">#REF!</definedName>
    <definedName name="____________________________________ngl0133" localSheetId="1">#REF!</definedName>
    <definedName name="____________________________________ngl0133">#REF!</definedName>
    <definedName name="____________________________________ngl0134" localSheetId="2">#REF!</definedName>
    <definedName name="____________________________________ngl0134" localSheetId="0">#REF!</definedName>
    <definedName name="____________________________________ngl0134" localSheetId="1">#REF!</definedName>
    <definedName name="____________________________________ngl0134">#REF!</definedName>
    <definedName name="____________________________________ngl0135" localSheetId="2">#REF!</definedName>
    <definedName name="____________________________________ngl0135" localSheetId="0">#REF!</definedName>
    <definedName name="____________________________________ngl0135" localSheetId="1">#REF!</definedName>
    <definedName name="____________________________________ngl0135">#REF!</definedName>
    <definedName name="____________________________________ngl0140" localSheetId="2">#REF!</definedName>
    <definedName name="____________________________________ngl0140" localSheetId="0">#REF!</definedName>
    <definedName name="____________________________________ngl0140" localSheetId="1">#REF!</definedName>
    <definedName name="____________________________________ngl0140">#REF!</definedName>
    <definedName name="____________________________________ngl0150" localSheetId="2">#REF!</definedName>
    <definedName name="____________________________________ngl0150" localSheetId="0">#REF!</definedName>
    <definedName name="____________________________________ngl0150" localSheetId="1">#REF!</definedName>
    <definedName name="____________________________________ngl0150">#REF!</definedName>
    <definedName name="____________________________________ngl0151" localSheetId="2">#REF!</definedName>
    <definedName name="____________________________________ngl0151" localSheetId="0">#REF!</definedName>
    <definedName name="____________________________________ngl0151" localSheetId="1">#REF!</definedName>
    <definedName name="____________________________________ngl0151">#REF!</definedName>
    <definedName name="____________________________________ngl0152" localSheetId="2">#REF!</definedName>
    <definedName name="____________________________________ngl0152" localSheetId="0">#REF!</definedName>
    <definedName name="____________________________________ngl0152" localSheetId="1">#REF!</definedName>
    <definedName name="____________________________________ngl0152">#REF!</definedName>
    <definedName name="____________________________________ngl0162" localSheetId="2">#REF!</definedName>
    <definedName name="____________________________________ngl0162" localSheetId="0">#REF!</definedName>
    <definedName name="____________________________________ngl0162" localSheetId="1">#REF!</definedName>
    <definedName name="____________________________________ngl0162">#REF!</definedName>
    <definedName name="____________________________________nlg0151" localSheetId="2">#REF!</definedName>
    <definedName name="____________________________________nlg0151" localSheetId="0">#REF!</definedName>
    <definedName name="____________________________________nlg0151" localSheetId="1">#REF!</definedName>
    <definedName name="____________________________________nlg0151">#REF!</definedName>
    <definedName name="____________________________________PG1" localSheetId="2">#REF!</definedName>
    <definedName name="____________________________________PG1" localSheetId="0">#REF!</definedName>
    <definedName name="____________________________________PG1" localSheetId="1">#REF!</definedName>
    <definedName name="____________________________________PG1">#REF!</definedName>
    <definedName name="____________________________________PG10" localSheetId="2">#REF!</definedName>
    <definedName name="____________________________________PG10" localSheetId="0">#REF!</definedName>
    <definedName name="____________________________________PG10" localSheetId="1">#REF!</definedName>
    <definedName name="____________________________________PG10">#REF!</definedName>
    <definedName name="____________________________________PG11" localSheetId="2">#REF!</definedName>
    <definedName name="____________________________________PG11" localSheetId="0">#REF!</definedName>
    <definedName name="____________________________________PG11" localSheetId="1">#REF!</definedName>
    <definedName name="____________________________________PG11">#REF!</definedName>
    <definedName name="____________________________________PG12" localSheetId="2">#REF!</definedName>
    <definedName name="____________________________________PG12" localSheetId="0">#REF!</definedName>
    <definedName name="____________________________________PG12" localSheetId="1">#REF!</definedName>
    <definedName name="____________________________________PG12">#REF!</definedName>
    <definedName name="____________________________________PG13" localSheetId="2">#REF!</definedName>
    <definedName name="____________________________________PG13" localSheetId="0">#REF!</definedName>
    <definedName name="____________________________________PG13" localSheetId="1">#REF!</definedName>
    <definedName name="____________________________________PG13">#REF!</definedName>
    <definedName name="____________________________________PG2" localSheetId="2">#REF!</definedName>
    <definedName name="____________________________________PG2" localSheetId="0">#REF!</definedName>
    <definedName name="____________________________________PG2" localSheetId="1">#REF!</definedName>
    <definedName name="____________________________________PG2">#REF!</definedName>
    <definedName name="____________________________________PG3" localSheetId="2">#REF!</definedName>
    <definedName name="____________________________________PG3" localSheetId="0">#REF!</definedName>
    <definedName name="____________________________________PG3" localSheetId="1">#REF!</definedName>
    <definedName name="____________________________________PG3">#REF!</definedName>
    <definedName name="____________________________________PG4" localSheetId="2">#REF!</definedName>
    <definedName name="____________________________________PG4" localSheetId="0">#REF!</definedName>
    <definedName name="____________________________________PG4" localSheetId="1">#REF!</definedName>
    <definedName name="____________________________________PG4">#REF!</definedName>
    <definedName name="____________________________________PG5" localSheetId="2">#REF!</definedName>
    <definedName name="____________________________________PG5" localSheetId="0">#REF!</definedName>
    <definedName name="____________________________________PG5" localSheetId="1">#REF!</definedName>
    <definedName name="____________________________________PG5">#REF!</definedName>
    <definedName name="____________________________________PG6" localSheetId="2">#REF!</definedName>
    <definedName name="____________________________________PG6" localSheetId="0">#REF!</definedName>
    <definedName name="____________________________________PG6" localSheetId="1">#REF!</definedName>
    <definedName name="____________________________________PG6">#REF!</definedName>
    <definedName name="____________________________________PG7" localSheetId="2">#REF!</definedName>
    <definedName name="____________________________________PG7" localSheetId="0">#REF!</definedName>
    <definedName name="____________________________________PG7" localSheetId="1">#REF!</definedName>
    <definedName name="____________________________________PG7">#REF!</definedName>
    <definedName name="____________________________________PG8" localSheetId="2">#REF!</definedName>
    <definedName name="____________________________________PG8" localSheetId="0">#REF!</definedName>
    <definedName name="____________________________________PG8" localSheetId="1">#REF!</definedName>
    <definedName name="____________________________________PG8">#REF!</definedName>
    <definedName name="____________________________________PG9" localSheetId="2">#REF!</definedName>
    <definedName name="____________________________________PG9" localSheetId="0">#REF!</definedName>
    <definedName name="____________________________________PG9" localSheetId="1">#REF!</definedName>
    <definedName name="____________________________________PG9">#REF!</definedName>
    <definedName name="____________________________________PSY1" localSheetId="2">#REF!</definedName>
    <definedName name="____________________________________PSY1" localSheetId="0">#REF!</definedName>
    <definedName name="____________________________________PSY1" localSheetId="1">#REF!</definedName>
    <definedName name="____________________________________PSY1">#REF!</definedName>
    <definedName name="___________________________________ngl0110" localSheetId="2">#REF!</definedName>
    <definedName name="___________________________________ngl0110" localSheetId="0">#REF!</definedName>
    <definedName name="___________________________________ngl0110" localSheetId="1">#REF!</definedName>
    <definedName name="___________________________________ngl0110">#REF!</definedName>
    <definedName name="___________________________________ngl0111" localSheetId="2">#REF!</definedName>
    <definedName name="___________________________________ngl0111" localSheetId="0">#REF!</definedName>
    <definedName name="___________________________________ngl0111" localSheetId="1">#REF!</definedName>
    <definedName name="___________________________________ngl0111">#REF!</definedName>
    <definedName name="___________________________________ngl0120" localSheetId="2">#REF!</definedName>
    <definedName name="___________________________________ngl0120" localSheetId="0">#REF!</definedName>
    <definedName name="___________________________________ngl0120" localSheetId="1">#REF!</definedName>
    <definedName name="___________________________________ngl0120">#REF!</definedName>
    <definedName name="___________________________________ngl0121" localSheetId="2">#REF!</definedName>
    <definedName name="___________________________________ngl0121" localSheetId="0">#REF!</definedName>
    <definedName name="___________________________________ngl0121" localSheetId="1">#REF!</definedName>
    <definedName name="___________________________________ngl0121">#REF!</definedName>
    <definedName name="___________________________________ngl0130" localSheetId="2">#REF!</definedName>
    <definedName name="___________________________________ngl0130" localSheetId="0">#REF!</definedName>
    <definedName name="___________________________________ngl0130" localSheetId="1">#REF!</definedName>
    <definedName name="___________________________________ngl0130">#REF!</definedName>
    <definedName name="___________________________________ngl0131" localSheetId="2">#REF!</definedName>
    <definedName name="___________________________________ngl0131" localSheetId="0">#REF!</definedName>
    <definedName name="___________________________________ngl0131" localSheetId="1">#REF!</definedName>
    <definedName name="___________________________________ngl0131">#REF!</definedName>
    <definedName name="___________________________________ngl0132" localSheetId="2">#REF!</definedName>
    <definedName name="___________________________________ngl0132" localSheetId="0">#REF!</definedName>
    <definedName name="___________________________________ngl0132" localSheetId="1">#REF!</definedName>
    <definedName name="___________________________________ngl0132">#REF!</definedName>
    <definedName name="___________________________________ngl0133" localSheetId="2">#REF!</definedName>
    <definedName name="___________________________________ngl0133" localSheetId="0">#REF!</definedName>
    <definedName name="___________________________________ngl0133" localSheetId="1">#REF!</definedName>
    <definedName name="___________________________________ngl0133">#REF!</definedName>
    <definedName name="___________________________________ngl0134" localSheetId="2">#REF!</definedName>
    <definedName name="___________________________________ngl0134" localSheetId="0">#REF!</definedName>
    <definedName name="___________________________________ngl0134" localSheetId="1">#REF!</definedName>
    <definedName name="___________________________________ngl0134">#REF!</definedName>
    <definedName name="___________________________________ngl0135" localSheetId="2">#REF!</definedName>
    <definedName name="___________________________________ngl0135" localSheetId="0">#REF!</definedName>
    <definedName name="___________________________________ngl0135" localSheetId="1">#REF!</definedName>
    <definedName name="___________________________________ngl0135">#REF!</definedName>
    <definedName name="___________________________________ngl0140" localSheetId="2">#REF!</definedName>
    <definedName name="___________________________________ngl0140" localSheetId="0">#REF!</definedName>
    <definedName name="___________________________________ngl0140" localSheetId="1">#REF!</definedName>
    <definedName name="___________________________________ngl0140">#REF!</definedName>
    <definedName name="___________________________________ngl0150" localSheetId="2">#REF!</definedName>
    <definedName name="___________________________________ngl0150" localSheetId="0">#REF!</definedName>
    <definedName name="___________________________________ngl0150" localSheetId="1">#REF!</definedName>
    <definedName name="___________________________________ngl0150">#REF!</definedName>
    <definedName name="___________________________________ngl0151" localSheetId="2">#REF!</definedName>
    <definedName name="___________________________________ngl0151" localSheetId="0">#REF!</definedName>
    <definedName name="___________________________________ngl0151" localSheetId="1">#REF!</definedName>
    <definedName name="___________________________________ngl0151">#REF!</definedName>
    <definedName name="___________________________________ngl0152" localSheetId="2">#REF!</definedName>
    <definedName name="___________________________________ngl0152" localSheetId="0">#REF!</definedName>
    <definedName name="___________________________________ngl0152" localSheetId="1">#REF!</definedName>
    <definedName name="___________________________________ngl0152">#REF!</definedName>
    <definedName name="___________________________________ngl0162" localSheetId="2">#REF!</definedName>
    <definedName name="___________________________________ngl0162" localSheetId="0">#REF!</definedName>
    <definedName name="___________________________________ngl0162" localSheetId="1">#REF!</definedName>
    <definedName name="___________________________________ngl0162">#REF!</definedName>
    <definedName name="___________________________________nlg0151" localSheetId="2">#REF!</definedName>
    <definedName name="___________________________________nlg0151" localSheetId="0">#REF!</definedName>
    <definedName name="___________________________________nlg0151" localSheetId="1">#REF!</definedName>
    <definedName name="___________________________________nlg0151">#REF!</definedName>
    <definedName name="___________________________________PG1" localSheetId="2">#REF!</definedName>
    <definedName name="___________________________________PG1" localSheetId="0">#REF!</definedName>
    <definedName name="___________________________________PG1" localSheetId="1">#REF!</definedName>
    <definedName name="___________________________________PG1">#REF!</definedName>
    <definedName name="___________________________________PG10" localSheetId="2">#REF!</definedName>
    <definedName name="___________________________________PG10" localSheetId="0">#REF!</definedName>
    <definedName name="___________________________________PG10" localSheetId="1">#REF!</definedName>
    <definedName name="___________________________________PG10">#REF!</definedName>
    <definedName name="___________________________________PG11" localSheetId="2">#REF!</definedName>
    <definedName name="___________________________________PG11" localSheetId="0">#REF!</definedName>
    <definedName name="___________________________________PG11" localSheetId="1">#REF!</definedName>
    <definedName name="___________________________________PG11">#REF!</definedName>
    <definedName name="___________________________________PG12" localSheetId="2">#REF!</definedName>
    <definedName name="___________________________________PG12" localSheetId="0">#REF!</definedName>
    <definedName name="___________________________________PG12" localSheetId="1">#REF!</definedName>
    <definedName name="___________________________________PG12">#REF!</definedName>
    <definedName name="___________________________________PG13" localSheetId="2">#REF!</definedName>
    <definedName name="___________________________________PG13" localSheetId="0">#REF!</definedName>
    <definedName name="___________________________________PG13" localSheetId="1">#REF!</definedName>
    <definedName name="___________________________________PG13">#REF!</definedName>
    <definedName name="___________________________________PG2" localSheetId="2">#REF!</definedName>
    <definedName name="___________________________________PG2" localSheetId="0">#REF!</definedName>
    <definedName name="___________________________________PG2" localSheetId="1">#REF!</definedName>
    <definedName name="___________________________________PG2">#REF!</definedName>
    <definedName name="___________________________________PG3" localSheetId="2">#REF!</definedName>
    <definedName name="___________________________________PG3" localSheetId="0">#REF!</definedName>
    <definedName name="___________________________________PG3" localSheetId="1">#REF!</definedName>
    <definedName name="___________________________________PG3">#REF!</definedName>
    <definedName name="___________________________________PG4" localSheetId="2">#REF!</definedName>
    <definedName name="___________________________________PG4" localSheetId="0">#REF!</definedName>
    <definedName name="___________________________________PG4" localSheetId="1">#REF!</definedName>
    <definedName name="___________________________________PG4">#REF!</definedName>
    <definedName name="___________________________________PG5" localSheetId="2">#REF!</definedName>
    <definedName name="___________________________________PG5" localSheetId="0">#REF!</definedName>
    <definedName name="___________________________________PG5" localSheetId="1">#REF!</definedName>
    <definedName name="___________________________________PG5">#REF!</definedName>
    <definedName name="___________________________________PG6" localSheetId="2">#REF!</definedName>
    <definedName name="___________________________________PG6" localSheetId="0">#REF!</definedName>
    <definedName name="___________________________________PG6" localSheetId="1">#REF!</definedName>
    <definedName name="___________________________________PG6">#REF!</definedName>
    <definedName name="___________________________________PG7" localSheetId="2">#REF!</definedName>
    <definedName name="___________________________________PG7" localSheetId="0">#REF!</definedName>
    <definedName name="___________________________________PG7" localSheetId="1">#REF!</definedName>
    <definedName name="___________________________________PG7">#REF!</definedName>
    <definedName name="___________________________________PG8" localSheetId="2">#REF!</definedName>
    <definedName name="___________________________________PG8" localSheetId="0">#REF!</definedName>
    <definedName name="___________________________________PG8" localSheetId="1">#REF!</definedName>
    <definedName name="___________________________________PG8">#REF!</definedName>
    <definedName name="___________________________________PG9" localSheetId="2">#REF!</definedName>
    <definedName name="___________________________________PG9" localSheetId="0">#REF!</definedName>
    <definedName name="___________________________________PG9" localSheetId="1">#REF!</definedName>
    <definedName name="___________________________________PG9">#REF!</definedName>
    <definedName name="___________________________________PSY1" localSheetId="2">#REF!</definedName>
    <definedName name="___________________________________PSY1" localSheetId="0">#REF!</definedName>
    <definedName name="___________________________________PSY1" localSheetId="1">#REF!</definedName>
    <definedName name="___________________________________PSY1">#REF!</definedName>
    <definedName name="__________________________________ngl0110" localSheetId="2">#REF!</definedName>
    <definedName name="__________________________________ngl0110" localSheetId="0">#REF!</definedName>
    <definedName name="__________________________________ngl0110" localSheetId="1">#REF!</definedName>
    <definedName name="__________________________________ngl0110">#REF!</definedName>
    <definedName name="__________________________________ngl0111" localSheetId="2">#REF!</definedName>
    <definedName name="__________________________________ngl0111" localSheetId="0">#REF!</definedName>
    <definedName name="__________________________________ngl0111" localSheetId="1">#REF!</definedName>
    <definedName name="__________________________________ngl0111">#REF!</definedName>
    <definedName name="__________________________________ngl0120" localSheetId="2">#REF!</definedName>
    <definedName name="__________________________________ngl0120" localSheetId="0">#REF!</definedName>
    <definedName name="__________________________________ngl0120" localSheetId="1">#REF!</definedName>
    <definedName name="__________________________________ngl0120">#REF!</definedName>
    <definedName name="__________________________________ngl0121" localSheetId="2">#REF!</definedName>
    <definedName name="__________________________________ngl0121" localSheetId="0">#REF!</definedName>
    <definedName name="__________________________________ngl0121" localSheetId="1">#REF!</definedName>
    <definedName name="__________________________________ngl0121">#REF!</definedName>
    <definedName name="__________________________________ngl0130" localSheetId="2">#REF!</definedName>
    <definedName name="__________________________________ngl0130" localSheetId="0">#REF!</definedName>
    <definedName name="__________________________________ngl0130" localSheetId="1">#REF!</definedName>
    <definedName name="__________________________________ngl0130">#REF!</definedName>
    <definedName name="__________________________________ngl0131" localSheetId="2">#REF!</definedName>
    <definedName name="__________________________________ngl0131" localSheetId="0">#REF!</definedName>
    <definedName name="__________________________________ngl0131" localSheetId="1">#REF!</definedName>
    <definedName name="__________________________________ngl0131">#REF!</definedName>
    <definedName name="__________________________________ngl0132" localSheetId="2">#REF!</definedName>
    <definedName name="__________________________________ngl0132" localSheetId="0">#REF!</definedName>
    <definedName name="__________________________________ngl0132" localSheetId="1">#REF!</definedName>
    <definedName name="__________________________________ngl0132">#REF!</definedName>
    <definedName name="__________________________________ngl0133" localSheetId="2">#REF!</definedName>
    <definedName name="__________________________________ngl0133" localSheetId="0">#REF!</definedName>
    <definedName name="__________________________________ngl0133" localSheetId="1">#REF!</definedName>
    <definedName name="__________________________________ngl0133">#REF!</definedName>
    <definedName name="__________________________________ngl0134" localSheetId="2">#REF!</definedName>
    <definedName name="__________________________________ngl0134" localSheetId="0">#REF!</definedName>
    <definedName name="__________________________________ngl0134" localSheetId="1">#REF!</definedName>
    <definedName name="__________________________________ngl0134">#REF!</definedName>
    <definedName name="__________________________________ngl0135" localSheetId="2">#REF!</definedName>
    <definedName name="__________________________________ngl0135" localSheetId="0">#REF!</definedName>
    <definedName name="__________________________________ngl0135" localSheetId="1">#REF!</definedName>
    <definedName name="__________________________________ngl0135">#REF!</definedName>
    <definedName name="__________________________________ngl0140" localSheetId="2">#REF!</definedName>
    <definedName name="__________________________________ngl0140" localSheetId="0">#REF!</definedName>
    <definedName name="__________________________________ngl0140" localSheetId="1">#REF!</definedName>
    <definedName name="__________________________________ngl0140">#REF!</definedName>
    <definedName name="__________________________________ngl0150" localSheetId="2">#REF!</definedName>
    <definedName name="__________________________________ngl0150" localSheetId="0">#REF!</definedName>
    <definedName name="__________________________________ngl0150" localSheetId="1">#REF!</definedName>
    <definedName name="__________________________________ngl0150">#REF!</definedName>
    <definedName name="__________________________________ngl0151" localSheetId="2">#REF!</definedName>
    <definedName name="__________________________________ngl0151" localSheetId="0">#REF!</definedName>
    <definedName name="__________________________________ngl0151" localSheetId="1">#REF!</definedName>
    <definedName name="__________________________________ngl0151">#REF!</definedName>
    <definedName name="__________________________________ngl0152" localSheetId="2">#REF!</definedName>
    <definedName name="__________________________________ngl0152" localSheetId="0">#REF!</definedName>
    <definedName name="__________________________________ngl0152" localSheetId="1">#REF!</definedName>
    <definedName name="__________________________________ngl0152">#REF!</definedName>
    <definedName name="__________________________________ngl0162" localSheetId="2">#REF!</definedName>
    <definedName name="__________________________________ngl0162" localSheetId="0">#REF!</definedName>
    <definedName name="__________________________________ngl0162" localSheetId="1">#REF!</definedName>
    <definedName name="__________________________________ngl0162">#REF!</definedName>
    <definedName name="__________________________________nlg0151" localSheetId="2">#REF!</definedName>
    <definedName name="__________________________________nlg0151" localSheetId="0">#REF!</definedName>
    <definedName name="__________________________________nlg0151" localSheetId="1">#REF!</definedName>
    <definedName name="__________________________________nlg0151">#REF!</definedName>
    <definedName name="__________________________________PG1" localSheetId="2">#REF!</definedName>
    <definedName name="__________________________________PG1" localSheetId="0">#REF!</definedName>
    <definedName name="__________________________________PG1" localSheetId="1">#REF!</definedName>
    <definedName name="__________________________________PG1">#REF!</definedName>
    <definedName name="__________________________________PG10" localSheetId="2">#REF!</definedName>
    <definedName name="__________________________________PG10" localSheetId="0">#REF!</definedName>
    <definedName name="__________________________________PG10" localSheetId="1">#REF!</definedName>
    <definedName name="__________________________________PG10">#REF!</definedName>
    <definedName name="__________________________________PG11" localSheetId="2">#REF!</definedName>
    <definedName name="__________________________________PG11" localSheetId="0">#REF!</definedName>
    <definedName name="__________________________________PG11" localSheetId="1">#REF!</definedName>
    <definedName name="__________________________________PG11">#REF!</definedName>
    <definedName name="__________________________________PG12" localSheetId="2">#REF!</definedName>
    <definedName name="__________________________________PG12" localSheetId="0">#REF!</definedName>
    <definedName name="__________________________________PG12" localSheetId="1">#REF!</definedName>
    <definedName name="__________________________________PG12">#REF!</definedName>
    <definedName name="__________________________________PG13" localSheetId="2">#REF!</definedName>
    <definedName name="__________________________________PG13" localSheetId="0">#REF!</definedName>
    <definedName name="__________________________________PG13" localSheetId="1">#REF!</definedName>
    <definedName name="__________________________________PG13">#REF!</definedName>
    <definedName name="__________________________________PG2" localSheetId="2">#REF!</definedName>
    <definedName name="__________________________________PG2" localSheetId="0">#REF!</definedName>
    <definedName name="__________________________________PG2" localSheetId="1">#REF!</definedName>
    <definedName name="__________________________________PG2">#REF!</definedName>
    <definedName name="__________________________________PG3" localSheetId="2">#REF!</definedName>
    <definedName name="__________________________________PG3" localSheetId="0">#REF!</definedName>
    <definedName name="__________________________________PG3" localSheetId="1">#REF!</definedName>
    <definedName name="__________________________________PG3">#REF!</definedName>
    <definedName name="__________________________________PG4" localSheetId="2">#REF!</definedName>
    <definedName name="__________________________________PG4" localSheetId="0">#REF!</definedName>
    <definedName name="__________________________________PG4" localSheetId="1">#REF!</definedName>
    <definedName name="__________________________________PG4">#REF!</definedName>
    <definedName name="__________________________________PG5" localSheetId="2">#REF!</definedName>
    <definedName name="__________________________________PG5" localSheetId="0">#REF!</definedName>
    <definedName name="__________________________________PG5" localSheetId="1">#REF!</definedName>
    <definedName name="__________________________________PG5">#REF!</definedName>
    <definedName name="__________________________________PG6" localSheetId="2">#REF!</definedName>
    <definedName name="__________________________________PG6" localSheetId="0">#REF!</definedName>
    <definedName name="__________________________________PG6" localSheetId="1">#REF!</definedName>
    <definedName name="__________________________________PG6">#REF!</definedName>
    <definedName name="__________________________________PG7" localSheetId="2">#REF!</definedName>
    <definedName name="__________________________________PG7" localSheetId="0">#REF!</definedName>
    <definedName name="__________________________________PG7" localSheetId="1">#REF!</definedName>
    <definedName name="__________________________________PG7">#REF!</definedName>
    <definedName name="__________________________________PG8" localSheetId="2">#REF!</definedName>
    <definedName name="__________________________________PG8" localSheetId="0">#REF!</definedName>
    <definedName name="__________________________________PG8" localSheetId="1">#REF!</definedName>
    <definedName name="__________________________________PG8">#REF!</definedName>
    <definedName name="__________________________________PG9" localSheetId="2">#REF!</definedName>
    <definedName name="__________________________________PG9" localSheetId="0">#REF!</definedName>
    <definedName name="__________________________________PG9" localSheetId="1">#REF!</definedName>
    <definedName name="__________________________________PG9">#REF!</definedName>
    <definedName name="__________________________________PSY1" localSheetId="2">#REF!</definedName>
    <definedName name="__________________________________PSY1" localSheetId="0">#REF!</definedName>
    <definedName name="__________________________________PSY1" localSheetId="1">#REF!</definedName>
    <definedName name="__________________________________PSY1">#REF!</definedName>
    <definedName name="_________________________________ngl0110" localSheetId="2">#REF!</definedName>
    <definedName name="_________________________________ngl0110" localSheetId="0">#REF!</definedName>
    <definedName name="_________________________________ngl0110" localSheetId="1">#REF!</definedName>
    <definedName name="_________________________________ngl0110">#REF!</definedName>
    <definedName name="_________________________________ngl0111" localSheetId="2">#REF!</definedName>
    <definedName name="_________________________________ngl0111" localSheetId="0">#REF!</definedName>
    <definedName name="_________________________________ngl0111" localSheetId="1">#REF!</definedName>
    <definedName name="_________________________________ngl0111">#REF!</definedName>
    <definedName name="_________________________________ngl0120" localSheetId="2">#REF!</definedName>
    <definedName name="_________________________________ngl0120" localSheetId="0">#REF!</definedName>
    <definedName name="_________________________________ngl0120" localSheetId="1">#REF!</definedName>
    <definedName name="_________________________________ngl0120">#REF!</definedName>
    <definedName name="_________________________________ngl0121" localSheetId="2">#REF!</definedName>
    <definedName name="_________________________________ngl0121" localSheetId="0">#REF!</definedName>
    <definedName name="_________________________________ngl0121" localSheetId="1">#REF!</definedName>
    <definedName name="_________________________________ngl0121">#REF!</definedName>
    <definedName name="_________________________________ngl0130" localSheetId="2">#REF!</definedName>
    <definedName name="_________________________________ngl0130" localSheetId="0">#REF!</definedName>
    <definedName name="_________________________________ngl0130" localSheetId="1">#REF!</definedName>
    <definedName name="_________________________________ngl0130">#REF!</definedName>
    <definedName name="_________________________________ngl0131" localSheetId="2">#REF!</definedName>
    <definedName name="_________________________________ngl0131" localSheetId="0">#REF!</definedName>
    <definedName name="_________________________________ngl0131" localSheetId="1">#REF!</definedName>
    <definedName name="_________________________________ngl0131">#REF!</definedName>
    <definedName name="_________________________________ngl0132" localSheetId="2">#REF!</definedName>
    <definedName name="_________________________________ngl0132" localSheetId="0">#REF!</definedName>
    <definedName name="_________________________________ngl0132" localSheetId="1">#REF!</definedName>
    <definedName name="_________________________________ngl0132">#REF!</definedName>
    <definedName name="_________________________________ngl0133" localSheetId="2">#REF!</definedName>
    <definedName name="_________________________________ngl0133" localSheetId="0">#REF!</definedName>
    <definedName name="_________________________________ngl0133" localSheetId="1">#REF!</definedName>
    <definedName name="_________________________________ngl0133">#REF!</definedName>
    <definedName name="_________________________________ngl0134" localSheetId="2">#REF!</definedName>
    <definedName name="_________________________________ngl0134" localSheetId="0">#REF!</definedName>
    <definedName name="_________________________________ngl0134" localSheetId="1">#REF!</definedName>
    <definedName name="_________________________________ngl0134">#REF!</definedName>
    <definedName name="_________________________________ngl0135" localSheetId="2">#REF!</definedName>
    <definedName name="_________________________________ngl0135" localSheetId="0">#REF!</definedName>
    <definedName name="_________________________________ngl0135" localSheetId="1">#REF!</definedName>
    <definedName name="_________________________________ngl0135">#REF!</definedName>
    <definedName name="_________________________________ngl0140" localSheetId="2">#REF!</definedName>
    <definedName name="_________________________________ngl0140" localSheetId="0">#REF!</definedName>
    <definedName name="_________________________________ngl0140" localSheetId="1">#REF!</definedName>
    <definedName name="_________________________________ngl0140">#REF!</definedName>
    <definedName name="_________________________________ngl0150" localSheetId="2">#REF!</definedName>
    <definedName name="_________________________________ngl0150" localSheetId="0">#REF!</definedName>
    <definedName name="_________________________________ngl0150" localSheetId="1">#REF!</definedName>
    <definedName name="_________________________________ngl0150">#REF!</definedName>
    <definedName name="_________________________________ngl0151" localSheetId="2">#REF!</definedName>
    <definedName name="_________________________________ngl0151" localSheetId="0">#REF!</definedName>
    <definedName name="_________________________________ngl0151" localSheetId="1">#REF!</definedName>
    <definedName name="_________________________________ngl0151">#REF!</definedName>
    <definedName name="_________________________________ngl0152" localSheetId="2">#REF!</definedName>
    <definedName name="_________________________________ngl0152" localSheetId="0">#REF!</definedName>
    <definedName name="_________________________________ngl0152" localSheetId="1">#REF!</definedName>
    <definedName name="_________________________________ngl0152">#REF!</definedName>
    <definedName name="_________________________________ngl0162" localSheetId="2">#REF!</definedName>
    <definedName name="_________________________________ngl0162" localSheetId="0">#REF!</definedName>
    <definedName name="_________________________________ngl0162" localSheetId="1">#REF!</definedName>
    <definedName name="_________________________________ngl0162">#REF!</definedName>
    <definedName name="_________________________________nlg0151" localSheetId="2">#REF!</definedName>
    <definedName name="_________________________________nlg0151" localSheetId="0">#REF!</definedName>
    <definedName name="_________________________________nlg0151" localSheetId="1">#REF!</definedName>
    <definedName name="_________________________________nlg0151">#REF!</definedName>
    <definedName name="_________________________________PG1" localSheetId="2">#REF!</definedName>
    <definedName name="_________________________________PG1" localSheetId="0">#REF!</definedName>
    <definedName name="_________________________________PG1" localSheetId="1">#REF!</definedName>
    <definedName name="_________________________________PG1">#REF!</definedName>
    <definedName name="_________________________________PG10" localSheetId="2">#REF!</definedName>
    <definedName name="_________________________________PG10" localSheetId="0">#REF!</definedName>
    <definedName name="_________________________________PG10" localSheetId="1">#REF!</definedName>
    <definedName name="_________________________________PG10">#REF!</definedName>
    <definedName name="_________________________________PG11" localSheetId="2">#REF!</definedName>
    <definedName name="_________________________________PG11" localSheetId="0">#REF!</definedName>
    <definedName name="_________________________________PG11" localSheetId="1">#REF!</definedName>
    <definedName name="_________________________________PG11">#REF!</definedName>
    <definedName name="_________________________________PG12" localSheetId="2">#REF!</definedName>
    <definedName name="_________________________________PG12" localSheetId="0">#REF!</definedName>
    <definedName name="_________________________________PG12" localSheetId="1">#REF!</definedName>
    <definedName name="_________________________________PG12">#REF!</definedName>
    <definedName name="_________________________________PG13" localSheetId="2">#REF!</definedName>
    <definedName name="_________________________________PG13" localSheetId="0">#REF!</definedName>
    <definedName name="_________________________________PG13" localSheetId="1">#REF!</definedName>
    <definedName name="_________________________________PG13">#REF!</definedName>
    <definedName name="_________________________________PG2" localSheetId="2">#REF!</definedName>
    <definedName name="_________________________________PG2" localSheetId="0">#REF!</definedName>
    <definedName name="_________________________________PG2" localSheetId="1">#REF!</definedName>
    <definedName name="_________________________________PG2">#REF!</definedName>
    <definedName name="_________________________________PG3" localSheetId="2">#REF!</definedName>
    <definedName name="_________________________________PG3" localSheetId="0">#REF!</definedName>
    <definedName name="_________________________________PG3" localSheetId="1">#REF!</definedName>
    <definedName name="_________________________________PG3">#REF!</definedName>
    <definedName name="_________________________________PG4" localSheetId="2">#REF!</definedName>
    <definedName name="_________________________________PG4" localSheetId="0">#REF!</definedName>
    <definedName name="_________________________________PG4" localSheetId="1">#REF!</definedName>
    <definedName name="_________________________________PG4">#REF!</definedName>
    <definedName name="_________________________________PG5" localSheetId="2">#REF!</definedName>
    <definedName name="_________________________________PG5" localSheetId="0">#REF!</definedName>
    <definedName name="_________________________________PG5" localSheetId="1">#REF!</definedName>
    <definedName name="_________________________________PG5">#REF!</definedName>
    <definedName name="_________________________________PG6" localSheetId="2">#REF!</definedName>
    <definedName name="_________________________________PG6" localSheetId="0">#REF!</definedName>
    <definedName name="_________________________________PG6" localSheetId="1">#REF!</definedName>
    <definedName name="_________________________________PG6">#REF!</definedName>
    <definedName name="_________________________________PG7" localSheetId="2">#REF!</definedName>
    <definedName name="_________________________________PG7" localSheetId="0">#REF!</definedName>
    <definedName name="_________________________________PG7" localSheetId="1">#REF!</definedName>
    <definedName name="_________________________________PG7">#REF!</definedName>
    <definedName name="_________________________________PG8" localSheetId="2">#REF!</definedName>
    <definedName name="_________________________________PG8" localSheetId="0">#REF!</definedName>
    <definedName name="_________________________________PG8" localSheetId="1">#REF!</definedName>
    <definedName name="_________________________________PG8">#REF!</definedName>
    <definedName name="_________________________________PG9" localSheetId="2">#REF!</definedName>
    <definedName name="_________________________________PG9" localSheetId="0">#REF!</definedName>
    <definedName name="_________________________________PG9" localSheetId="1">#REF!</definedName>
    <definedName name="_________________________________PG9">#REF!</definedName>
    <definedName name="_________________________________PSY1" localSheetId="2">#REF!</definedName>
    <definedName name="_________________________________PSY1" localSheetId="0">#REF!</definedName>
    <definedName name="_________________________________PSY1" localSheetId="1">#REF!</definedName>
    <definedName name="_________________________________PSY1">#REF!</definedName>
    <definedName name="________________________________ngl0110" localSheetId="2">#REF!</definedName>
    <definedName name="________________________________ngl0110" localSheetId="0">#REF!</definedName>
    <definedName name="________________________________ngl0110" localSheetId="1">#REF!</definedName>
    <definedName name="________________________________ngl0110">#REF!</definedName>
    <definedName name="________________________________ngl0111" localSheetId="2">#REF!</definedName>
    <definedName name="________________________________ngl0111" localSheetId="0">#REF!</definedName>
    <definedName name="________________________________ngl0111" localSheetId="1">#REF!</definedName>
    <definedName name="________________________________ngl0111">#REF!</definedName>
    <definedName name="________________________________ngl0120" localSheetId="2">#REF!</definedName>
    <definedName name="________________________________ngl0120" localSheetId="0">#REF!</definedName>
    <definedName name="________________________________ngl0120" localSheetId="1">#REF!</definedName>
    <definedName name="________________________________ngl0120">#REF!</definedName>
    <definedName name="________________________________ngl0121" localSheetId="2">#REF!</definedName>
    <definedName name="________________________________ngl0121" localSheetId="0">#REF!</definedName>
    <definedName name="________________________________ngl0121" localSheetId="1">#REF!</definedName>
    <definedName name="________________________________ngl0121">#REF!</definedName>
    <definedName name="________________________________ngl0130" localSheetId="2">#REF!</definedName>
    <definedName name="________________________________ngl0130" localSheetId="0">#REF!</definedName>
    <definedName name="________________________________ngl0130" localSheetId="1">#REF!</definedName>
    <definedName name="________________________________ngl0130">#REF!</definedName>
    <definedName name="________________________________ngl0131" localSheetId="2">#REF!</definedName>
    <definedName name="________________________________ngl0131" localSheetId="0">#REF!</definedName>
    <definedName name="________________________________ngl0131" localSheetId="1">#REF!</definedName>
    <definedName name="________________________________ngl0131">#REF!</definedName>
    <definedName name="________________________________ngl0132" localSheetId="2">#REF!</definedName>
    <definedName name="________________________________ngl0132" localSheetId="0">#REF!</definedName>
    <definedName name="________________________________ngl0132" localSheetId="1">#REF!</definedName>
    <definedName name="________________________________ngl0132">#REF!</definedName>
    <definedName name="________________________________ngl0133" localSheetId="2">#REF!</definedName>
    <definedName name="________________________________ngl0133" localSheetId="0">#REF!</definedName>
    <definedName name="________________________________ngl0133" localSheetId="1">#REF!</definedName>
    <definedName name="________________________________ngl0133">#REF!</definedName>
    <definedName name="________________________________ngl0134" localSheetId="2">#REF!</definedName>
    <definedName name="________________________________ngl0134" localSheetId="0">#REF!</definedName>
    <definedName name="________________________________ngl0134" localSheetId="1">#REF!</definedName>
    <definedName name="________________________________ngl0134">#REF!</definedName>
    <definedName name="________________________________ngl0135" localSheetId="2">#REF!</definedName>
    <definedName name="________________________________ngl0135" localSheetId="0">#REF!</definedName>
    <definedName name="________________________________ngl0135" localSheetId="1">#REF!</definedName>
    <definedName name="________________________________ngl0135">#REF!</definedName>
    <definedName name="________________________________ngl0140" localSheetId="2">#REF!</definedName>
    <definedName name="________________________________ngl0140" localSheetId="0">#REF!</definedName>
    <definedName name="________________________________ngl0140" localSheetId="1">#REF!</definedName>
    <definedName name="________________________________ngl0140">#REF!</definedName>
    <definedName name="________________________________ngl0150" localSheetId="2">#REF!</definedName>
    <definedName name="________________________________ngl0150" localSheetId="0">#REF!</definedName>
    <definedName name="________________________________ngl0150" localSheetId="1">#REF!</definedName>
    <definedName name="________________________________ngl0150">#REF!</definedName>
    <definedName name="________________________________ngl0151" localSheetId="2">#REF!</definedName>
    <definedName name="________________________________ngl0151" localSheetId="0">#REF!</definedName>
    <definedName name="________________________________ngl0151" localSheetId="1">#REF!</definedName>
    <definedName name="________________________________ngl0151">#REF!</definedName>
    <definedName name="________________________________ngl0152" localSheetId="2">#REF!</definedName>
    <definedName name="________________________________ngl0152" localSheetId="0">#REF!</definedName>
    <definedName name="________________________________ngl0152" localSheetId="1">#REF!</definedName>
    <definedName name="________________________________ngl0152">#REF!</definedName>
    <definedName name="________________________________ngl0162" localSheetId="2">#REF!</definedName>
    <definedName name="________________________________ngl0162" localSheetId="0">#REF!</definedName>
    <definedName name="________________________________ngl0162" localSheetId="1">#REF!</definedName>
    <definedName name="________________________________ngl0162">#REF!</definedName>
    <definedName name="________________________________nlg0151" localSheetId="2">#REF!</definedName>
    <definedName name="________________________________nlg0151" localSheetId="0">#REF!</definedName>
    <definedName name="________________________________nlg0151" localSheetId="1">#REF!</definedName>
    <definedName name="________________________________nlg0151">#REF!</definedName>
    <definedName name="________________________________PG1" localSheetId="2">#REF!</definedName>
    <definedName name="________________________________PG1" localSheetId="0">#REF!</definedName>
    <definedName name="________________________________PG1" localSheetId="1">#REF!</definedName>
    <definedName name="________________________________PG1">#REF!</definedName>
    <definedName name="________________________________PG10" localSheetId="2">#REF!</definedName>
    <definedName name="________________________________PG10" localSheetId="0">#REF!</definedName>
    <definedName name="________________________________PG10" localSheetId="1">#REF!</definedName>
    <definedName name="________________________________PG10">#REF!</definedName>
    <definedName name="________________________________PG11" localSheetId="2">#REF!</definedName>
    <definedName name="________________________________PG11" localSheetId="0">#REF!</definedName>
    <definedName name="________________________________PG11" localSheetId="1">#REF!</definedName>
    <definedName name="________________________________PG11">#REF!</definedName>
    <definedName name="________________________________PG12" localSheetId="2">#REF!</definedName>
    <definedName name="________________________________PG12" localSheetId="0">#REF!</definedName>
    <definedName name="________________________________PG12" localSheetId="1">#REF!</definedName>
    <definedName name="________________________________PG12">#REF!</definedName>
    <definedName name="________________________________PG13" localSheetId="2">#REF!</definedName>
    <definedName name="________________________________PG13" localSheetId="0">#REF!</definedName>
    <definedName name="________________________________PG13" localSheetId="1">#REF!</definedName>
    <definedName name="________________________________PG13">#REF!</definedName>
    <definedName name="________________________________PG2" localSheetId="2">#REF!</definedName>
    <definedName name="________________________________PG2" localSheetId="0">#REF!</definedName>
    <definedName name="________________________________PG2" localSheetId="1">#REF!</definedName>
    <definedName name="________________________________PG2">#REF!</definedName>
    <definedName name="________________________________PG3" localSheetId="2">#REF!</definedName>
    <definedName name="________________________________PG3" localSheetId="0">#REF!</definedName>
    <definedName name="________________________________PG3" localSheetId="1">#REF!</definedName>
    <definedName name="________________________________PG3">#REF!</definedName>
    <definedName name="________________________________PG4" localSheetId="2">#REF!</definedName>
    <definedName name="________________________________PG4" localSheetId="0">#REF!</definedName>
    <definedName name="________________________________PG4" localSheetId="1">#REF!</definedName>
    <definedName name="________________________________PG4">#REF!</definedName>
    <definedName name="________________________________PG5" localSheetId="2">#REF!</definedName>
    <definedName name="________________________________PG5" localSheetId="0">#REF!</definedName>
    <definedName name="________________________________PG5" localSheetId="1">#REF!</definedName>
    <definedName name="________________________________PG5">#REF!</definedName>
    <definedName name="________________________________PG6" localSheetId="2">#REF!</definedName>
    <definedName name="________________________________PG6" localSheetId="0">#REF!</definedName>
    <definedName name="________________________________PG6" localSheetId="1">#REF!</definedName>
    <definedName name="________________________________PG6">#REF!</definedName>
    <definedName name="________________________________PG7" localSheetId="2">#REF!</definedName>
    <definedName name="________________________________PG7" localSheetId="0">#REF!</definedName>
    <definedName name="________________________________PG7" localSheetId="1">#REF!</definedName>
    <definedName name="________________________________PG7">#REF!</definedName>
    <definedName name="________________________________PG8" localSheetId="2">#REF!</definedName>
    <definedName name="________________________________PG8" localSheetId="0">#REF!</definedName>
    <definedName name="________________________________PG8" localSheetId="1">#REF!</definedName>
    <definedName name="________________________________PG8">#REF!</definedName>
    <definedName name="________________________________PG9" localSheetId="2">#REF!</definedName>
    <definedName name="________________________________PG9" localSheetId="0">#REF!</definedName>
    <definedName name="________________________________PG9" localSheetId="1">#REF!</definedName>
    <definedName name="________________________________PG9">#REF!</definedName>
    <definedName name="________________________________PSY1" localSheetId="2">#REF!</definedName>
    <definedName name="________________________________PSY1" localSheetId="0">#REF!</definedName>
    <definedName name="________________________________PSY1" localSheetId="1">#REF!</definedName>
    <definedName name="________________________________PSY1">#REF!</definedName>
    <definedName name="_______________________________ngl0110" localSheetId="2">#REF!</definedName>
    <definedName name="_______________________________ngl0110" localSheetId="0">#REF!</definedName>
    <definedName name="_______________________________ngl0110" localSheetId="1">#REF!</definedName>
    <definedName name="_______________________________ngl0110">#REF!</definedName>
    <definedName name="_______________________________ngl0111" localSheetId="2">#REF!</definedName>
    <definedName name="_______________________________ngl0111" localSheetId="0">#REF!</definedName>
    <definedName name="_______________________________ngl0111" localSheetId="1">#REF!</definedName>
    <definedName name="_______________________________ngl0111">#REF!</definedName>
    <definedName name="_______________________________ngl0120" localSheetId="2">#REF!</definedName>
    <definedName name="_______________________________ngl0120" localSheetId="0">#REF!</definedName>
    <definedName name="_______________________________ngl0120" localSheetId="1">#REF!</definedName>
    <definedName name="_______________________________ngl0120">#REF!</definedName>
    <definedName name="_______________________________ngl0121" localSheetId="2">#REF!</definedName>
    <definedName name="_______________________________ngl0121" localSheetId="0">#REF!</definedName>
    <definedName name="_______________________________ngl0121" localSheetId="1">#REF!</definedName>
    <definedName name="_______________________________ngl0121">#REF!</definedName>
    <definedName name="_______________________________ngl0130" localSheetId="2">#REF!</definedName>
    <definedName name="_______________________________ngl0130" localSheetId="0">#REF!</definedName>
    <definedName name="_______________________________ngl0130" localSheetId="1">#REF!</definedName>
    <definedName name="_______________________________ngl0130">#REF!</definedName>
    <definedName name="_______________________________ngl0131" localSheetId="2">#REF!</definedName>
    <definedName name="_______________________________ngl0131" localSheetId="0">#REF!</definedName>
    <definedName name="_______________________________ngl0131" localSheetId="1">#REF!</definedName>
    <definedName name="_______________________________ngl0131">#REF!</definedName>
    <definedName name="_______________________________ngl0132" localSheetId="2">#REF!</definedName>
    <definedName name="_______________________________ngl0132" localSheetId="0">#REF!</definedName>
    <definedName name="_______________________________ngl0132" localSheetId="1">#REF!</definedName>
    <definedName name="_______________________________ngl0132">#REF!</definedName>
    <definedName name="_______________________________ngl0133" localSheetId="2">#REF!</definedName>
    <definedName name="_______________________________ngl0133" localSheetId="0">#REF!</definedName>
    <definedName name="_______________________________ngl0133" localSheetId="1">#REF!</definedName>
    <definedName name="_______________________________ngl0133">#REF!</definedName>
    <definedName name="_______________________________ngl0134" localSheetId="2">#REF!</definedName>
    <definedName name="_______________________________ngl0134" localSheetId="0">#REF!</definedName>
    <definedName name="_______________________________ngl0134" localSheetId="1">#REF!</definedName>
    <definedName name="_______________________________ngl0134">#REF!</definedName>
    <definedName name="_______________________________ngl0135" localSheetId="2">#REF!</definedName>
    <definedName name="_______________________________ngl0135" localSheetId="0">#REF!</definedName>
    <definedName name="_______________________________ngl0135" localSheetId="1">#REF!</definedName>
    <definedName name="_______________________________ngl0135">#REF!</definedName>
    <definedName name="_______________________________ngl0140" localSheetId="2">#REF!</definedName>
    <definedName name="_______________________________ngl0140" localSheetId="0">#REF!</definedName>
    <definedName name="_______________________________ngl0140" localSheetId="1">#REF!</definedName>
    <definedName name="_______________________________ngl0140">#REF!</definedName>
    <definedName name="_______________________________ngl0150" localSheetId="2">#REF!</definedName>
    <definedName name="_______________________________ngl0150" localSheetId="0">#REF!</definedName>
    <definedName name="_______________________________ngl0150" localSheetId="1">#REF!</definedName>
    <definedName name="_______________________________ngl0150">#REF!</definedName>
    <definedName name="_______________________________ngl0151" localSheetId="2">#REF!</definedName>
    <definedName name="_______________________________ngl0151" localSheetId="0">#REF!</definedName>
    <definedName name="_______________________________ngl0151" localSheetId="1">#REF!</definedName>
    <definedName name="_______________________________ngl0151">#REF!</definedName>
    <definedName name="_______________________________ngl0152" localSheetId="2">#REF!</definedName>
    <definedName name="_______________________________ngl0152" localSheetId="0">#REF!</definedName>
    <definedName name="_______________________________ngl0152" localSheetId="1">#REF!</definedName>
    <definedName name="_______________________________ngl0152">#REF!</definedName>
    <definedName name="_______________________________ngl0162" localSheetId="2">#REF!</definedName>
    <definedName name="_______________________________ngl0162" localSheetId="0">#REF!</definedName>
    <definedName name="_______________________________ngl0162" localSheetId="1">#REF!</definedName>
    <definedName name="_______________________________ngl0162">#REF!</definedName>
    <definedName name="_______________________________nlg0151" localSheetId="2">#REF!</definedName>
    <definedName name="_______________________________nlg0151" localSheetId="0">#REF!</definedName>
    <definedName name="_______________________________nlg0151" localSheetId="1">#REF!</definedName>
    <definedName name="_______________________________nlg0151">#REF!</definedName>
    <definedName name="_______________________________PG1" localSheetId="2">#REF!</definedName>
    <definedName name="_______________________________PG1" localSheetId="0">#REF!</definedName>
    <definedName name="_______________________________PG1" localSheetId="1">#REF!</definedName>
    <definedName name="_______________________________PG1">#REF!</definedName>
    <definedName name="_______________________________PG10" localSheetId="2">#REF!</definedName>
    <definedName name="_______________________________PG10" localSheetId="0">#REF!</definedName>
    <definedName name="_______________________________PG10" localSheetId="1">#REF!</definedName>
    <definedName name="_______________________________PG10">#REF!</definedName>
    <definedName name="_______________________________PG11" localSheetId="2">#REF!</definedName>
    <definedName name="_______________________________PG11" localSheetId="0">#REF!</definedName>
    <definedName name="_______________________________PG11" localSheetId="1">#REF!</definedName>
    <definedName name="_______________________________PG11">#REF!</definedName>
    <definedName name="_______________________________PG12" localSheetId="2">#REF!</definedName>
    <definedName name="_______________________________PG12" localSheetId="0">#REF!</definedName>
    <definedName name="_______________________________PG12" localSheetId="1">#REF!</definedName>
    <definedName name="_______________________________PG12">#REF!</definedName>
    <definedName name="_______________________________PG13" localSheetId="2">#REF!</definedName>
    <definedName name="_______________________________PG13" localSheetId="0">#REF!</definedName>
    <definedName name="_______________________________PG13" localSheetId="1">#REF!</definedName>
    <definedName name="_______________________________PG13">#REF!</definedName>
    <definedName name="_______________________________PG2" localSheetId="2">#REF!</definedName>
    <definedName name="_______________________________PG2" localSheetId="0">#REF!</definedName>
    <definedName name="_______________________________PG2" localSheetId="1">#REF!</definedName>
    <definedName name="_______________________________PG2">#REF!</definedName>
    <definedName name="_______________________________PG3" localSheetId="2">#REF!</definedName>
    <definedName name="_______________________________PG3" localSheetId="0">#REF!</definedName>
    <definedName name="_______________________________PG3" localSheetId="1">#REF!</definedName>
    <definedName name="_______________________________PG3">#REF!</definedName>
    <definedName name="_______________________________PG4" localSheetId="2">#REF!</definedName>
    <definedName name="_______________________________PG4" localSheetId="0">#REF!</definedName>
    <definedName name="_______________________________PG4" localSheetId="1">#REF!</definedName>
    <definedName name="_______________________________PG4">#REF!</definedName>
    <definedName name="_______________________________PG5" localSheetId="2">#REF!</definedName>
    <definedName name="_______________________________PG5" localSheetId="0">#REF!</definedName>
    <definedName name="_______________________________PG5" localSheetId="1">#REF!</definedName>
    <definedName name="_______________________________PG5">#REF!</definedName>
    <definedName name="_______________________________PG6" localSheetId="2">#REF!</definedName>
    <definedName name="_______________________________PG6" localSheetId="0">#REF!</definedName>
    <definedName name="_______________________________PG6" localSheetId="1">#REF!</definedName>
    <definedName name="_______________________________PG6">#REF!</definedName>
    <definedName name="_______________________________PG7" localSheetId="2">#REF!</definedName>
    <definedName name="_______________________________PG7" localSheetId="0">#REF!</definedName>
    <definedName name="_______________________________PG7" localSheetId="1">#REF!</definedName>
    <definedName name="_______________________________PG7">#REF!</definedName>
    <definedName name="_______________________________PG8" localSheetId="2">#REF!</definedName>
    <definedName name="_______________________________PG8" localSheetId="0">#REF!</definedName>
    <definedName name="_______________________________PG8" localSheetId="1">#REF!</definedName>
    <definedName name="_______________________________PG8">#REF!</definedName>
    <definedName name="_______________________________PG9" localSheetId="2">#REF!</definedName>
    <definedName name="_______________________________PG9" localSheetId="0">#REF!</definedName>
    <definedName name="_______________________________PG9" localSheetId="1">#REF!</definedName>
    <definedName name="_______________________________PG9">#REF!</definedName>
    <definedName name="_______________________________PSY1" localSheetId="2">#REF!</definedName>
    <definedName name="_______________________________PSY1" localSheetId="0">#REF!</definedName>
    <definedName name="_______________________________PSY1" localSheetId="1">#REF!</definedName>
    <definedName name="_______________________________PSY1">#REF!</definedName>
    <definedName name="______________________________ngl0110" localSheetId="2">#REF!</definedName>
    <definedName name="______________________________ngl0110" localSheetId="0">#REF!</definedName>
    <definedName name="______________________________ngl0110" localSheetId="1">#REF!</definedName>
    <definedName name="______________________________ngl0110">#REF!</definedName>
    <definedName name="______________________________ngl0111" localSheetId="2">#REF!</definedName>
    <definedName name="______________________________ngl0111" localSheetId="0">#REF!</definedName>
    <definedName name="______________________________ngl0111" localSheetId="1">#REF!</definedName>
    <definedName name="______________________________ngl0111">#REF!</definedName>
    <definedName name="______________________________ngl0120" localSheetId="2">#REF!</definedName>
    <definedName name="______________________________ngl0120" localSheetId="0">#REF!</definedName>
    <definedName name="______________________________ngl0120" localSheetId="1">#REF!</definedName>
    <definedName name="______________________________ngl0120">#REF!</definedName>
    <definedName name="______________________________ngl0121" localSheetId="2">#REF!</definedName>
    <definedName name="______________________________ngl0121" localSheetId="0">#REF!</definedName>
    <definedName name="______________________________ngl0121" localSheetId="1">#REF!</definedName>
    <definedName name="______________________________ngl0121">#REF!</definedName>
    <definedName name="______________________________ngl0130" localSheetId="2">#REF!</definedName>
    <definedName name="______________________________ngl0130" localSheetId="0">#REF!</definedName>
    <definedName name="______________________________ngl0130" localSheetId="1">#REF!</definedName>
    <definedName name="______________________________ngl0130">#REF!</definedName>
    <definedName name="______________________________ngl0131" localSheetId="2">#REF!</definedName>
    <definedName name="______________________________ngl0131" localSheetId="0">#REF!</definedName>
    <definedName name="______________________________ngl0131" localSheetId="1">#REF!</definedName>
    <definedName name="______________________________ngl0131">#REF!</definedName>
    <definedName name="______________________________ngl0132" localSheetId="2">#REF!</definedName>
    <definedName name="______________________________ngl0132" localSheetId="0">#REF!</definedName>
    <definedName name="______________________________ngl0132" localSheetId="1">#REF!</definedName>
    <definedName name="______________________________ngl0132">#REF!</definedName>
    <definedName name="______________________________ngl0133" localSheetId="2">#REF!</definedName>
    <definedName name="______________________________ngl0133" localSheetId="0">#REF!</definedName>
    <definedName name="______________________________ngl0133" localSheetId="1">#REF!</definedName>
    <definedName name="______________________________ngl0133">#REF!</definedName>
    <definedName name="______________________________ngl0134" localSheetId="2">#REF!</definedName>
    <definedName name="______________________________ngl0134" localSheetId="0">#REF!</definedName>
    <definedName name="______________________________ngl0134" localSheetId="1">#REF!</definedName>
    <definedName name="______________________________ngl0134">#REF!</definedName>
    <definedName name="______________________________ngl0135" localSheetId="2">#REF!</definedName>
    <definedName name="______________________________ngl0135" localSheetId="0">#REF!</definedName>
    <definedName name="______________________________ngl0135" localSheetId="1">#REF!</definedName>
    <definedName name="______________________________ngl0135">#REF!</definedName>
    <definedName name="______________________________ngl0140" localSheetId="2">#REF!</definedName>
    <definedName name="______________________________ngl0140" localSheetId="0">#REF!</definedName>
    <definedName name="______________________________ngl0140" localSheetId="1">#REF!</definedName>
    <definedName name="______________________________ngl0140">#REF!</definedName>
    <definedName name="______________________________ngl0150" localSheetId="2">#REF!</definedName>
    <definedName name="______________________________ngl0150" localSheetId="0">#REF!</definedName>
    <definedName name="______________________________ngl0150" localSheetId="1">#REF!</definedName>
    <definedName name="______________________________ngl0150">#REF!</definedName>
    <definedName name="______________________________ngl0151" localSheetId="2">#REF!</definedName>
    <definedName name="______________________________ngl0151" localSheetId="0">#REF!</definedName>
    <definedName name="______________________________ngl0151" localSheetId="1">#REF!</definedName>
    <definedName name="______________________________ngl0151">#REF!</definedName>
    <definedName name="______________________________ngl0152" localSheetId="2">#REF!</definedName>
    <definedName name="______________________________ngl0152" localSheetId="0">#REF!</definedName>
    <definedName name="______________________________ngl0152" localSheetId="1">#REF!</definedName>
    <definedName name="______________________________ngl0152">#REF!</definedName>
    <definedName name="______________________________ngl0162" localSheetId="2">#REF!</definedName>
    <definedName name="______________________________ngl0162" localSheetId="0">#REF!</definedName>
    <definedName name="______________________________ngl0162" localSheetId="1">#REF!</definedName>
    <definedName name="______________________________ngl0162">#REF!</definedName>
    <definedName name="______________________________nlg0151" localSheetId="2">#REF!</definedName>
    <definedName name="______________________________nlg0151" localSheetId="0">#REF!</definedName>
    <definedName name="______________________________nlg0151" localSheetId="1">#REF!</definedName>
    <definedName name="______________________________nlg0151">#REF!</definedName>
    <definedName name="______________________________PG1" localSheetId="2">#REF!</definedName>
    <definedName name="______________________________PG1" localSheetId="0">#REF!</definedName>
    <definedName name="______________________________PG1" localSheetId="1">#REF!</definedName>
    <definedName name="______________________________PG1">#REF!</definedName>
    <definedName name="______________________________PG10" localSheetId="2">#REF!</definedName>
    <definedName name="______________________________PG10" localSheetId="0">#REF!</definedName>
    <definedName name="______________________________PG10" localSheetId="1">#REF!</definedName>
    <definedName name="______________________________PG10">#REF!</definedName>
    <definedName name="______________________________PG11" localSheetId="2">#REF!</definedName>
    <definedName name="______________________________PG11" localSheetId="0">#REF!</definedName>
    <definedName name="______________________________PG11" localSheetId="1">#REF!</definedName>
    <definedName name="______________________________PG11">#REF!</definedName>
    <definedName name="______________________________PG12" localSheetId="2">#REF!</definedName>
    <definedName name="______________________________PG12" localSheetId="0">#REF!</definedName>
    <definedName name="______________________________PG12" localSheetId="1">#REF!</definedName>
    <definedName name="______________________________PG12">#REF!</definedName>
    <definedName name="______________________________PG13" localSheetId="2">#REF!</definedName>
    <definedName name="______________________________PG13" localSheetId="0">#REF!</definedName>
    <definedName name="______________________________PG13" localSheetId="1">#REF!</definedName>
    <definedName name="______________________________PG13">#REF!</definedName>
    <definedName name="______________________________PG2" localSheetId="2">#REF!</definedName>
    <definedName name="______________________________PG2" localSheetId="0">#REF!</definedName>
    <definedName name="______________________________PG2" localSheetId="1">#REF!</definedName>
    <definedName name="______________________________PG2">#REF!</definedName>
    <definedName name="______________________________PG3" localSheetId="2">#REF!</definedName>
    <definedName name="______________________________PG3" localSheetId="0">#REF!</definedName>
    <definedName name="______________________________PG3" localSheetId="1">#REF!</definedName>
    <definedName name="______________________________PG3">#REF!</definedName>
    <definedName name="______________________________PG4" localSheetId="2">#REF!</definedName>
    <definedName name="______________________________PG4" localSheetId="0">#REF!</definedName>
    <definedName name="______________________________PG4" localSheetId="1">#REF!</definedName>
    <definedName name="______________________________PG4">#REF!</definedName>
    <definedName name="______________________________PG5" localSheetId="2">#REF!</definedName>
    <definedName name="______________________________PG5" localSheetId="0">#REF!</definedName>
    <definedName name="______________________________PG5" localSheetId="1">#REF!</definedName>
    <definedName name="______________________________PG5">#REF!</definedName>
    <definedName name="______________________________PG6" localSheetId="2">#REF!</definedName>
    <definedName name="______________________________PG6" localSheetId="0">#REF!</definedName>
    <definedName name="______________________________PG6" localSheetId="1">#REF!</definedName>
    <definedName name="______________________________PG6">#REF!</definedName>
    <definedName name="______________________________PG7" localSheetId="2">#REF!</definedName>
    <definedName name="______________________________PG7" localSheetId="0">#REF!</definedName>
    <definedName name="______________________________PG7" localSheetId="1">#REF!</definedName>
    <definedName name="______________________________PG7">#REF!</definedName>
    <definedName name="______________________________PG8" localSheetId="2">#REF!</definedName>
    <definedName name="______________________________PG8" localSheetId="0">#REF!</definedName>
    <definedName name="______________________________PG8" localSheetId="1">#REF!</definedName>
    <definedName name="______________________________PG8">#REF!</definedName>
    <definedName name="______________________________PG9" localSheetId="2">#REF!</definedName>
    <definedName name="______________________________PG9" localSheetId="0">#REF!</definedName>
    <definedName name="______________________________PG9" localSheetId="1">#REF!</definedName>
    <definedName name="______________________________PG9">#REF!</definedName>
    <definedName name="______________________________PSY1" localSheetId="2">#REF!</definedName>
    <definedName name="______________________________PSY1" localSheetId="0">#REF!</definedName>
    <definedName name="______________________________PSY1" localSheetId="1">#REF!</definedName>
    <definedName name="______________________________PSY1">#REF!</definedName>
    <definedName name="_____________________________ngl0110" localSheetId="2">#REF!</definedName>
    <definedName name="_____________________________ngl0110" localSheetId="0">#REF!</definedName>
    <definedName name="_____________________________ngl0110" localSheetId="1">#REF!</definedName>
    <definedName name="_____________________________ngl0110">#REF!</definedName>
    <definedName name="_____________________________ngl0111" localSheetId="2">#REF!</definedName>
    <definedName name="_____________________________ngl0111" localSheetId="0">#REF!</definedName>
    <definedName name="_____________________________ngl0111" localSheetId="1">#REF!</definedName>
    <definedName name="_____________________________ngl0111">#REF!</definedName>
    <definedName name="_____________________________ngl0120" localSheetId="2">#REF!</definedName>
    <definedName name="_____________________________ngl0120" localSheetId="0">#REF!</definedName>
    <definedName name="_____________________________ngl0120" localSheetId="1">#REF!</definedName>
    <definedName name="_____________________________ngl0120">#REF!</definedName>
    <definedName name="_____________________________ngl0121" localSheetId="2">#REF!</definedName>
    <definedName name="_____________________________ngl0121" localSheetId="0">#REF!</definedName>
    <definedName name="_____________________________ngl0121" localSheetId="1">#REF!</definedName>
    <definedName name="_____________________________ngl0121">#REF!</definedName>
    <definedName name="_____________________________ngl0130" localSheetId="2">#REF!</definedName>
    <definedName name="_____________________________ngl0130" localSheetId="0">#REF!</definedName>
    <definedName name="_____________________________ngl0130" localSheetId="1">#REF!</definedName>
    <definedName name="_____________________________ngl0130">#REF!</definedName>
    <definedName name="_____________________________ngl0131" localSheetId="2">#REF!</definedName>
    <definedName name="_____________________________ngl0131" localSheetId="0">#REF!</definedName>
    <definedName name="_____________________________ngl0131" localSheetId="1">#REF!</definedName>
    <definedName name="_____________________________ngl0131">#REF!</definedName>
    <definedName name="_____________________________ngl0132" localSheetId="2">#REF!</definedName>
    <definedName name="_____________________________ngl0132" localSheetId="0">#REF!</definedName>
    <definedName name="_____________________________ngl0132" localSheetId="1">#REF!</definedName>
    <definedName name="_____________________________ngl0132">#REF!</definedName>
    <definedName name="_____________________________ngl0133" localSheetId="2">#REF!</definedName>
    <definedName name="_____________________________ngl0133" localSheetId="0">#REF!</definedName>
    <definedName name="_____________________________ngl0133" localSheetId="1">#REF!</definedName>
    <definedName name="_____________________________ngl0133">#REF!</definedName>
    <definedName name="_____________________________ngl0134" localSheetId="2">#REF!</definedName>
    <definedName name="_____________________________ngl0134" localSheetId="0">#REF!</definedName>
    <definedName name="_____________________________ngl0134" localSheetId="1">#REF!</definedName>
    <definedName name="_____________________________ngl0134">#REF!</definedName>
    <definedName name="_____________________________ngl0135" localSheetId="2">#REF!</definedName>
    <definedName name="_____________________________ngl0135" localSheetId="0">#REF!</definedName>
    <definedName name="_____________________________ngl0135" localSheetId="1">#REF!</definedName>
    <definedName name="_____________________________ngl0135">#REF!</definedName>
    <definedName name="_____________________________ngl0140" localSheetId="2">#REF!</definedName>
    <definedName name="_____________________________ngl0140" localSheetId="0">#REF!</definedName>
    <definedName name="_____________________________ngl0140" localSheetId="1">#REF!</definedName>
    <definedName name="_____________________________ngl0140">#REF!</definedName>
    <definedName name="_____________________________ngl0150" localSheetId="2">#REF!</definedName>
    <definedName name="_____________________________ngl0150" localSheetId="0">#REF!</definedName>
    <definedName name="_____________________________ngl0150" localSheetId="1">#REF!</definedName>
    <definedName name="_____________________________ngl0150">#REF!</definedName>
    <definedName name="_____________________________ngl0151" localSheetId="2">#REF!</definedName>
    <definedName name="_____________________________ngl0151" localSheetId="0">#REF!</definedName>
    <definedName name="_____________________________ngl0151" localSheetId="1">#REF!</definedName>
    <definedName name="_____________________________ngl0151">#REF!</definedName>
    <definedName name="_____________________________ngl0152" localSheetId="2">#REF!</definedName>
    <definedName name="_____________________________ngl0152" localSheetId="0">#REF!</definedName>
    <definedName name="_____________________________ngl0152" localSheetId="1">#REF!</definedName>
    <definedName name="_____________________________ngl0152">#REF!</definedName>
    <definedName name="_____________________________ngl0162" localSheetId="2">#REF!</definedName>
    <definedName name="_____________________________ngl0162" localSheetId="0">#REF!</definedName>
    <definedName name="_____________________________ngl0162" localSheetId="1">#REF!</definedName>
    <definedName name="_____________________________ngl0162">#REF!</definedName>
    <definedName name="_____________________________nlg0151" localSheetId="2">#REF!</definedName>
    <definedName name="_____________________________nlg0151" localSheetId="0">#REF!</definedName>
    <definedName name="_____________________________nlg0151" localSheetId="1">#REF!</definedName>
    <definedName name="_____________________________nlg0151">#REF!</definedName>
    <definedName name="_____________________________PG1" localSheetId="2">#REF!</definedName>
    <definedName name="_____________________________PG1" localSheetId="0">#REF!</definedName>
    <definedName name="_____________________________PG1" localSheetId="1">#REF!</definedName>
    <definedName name="_____________________________PG1">#REF!</definedName>
    <definedName name="_____________________________PG10" localSheetId="2">#REF!</definedName>
    <definedName name="_____________________________PG10" localSheetId="0">#REF!</definedName>
    <definedName name="_____________________________PG10" localSheetId="1">#REF!</definedName>
    <definedName name="_____________________________PG10">#REF!</definedName>
    <definedName name="_____________________________PG11" localSheetId="2">#REF!</definedName>
    <definedName name="_____________________________PG11" localSheetId="0">#REF!</definedName>
    <definedName name="_____________________________PG11" localSheetId="1">#REF!</definedName>
    <definedName name="_____________________________PG11">#REF!</definedName>
    <definedName name="_____________________________PG12" localSheetId="2">#REF!</definedName>
    <definedName name="_____________________________PG12" localSheetId="0">#REF!</definedName>
    <definedName name="_____________________________PG12" localSheetId="1">#REF!</definedName>
    <definedName name="_____________________________PG12">#REF!</definedName>
    <definedName name="_____________________________PG13" localSheetId="2">#REF!</definedName>
    <definedName name="_____________________________PG13" localSheetId="0">#REF!</definedName>
    <definedName name="_____________________________PG13" localSheetId="1">#REF!</definedName>
    <definedName name="_____________________________PG13">#REF!</definedName>
    <definedName name="_____________________________PG2" localSheetId="2">#REF!</definedName>
    <definedName name="_____________________________PG2" localSheetId="0">#REF!</definedName>
    <definedName name="_____________________________PG2" localSheetId="1">#REF!</definedName>
    <definedName name="_____________________________PG2">#REF!</definedName>
    <definedName name="_____________________________PG3" localSheetId="2">#REF!</definedName>
    <definedName name="_____________________________PG3" localSheetId="0">#REF!</definedName>
    <definedName name="_____________________________PG3" localSheetId="1">#REF!</definedName>
    <definedName name="_____________________________PG3">#REF!</definedName>
    <definedName name="_____________________________PG4" localSheetId="2">#REF!</definedName>
    <definedName name="_____________________________PG4" localSheetId="0">#REF!</definedName>
    <definedName name="_____________________________PG4" localSheetId="1">#REF!</definedName>
    <definedName name="_____________________________PG4">#REF!</definedName>
    <definedName name="_____________________________PG5" localSheetId="2">#REF!</definedName>
    <definedName name="_____________________________PG5" localSheetId="0">#REF!</definedName>
    <definedName name="_____________________________PG5" localSheetId="1">#REF!</definedName>
    <definedName name="_____________________________PG5">#REF!</definedName>
    <definedName name="_____________________________PG6" localSheetId="2">#REF!</definedName>
    <definedName name="_____________________________PG6" localSheetId="0">#REF!</definedName>
    <definedName name="_____________________________PG6" localSheetId="1">#REF!</definedName>
    <definedName name="_____________________________PG6">#REF!</definedName>
    <definedName name="_____________________________PG7" localSheetId="2">#REF!</definedName>
    <definedName name="_____________________________PG7" localSheetId="0">#REF!</definedName>
    <definedName name="_____________________________PG7" localSheetId="1">#REF!</definedName>
    <definedName name="_____________________________PG7">#REF!</definedName>
    <definedName name="_____________________________PG8" localSheetId="2">#REF!</definedName>
    <definedName name="_____________________________PG8" localSheetId="0">#REF!</definedName>
    <definedName name="_____________________________PG8" localSheetId="1">#REF!</definedName>
    <definedName name="_____________________________PG8">#REF!</definedName>
    <definedName name="_____________________________PG9" localSheetId="2">#REF!</definedName>
    <definedName name="_____________________________PG9" localSheetId="0">#REF!</definedName>
    <definedName name="_____________________________PG9" localSheetId="1">#REF!</definedName>
    <definedName name="_____________________________PG9">#REF!</definedName>
    <definedName name="_____________________________PSY1" localSheetId="2">#REF!</definedName>
    <definedName name="_____________________________PSY1" localSheetId="0">#REF!</definedName>
    <definedName name="_____________________________PSY1" localSheetId="1">#REF!</definedName>
    <definedName name="_____________________________PSY1">#REF!</definedName>
    <definedName name="____________________________ngl0110" localSheetId="2">#REF!</definedName>
    <definedName name="____________________________ngl0110" localSheetId="0">#REF!</definedName>
    <definedName name="____________________________ngl0110" localSheetId="1">#REF!</definedName>
    <definedName name="____________________________ngl0110">#REF!</definedName>
    <definedName name="____________________________ngl0111" localSheetId="2">#REF!</definedName>
    <definedName name="____________________________ngl0111" localSheetId="0">#REF!</definedName>
    <definedName name="____________________________ngl0111" localSheetId="1">#REF!</definedName>
    <definedName name="____________________________ngl0111">#REF!</definedName>
    <definedName name="____________________________ngl0120" localSheetId="2">#REF!</definedName>
    <definedName name="____________________________ngl0120" localSheetId="0">#REF!</definedName>
    <definedName name="____________________________ngl0120" localSheetId="1">#REF!</definedName>
    <definedName name="____________________________ngl0120">#REF!</definedName>
    <definedName name="____________________________ngl0121" localSheetId="2">#REF!</definedName>
    <definedName name="____________________________ngl0121" localSheetId="0">#REF!</definedName>
    <definedName name="____________________________ngl0121" localSheetId="1">#REF!</definedName>
    <definedName name="____________________________ngl0121">#REF!</definedName>
    <definedName name="____________________________ngl0130" localSheetId="2">#REF!</definedName>
    <definedName name="____________________________ngl0130" localSheetId="0">#REF!</definedName>
    <definedName name="____________________________ngl0130" localSheetId="1">#REF!</definedName>
    <definedName name="____________________________ngl0130">#REF!</definedName>
    <definedName name="____________________________ngl0131" localSheetId="2">#REF!</definedName>
    <definedName name="____________________________ngl0131" localSheetId="0">#REF!</definedName>
    <definedName name="____________________________ngl0131" localSheetId="1">#REF!</definedName>
    <definedName name="____________________________ngl0131">#REF!</definedName>
    <definedName name="____________________________ngl0132" localSheetId="2">#REF!</definedName>
    <definedName name="____________________________ngl0132" localSheetId="0">#REF!</definedName>
    <definedName name="____________________________ngl0132" localSheetId="1">#REF!</definedName>
    <definedName name="____________________________ngl0132">#REF!</definedName>
    <definedName name="____________________________ngl0133" localSheetId="2">#REF!</definedName>
    <definedName name="____________________________ngl0133" localSheetId="0">#REF!</definedName>
    <definedName name="____________________________ngl0133" localSheetId="1">#REF!</definedName>
    <definedName name="____________________________ngl0133">#REF!</definedName>
    <definedName name="____________________________ngl0134" localSheetId="2">#REF!</definedName>
    <definedName name="____________________________ngl0134" localSheetId="0">#REF!</definedName>
    <definedName name="____________________________ngl0134" localSheetId="1">#REF!</definedName>
    <definedName name="____________________________ngl0134">#REF!</definedName>
    <definedName name="____________________________ngl0135" localSheetId="2">#REF!</definedName>
    <definedName name="____________________________ngl0135" localSheetId="0">#REF!</definedName>
    <definedName name="____________________________ngl0135" localSheetId="1">#REF!</definedName>
    <definedName name="____________________________ngl0135">#REF!</definedName>
    <definedName name="____________________________ngl0140" localSheetId="2">#REF!</definedName>
    <definedName name="____________________________ngl0140" localSheetId="0">#REF!</definedName>
    <definedName name="____________________________ngl0140" localSheetId="1">#REF!</definedName>
    <definedName name="____________________________ngl0140">#REF!</definedName>
    <definedName name="____________________________ngl0150" localSheetId="2">#REF!</definedName>
    <definedName name="____________________________ngl0150" localSheetId="0">#REF!</definedName>
    <definedName name="____________________________ngl0150" localSheetId="1">#REF!</definedName>
    <definedName name="____________________________ngl0150">#REF!</definedName>
    <definedName name="____________________________ngl0151" localSheetId="2">#REF!</definedName>
    <definedName name="____________________________ngl0151" localSheetId="0">#REF!</definedName>
    <definedName name="____________________________ngl0151" localSheetId="1">#REF!</definedName>
    <definedName name="____________________________ngl0151">#REF!</definedName>
    <definedName name="____________________________ngl0152" localSheetId="2">#REF!</definedName>
    <definedName name="____________________________ngl0152" localSheetId="0">#REF!</definedName>
    <definedName name="____________________________ngl0152" localSheetId="1">#REF!</definedName>
    <definedName name="____________________________ngl0152">#REF!</definedName>
    <definedName name="____________________________ngl0162" localSheetId="2">#REF!</definedName>
    <definedName name="____________________________ngl0162" localSheetId="0">#REF!</definedName>
    <definedName name="____________________________ngl0162" localSheetId="1">#REF!</definedName>
    <definedName name="____________________________ngl0162">#REF!</definedName>
    <definedName name="____________________________nlg0151" localSheetId="2">#REF!</definedName>
    <definedName name="____________________________nlg0151" localSheetId="0">#REF!</definedName>
    <definedName name="____________________________nlg0151" localSheetId="1">#REF!</definedName>
    <definedName name="____________________________nlg0151">#REF!</definedName>
    <definedName name="____________________________PG1" localSheetId="2">#REF!</definedName>
    <definedName name="____________________________PG1" localSheetId="0">#REF!</definedName>
    <definedName name="____________________________PG1" localSheetId="1">#REF!</definedName>
    <definedName name="____________________________PG1">#REF!</definedName>
    <definedName name="____________________________PG10" localSheetId="2">#REF!</definedName>
    <definedName name="____________________________PG10" localSheetId="0">#REF!</definedName>
    <definedName name="____________________________PG10" localSheetId="1">#REF!</definedName>
    <definedName name="____________________________PG10">#REF!</definedName>
    <definedName name="____________________________PG11" localSheetId="2">#REF!</definedName>
    <definedName name="____________________________PG11" localSheetId="0">#REF!</definedName>
    <definedName name="____________________________PG11" localSheetId="1">#REF!</definedName>
    <definedName name="____________________________PG11">#REF!</definedName>
    <definedName name="____________________________PG12" localSheetId="2">#REF!</definedName>
    <definedName name="____________________________PG12" localSheetId="0">#REF!</definedName>
    <definedName name="____________________________PG12" localSheetId="1">#REF!</definedName>
    <definedName name="____________________________PG12">#REF!</definedName>
    <definedName name="____________________________PG13" localSheetId="2">#REF!</definedName>
    <definedName name="____________________________PG13" localSheetId="0">#REF!</definedName>
    <definedName name="____________________________PG13" localSheetId="1">#REF!</definedName>
    <definedName name="____________________________PG13">#REF!</definedName>
    <definedName name="____________________________PG2" localSheetId="2">#REF!</definedName>
    <definedName name="____________________________PG2" localSheetId="0">#REF!</definedName>
    <definedName name="____________________________PG2" localSheetId="1">#REF!</definedName>
    <definedName name="____________________________PG2">#REF!</definedName>
    <definedName name="____________________________PG3" localSheetId="2">#REF!</definedName>
    <definedName name="____________________________PG3" localSheetId="0">#REF!</definedName>
    <definedName name="____________________________PG3" localSheetId="1">#REF!</definedName>
    <definedName name="____________________________PG3">#REF!</definedName>
    <definedName name="____________________________PG4" localSheetId="2">#REF!</definedName>
    <definedName name="____________________________PG4" localSheetId="0">#REF!</definedName>
    <definedName name="____________________________PG4" localSheetId="1">#REF!</definedName>
    <definedName name="____________________________PG4">#REF!</definedName>
    <definedName name="____________________________PG5" localSheetId="2">#REF!</definedName>
    <definedName name="____________________________PG5" localSheetId="0">#REF!</definedName>
    <definedName name="____________________________PG5" localSheetId="1">#REF!</definedName>
    <definedName name="____________________________PG5">#REF!</definedName>
    <definedName name="____________________________PG6" localSheetId="2">#REF!</definedName>
    <definedName name="____________________________PG6" localSheetId="0">#REF!</definedName>
    <definedName name="____________________________PG6" localSheetId="1">#REF!</definedName>
    <definedName name="____________________________PG6">#REF!</definedName>
    <definedName name="____________________________PG7" localSheetId="2">#REF!</definedName>
    <definedName name="____________________________PG7" localSheetId="0">#REF!</definedName>
    <definedName name="____________________________PG7" localSheetId="1">#REF!</definedName>
    <definedName name="____________________________PG7">#REF!</definedName>
    <definedName name="____________________________PG8" localSheetId="2">#REF!</definedName>
    <definedName name="____________________________PG8" localSheetId="0">#REF!</definedName>
    <definedName name="____________________________PG8" localSheetId="1">#REF!</definedName>
    <definedName name="____________________________PG8">#REF!</definedName>
    <definedName name="____________________________PG9" localSheetId="2">#REF!</definedName>
    <definedName name="____________________________PG9" localSheetId="0">#REF!</definedName>
    <definedName name="____________________________PG9" localSheetId="1">#REF!</definedName>
    <definedName name="____________________________PG9">#REF!</definedName>
    <definedName name="____________________________PSY1" localSheetId="2">#REF!</definedName>
    <definedName name="____________________________PSY1" localSheetId="0">#REF!</definedName>
    <definedName name="____________________________PSY1" localSheetId="1">#REF!</definedName>
    <definedName name="____________________________PSY1">#REF!</definedName>
    <definedName name="___________________________ngl0110" localSheetId="2">#REF!</definedName>
    <definedName name="___________________________ngl0110" localSheetId="0">#REF!</definedName>
    <definedName name="___________________________ngl0110" localSheetId="1">#REF!</definedName>
    <definedName name="___________________________ngl0110">#REF!</definedName>
    <definedName name="___________________________ngl0111" localSheetId="2">#REF!</definedName>
    <definedName name="___________________________ngl0111" localSheetId="0">#REF!</definedName>
    <definedName name="___________________________ngl0111" localSheetId="1">#REF!</definedName>
    <definedName name="___________________________ngl0111">#REF!</definedName>
    <definedName name="___________________________ngl0120" localSheetId="2">#REF!</definedName>
    <definedName name="___________________________ngl0120" localSheetId="0">#REF!</definedName>
    <definedName name="___________________________ngl0120" localSheetId="1">#REF!</definedName>
    <definedName name="___________________________ngl0120">#REF!</definedName>
    <definedName name="___________________________ngl0121" localSheetId="2">#REF!</definedName>
    <definedName name="___________________________ngl0121" localSheetId="0">#REF!</definedName>
    <definedName name="___________________________ngl0121" localSheetId="1">#REF!</definedName>
    <definedName name="___________________________ngl0121">#REF!</definedName>
    <definedName name="___________________________ngl0130" localSheetId="2">#REF!</definedName>
    <definedName name="___________________________ngl0130" localSheetId="0">#REF!</definedName>
    <definedName name="___________________________ngl0130" localSheetId="1">#REF!</definedName>
    <definedName name="___________________________ngl0130">#REF!</definedName>
    <definedName name="___________________________ngl0131" localSheetId="2">#REF!</definedName>
    <definedName name="___________________________ngl0131" localSheetId="0">#REF!</definedName>
    <definedName name="___________________________ngl0131" localSheetId="1">#REF!</definedName>
    <definedName name="___________________________ngl0131">#REF!</definedName>
    <definedName name="___________________________ngl0132" localSheetId="2">#REF!</definedName>
    <definedName name="___________________________ngl0132" localSheetId="0">#REF!</definedName>
    <definedName name="___________________________ngl0132" localSheetId="1">#REF!</definedName>
    <definedName name="___________________________ngl0132">#REF!</definedName>
    <definedName name="___________________________ngl0133" localSheetId="2">#REF!</definedName>
    <definedName name="___________________________ngl0133" localSheetId="0">#REF!</definedName>
    <definedName name="___________________________ngl0133" localSheetId="1">#REF!</definedName>
    <definedName name="___________________________ngl0133">#REF!</definedName>
    <definedName name="___________________________ngl0134" localSheetId="2">#REF!</definedName>
    <definedName name="___________________________ngl0134" localSheetId="0">#REF!</definedName>
    <definedName name="___________________________ngl0134" localSheetId="1">#REF!</definedName>
    <definedName name="___________________________ngl0134">#REF!</definedName>
    <definedName name="___________________________ngl0135" localSheetId="2">#REF!</definedName>
    <definedName name="___________________________ngl0135" localSheetId="0">#REF!</definedName>
    <definedName name="___________________________ngl0135" localSheetId="1">#REF!</definedName>
    <definedName name="___________________________ngl0135">#REF!</definedName>
    <definedName name="___________________________ngl0140" localSheetId="2">#REF!</definedName>
    <definedName name="___________________________ngl0140" localSheetId="0">#REF!</definedName>
    <definedName name="___________________________ngl0140" localSheetId="1">#REF!</definedName>
    <definedName name="___________________________ngl0140">#REF!</definedName>
    <definedName name="___________________________ngl0150" localSheetId="2">#REF!</definedName>
    <definedName name="___________________________ngl0150" localSheetId="0">#REF!</definedName>
    <definedName name="___________________________ngl0150" localSheetId="1">#REF!</definedName>
    <definedName name="___________________________ngl0150">#REF!</definedName>
    <definedName name="___________________________ngl0151" localSheetId="2">#REF!</definedName>
    <definedName name="___________________________ngl0151" localSheetId="0">#REF!</definedName>
    <definedName name="___________________________ngl0151" localSheetId="1">#REF!</definedName>
    <definedName name="___________________________ngl0151">#REF!</definedName>
    <definedName name="___________________________ngl0152" localSheetId="2">#REF!</definedName>
    <definedName name="___________________________ngl0152" localSheetId="0">#REF!</definedName>
    <definedName name="___________________________ngl0152" localSheetId="1">#REF!</definedName>
    <definedName name="___________________________ngl0152">#REF!</definedName>
    <definedName name="___________________________ngl0162" localSheetId="2">#REF!</definedName>
    <definedName name="___________________________ngl0162" localSheetId="0">#REF!</definedName>
    <definedName name="___________________________ngl0162" localSheetId="1">#REF!</definedName>
    <definedName name="___________________________ngl0162">#REF!</definedName>
    <definedName name="___________________________nlg0151" localSheetId="2">#REF!</definedName>
    <definedName name="___________________________nlg0151" localSheetId="0">#REF!</definedName>
    <definedName name="___________________________nlg0151" localSheetId="1">#REF!</definedName>
    <definedName name="___________________________nlg0151">#REF!</definedName>
    <definedName name="___________________________PG1" localSheetId="2">#REF!</definedName>
    <definedName name="___________________________PG1" localSheetId="0">#REF!</definedName>
    <definedName name="___________________________PG1" localSheetId="1">#REF!</definedName>
    <definedName name="___________________________PG1">#REF!</definedName>
    <definedName name="___________________________PG10" localSheetId="2">#REF!</definedName>
    <definedName name="___________________________PG10" localSheetId="0">#REF!</definedName>
    <definedName name="___________________________PG10" localSheetId="1">#REF!</definedName>
    <definedName name="___________________________PG10">#REF!</definedName>
    <definedName name="___________________________PG11" localSheetId="2">#REF!</definedName>
    <definedName name="___________________________PG11" localSheetId="0">#REF!</definedName>
    <definedName name="___________________________PG11" localSheetId="1">#REF!</definedName>
    <definedName name="___________________________PG11">#REF!</definedName>
    <definedName name="___________________________PG12" localSheetId="2">#REF!</definedName>
    <definedName name="___________________________PG12" localSheetId="0">#REF!</definedName>
    <definedName name="___________________________PG12" localSheetId="1">#REF!</definedName>
    <definedName name="___________________________PG12">#REF!</definedName>
    <definedName name="___________________________PG13" localSheetId="2">#REF!</definedName>
    <definedName name="___________________________PG13" localSheetId="0">#REF!</definedName>
    <definedName name="___________________________PG13" localSheetId="1">#REF!</definedName>
    <definedName name="___________________________PG13">#REF!</definedName>
    <definedName name="___________________________PG2" localSheetId="2">#REF!</definedName>
    <definedName name="___________________________PG2" localSheetId="0">#REF!</definedName>
    <definedName name="___________________________PG2" localSheetId="1">#REF!</definedName>
    <definedName name="___________________________PG2">#REF!</definedName>
    <definedName name="___________________________PG3" localSheetId="2">#REF!</definedName>
    <definedName name="___________________________PG3" localSheetId="0">#REF!</definedName>
    <definedName name="___________________________PG3" localSheetId="1">#REF!</definedName>
    <definedName name="___________________________PG3">#REF!</definedName>
    <definedName name="___________________________PG4" localSheetId="2">#REF!</definedName>
    <definedName name="___________________________PG4" localSheetId="0">#REF!</definedName>
    <definedName name="___________________________PG4" localSheetId="1">#REF!</definedName>
    <definedName name="___________________________PG4">#REF!</definedName>
    <definedName name="___________________________PG5" localSheetId="2">#REF!</definedName>
    <definedName name="___________________________PG5" localSheetId="0">#REF!</definedName>
    <definedName name="___________________________PG5" localSheetId="1">#REF!</definedName>
    <definedName name="___________________________PG5">#REF!</definedName>
    <definedName name="___________________________PG6" localSheetId="2">#REF!</definedName>
    <definedName name="___________________________PG6" localSheetId="0">#REF!</definedName>
    <definedName name="___________________________PG6" localSheetId="1">#REF!</definedName>
    <definedName name="___________________________PG6">#REF!</definedName>
    <definedName name="___________________________PG7" localSheetId="2">#REF!</definedName>
    <definedName name="___________________________PG7" localSheetId="0">#REF!</definedName>
    <definedName name="___________________________PG7" localSheetId="1">#REF!</definedName>
    <definedName name="___________________________PG7">#REF!</definedName>
    <definedName name="___________________________PG8" localSheetId="2">#REF!</definedName>
    <definedName name="___________________________PG8" localSheetId="0">#REF!</definedName>
    <definedName name="___________________________PG8" localSheetId="1">#REF!</definedName>
    <definedName name="___________________________PG8">#REF!</definedName>
    <definedName name="___________________________PG9" localSheetId="2">#REF!</definedName>
    <definedName name="___________________________PG9" localSheetId="0">#REF!</definedName>
    <definedName name="___________________________PG9" localSheetId="1">#REF!</definedName>
    <definedName name="___________________________PG9">#REF!</definedName>
    <definedName name="___________________________PSY1" localSheetId="2">#REF!</definedName>
    <definedName name="___________________________PSY1" localSheetId="0">#REF!</definedName>
    <definedName name="___________________________PSY1" localSheetId="1">#REF!</definedName>
    <definedName name="___________________________PSY1">#REF!</definedName>
    <definedName name="__________________________ngl0110" localSheetId="2">#REF!</definedName>
    <definedName name="__________________________ngl0110" localSheetId="0">#REF!</definedName>
    <definedName name="__________________________ngl0110" localSheetId="1">#REF!</definedName>
    <definedName name="__________________________ngl0110">#REF!</definedName>
    <definedName name="__________________________ngl0111" localSheetId="2">#REF!</definedName>
    <definedName name="__________________________ngl0111" localSheetId="0">#REF!</definedName>
    <definedName name="__________________________ngl0111" localSheetId="1">#REF!</definedName>
    <definedName name="__________________________ngl0111">#REF!</definedName>
    <definedName name="__________________________ngl0120" localSheetId="2">#REF!</definedName>
    <definedName name="__________________________ngl0120" localSheetId="0">#REF!</definedName>
    <definedName name="__________________________ngl0120" localSheetId="1">#REF!</definedName>
    <definedName name="__________________________ngl0120">#REF!</definedName>
    <definedName name="__________________________ngl0121" localSheetId="2">#REF!</definedName>
    <definedName name="__________________________ngl0121" localSheetId="0">#REF!</definedName>
    <definedName name="__________________________ngl0121" localSheetId="1">#REF!</definedName>
    <definedName name="__________________________ngl0121">#REF!</definedName>
    <definedName name="__________________________ngl0130" localSheetId="2">#REF!</definedName>
    <definedName name="__________________________ngl0130" localSheetId="0">#REF!</definedName>
    <definedName name="__________________________ngl0130" localSheetId="1">#REF!</definedName>
    <definedName name="__________________________ngl0130">#REF!</definedName>
    <definedName name="__________________________ngl0131" localSheetId="2">#REF!</definedName>
    <definedName name="__________________________ngl0131" localSheetId="0">#REF!</definedName>
    <definedName name="__________________________ngl0131" localSheetId="1">#REF!</definedName>
    <definedName name="__________________________ngl0131">#REF!</definedName>
    <definedName name="__________________________ngl0132" localSheetId="2">#REF!</definedName>
    <definedName name="__________________________ngl0132" localSheetId="0">#REF!</definedName>
    <definedName name="__________________________ngl0132" localSheetId="1">#REF!</definedName>
    <definedName name="__________________________ngl0132">#REF!</definedName>
    <definedName name="__________________________ngl0133" localSheetId="2">#REF!</definedName>
    <definedName name="__________________________ngl0133" localSheetId="0">#REF!</definedName>
    <definedName name="__________________________ngl0133" localSheetId="1">#REF!</definedName>
    <definedName name="__________________________ngl0133">#REF!</definedName>
    <definedName name="__________________________ngl0134" localSheetId="2">#REF!</definedName>
    <definedName name="__________________________ngl0134" localSheetId="0">#REF!</definedName>
    <definedName name="__________________________ngl0134" localSheetId="1">#REF!</definedName>
    <definedName name="__________________________ngl0134">#REF!</definedName>
    <definedName name="__________________________ngl0135" localSheetId="2">#REF!</definedName>
    <definedName name="__________________________ngl0135" localSheetId="0">#REF!</definedName>
    <definedName name="__________________________ngl0135" localSheetId="1">#REF!</definedName>
    <definedName name="__________________________ngl0135">#REF!</definedName>
    <definedName name="__________________________ngl0140" localSheetId="2">#REF!</definedName>
    <definedName name="__________________________ngl0140" localSheetId="0">#REF!</definedName>
    <definedName name="__________________________ngl0140" localSheetId="1">#REF!</definedName>
    <definedName name="__________________________ngl0140">#REF!</definedName>
    <definedName name="__________________________ngl0150" localSheetId="2">#REF!</definedName>
    <definedName name="__________________________ngl0150" localSheetId="0">#REF!</definedName>
    <definedName name="__________________________ngl0150" localSheetId="1">#REF!</definedName>
    <definedName name="__________________________ngl0150">#REF!</definedName>
    <definedName name="__________________________ngl0151" localSheetId="2">#REF!</definedName>
    <definedName name="__________________________ngl0151" localSheetId="0">#REF!</definedName>
    <definedName name="__________________________ngl0151" localSheetId="1">#REF!</definedName>
    <definedName name="__________________________ngl0151">#REF!</definedName>
    <definedName name="__________________________ngl0152" localSheetId="2">#REF!</definedName>
    <definedName name="__________________________ngl0152" localSheetId="0">#REF!</definedName>
    <definedName name="__________________________ngl0152" localSheetId="1">#REF!</definedName>
    <definedName name="__________________________ngl0152">#REF!</definedName>
    <definedName name="__________________________ngl0162" localSheetId="2">#REF!</definedName>
    <definedName name="__________________________ngl0162" localSheetId="0">#REF!</definedName>
    <definedName name="__________________________ngl0162" localSheetId="1">#REF!</definedName>
    <definedName name="__________________________ngl0162">#REF!</definedName>
    <definedName name="__________________________nlg0151" localSheetId="2">#REF!</definedName>
    <definedName name="__________________________nlg0151" localSheetId="0">#REF!</definedName>
    <definedName name="__________________________nlg0151" localSheetId="1">#REF!</definedName>
    <definedName name="__________________________nlg0151">#REF!</definedName>
    <definedName name="__________________________PG1" localSheetId="2">#REF!</definedName>
    <definedName name="__________________________PG1" localSheetId="0">#REF!</definedName>
    <definedName name="__________________________PG1" localSheetId="1">#REF!</definedName>
    <definedName name="__________________________PG1">#REF!</definedName>
    <definedName name="__________________________PG10" localSheetId="2">#REF!</definedName>
    <definedName name="__________________________PG10" localSheetId="0">#REF!</definedName>
    <definedName name="__________________________PG10" localSheetId="1">#REF!</definedName>
    <definedName name="__________________________PG10">#REF!</definedName>
    <definedName name="__________________________PG11" localSheetId="2">#REF!</definedName>
    <definedName name="__________________________PG11" localSheetId="0">#REF!</definedName>
    <definedName name="__________________________PG11" localSheetId="1">#REF!</definedName>
    <definedName name="__________________________PG11">#REF!</definedName>
    <definedName name="__________________________PG12" localSheetId="2">#REF!</definedName>
    <definedName name="__________________________PG12" localSheetId="0">#REF!</definedName>
    <definedName name="__________________________PG12" localSheetId="1">#REF!</definedName>
    <definedName name="__________________________PG12">#REF!</definedName>
    <definedName name="__________________________PG13" localSheetId="2">#REF!</definedName>
    <definedName name="__________________________PG13" localSheetId="0">#REF!</definedName>
    <definedName name="__________________________PG13" localSheetId="1">#REF!</definedName>
    <definedName name="__________________________PG13">#REF!</definedName>
    <definedName name="__________________________PG2" localSheetId="2">#REF!</definedName>
    <definedName name="__________________________PG2" localSheetId="0">#REF!</definedName>
    <definedName name="__________________________PG2" localSheetId="1">#REF!</definedName>
    <definedName name="__________________________PG2">#REF!</definedName>
    <definedName name="__________________________PG3" localSheetId="2">#REF!</definedName>
    <definedName name="__________________________PG3" localSheetId="0">#REF!</definedName>
    <definedName name="__________________________PG3" localSheetId="1">#REF!</definedName>
    <definedName name="__________________________PG3">#REF!</definedName>
    <definedName name="__________________________PG4" localSheetId="2">#REF!</definedName>
    <definedName name="__________________________PG4" localSheetId="0">#REF!</definedName>
    <definedName name="__________________________PG4" localSheetId="1">#REF!</definedName>
    <definedName name="__________________________PG4">#REF!</definedName>
    <definedName name="__________________________PG5" localSheetId="2">#REF!</definedName>
    <definedName name="__________________________PG5" localSheetId="0">#REF!</definedName>
    <definedName name="__________________________PG5" localSheetId="1">#REF!</definedName>
    <definedName name="__________________________PG5">#REF!</definedName>
    <definedName name="__________________________PG6" localSheetId="2">#REF!</definedName>
    <definedName name="__________________________PG6" localSheetId="0">#REF!</definedName>
    <definedName name="__________________________PG6" localSheetId="1">#REF!</definedName>
    <definedName name="__________________________PG6">#REF!</definedName>
    <definedName name="__________________________PG7" localSheetId="2">#REF!</definedName>
    <definedName name="__________________________PG7" localSheetId="0">#REF!</definedName>
    <definedName name="__________________________PG7" localSheetId="1">#REF!</definedName>
    <definedName name="__________________________PG7">#REF!</definedName>
    <definedName name="__________________________PG8" localSheetId="2">#REF!</definedName>
    <definedName name="__________________________PG8" localSheetId="0">#REF!</definedName>
    <definedName name="__________________________PG8" localSheetId="1">#REF!</definedName>
    <definedName name="__________________________PG8">#REF!</definedName>
    <definedName name="__________________________PG9" localSheetId="2">#REF!</definedName>
    <definedName name="__________________________PG9" localSheetId="0">#REF!</definedName>
    <definedName name="__________________________PG9" localSheetId="1">#REF!</definedName>
    <definedName name="__________________________PG9">#REF!</definedName>
    <definedName name="__________________________PSY1" localSheetId="2">#REF!</definedName>
    <definedName name="__________________________PSY1" localSheetId="0">#REF!</definedName>
    <definedName name="__________________________PSY1" localSheetId="1">#REF!</definedName>
    <definedName name="__________________________PSY1">#REF!</definedName>
    <definedName name="_________________________ngl0110" localSheetId="2">#REF!</definedName>
    <definedName name="_________________________ngl0110" localSheetId="0">#REF!</definedName>
    <definedName name="_________________________ngl0110" localSheetId="1">#REF!</definedName>
    <definedName name="_________________________ngl0110">#REF!</definedName>
    <definedName name="_________________________ngl0111" localSheetId="2">#REF!</definedName>
    <definedName name="_________________________ngl0111" localSheetId="0">#REF!</definedName>
    <definedName name="_________________________ngl0111" localSheetId="1">#REF!</definedName>
    <definedName name="_________________________ngl0111">#REF!</definedName>
    <definedName name="_________________________ngl0120" localSheetId="2">#REF!</definedName>
    <definedName name="_________________________ngl0120" localSheetId="0">#REF!</definedName>
    <definedName name="_________________________ngl0120" localSheetId="1">#REF!</definedName>
    <definedName name="_________________________ngl0120">#REF!</definedName>
    <definedName name="_________________________ngl0121" localSheetId="2">#REF!</definedName>
    <definedName name="_________________________ngl0121" localSheetId="0">#REF!</definedName>
    <definedName name="_________________________ngl0121" localSheetId="1">#REF!</definedName>
    <definedName name="_________________________ngl0121">#REF!</definedName>
    <definedName name="_________________________ngl0130" localSheetId="2">#REF!</definedName>
    <definedName name="_________________________ngl0130" localSheetId="0">#REF!</definedName>
    <definedName name="_________________________ngl0130" localSheetId="1">#REF!</definedName>
    <definedName name="_________________________ngl0130">#REF!</definedName>
    <definedName name="_________________________ngl0131" localSheetId="2">#REF!</definedName>
    <definedName name="_________________________ngl0131" localSheetId="0">#REF!</definedName>
    <definedName name="_________________________ngl0131" localSheetId="1">#REF!</definedName>
    <definedName name="_________________________ngl0131">#REF!</definedName>
    <definedName name="_________________________ngl0132" localSheetId="2">#REF!</definedName>
    <definedName name="_________________________ngl0132" localSheetId="0">#REF!</definedName>
    <definedName name="_________________________ngl0132" localSheetId="1">#REF!</definedName>
    <definedName name="_________________________ngl0132">#REF!</definedName>
    <definedName name="_________________________ngl0133" localSheetId="2">#REF!</definedName>
    <definedName name="_________________________ngl0133" localSheetId="0">#REF!</definedName>
    <definedName name="_________________________ngl0133" localSheetId="1">#REF!</definedName>
    <definedName name="_________________________ngl0133">#REF!</definedName>
    <definedName name="_________________________ngl0134" localSheetId="2">#REF!</definedName>
    <definedName name="_________________________ngl0134" localSheetId="0">#REF!</definedName>
    <definedName name="_________________________ngl0134" localSheetId="1">#REF!</definedName>
    <definedName name="_________________________ngl0134">#REF!</definedName>
    <definedName name="_________________________ngl0135" localSheetId="2">#REF!</definedName>
    <definedName name="_________________________ngl0135" localSheetId="0">#REF!</definedName>
    <definedName name="_________________________ngl0135" localSheetId="1">#REF!</definedName>
    <definedName name="_________________________ngl0135">#REF!</definedName>
    <definedName name="_________________________ngl0140" localSheetId="2">#REF!</definedName>
    <definedName name="_________________________ngl0140" localSheetId="0">#REF!</definedName>
    <definedName name="_________________________ngl0140" localSheetId="1">#REF!</definedName>
    <definedName name="_________________________ngl0140">#REF!</definedName>
    <definedName name="_________________________ngl0150" localSheetId="2">#REF!</definedName>
    <definedName name="_________________________ngl0150" localSheetId="0">#REF!</definedName>
    <definedName name="_________________________ngl0150" localSheetId="1">#REF!</definedName>
    <definedName name="_________________________ngl0150">#REF!</definedName>
    <definedName name="_________________________ngl0151" localSheetId="2">#REF!</definedName>
    <definedName name="_________________________ngl0151" localSheetId="0">#REF!</definedName>
    <definedName name="_________________________ngl0151" localSheetId="1">#REF!</definedName>
    <definedName name="_________________________ngl0151">#REF!</definedName>
    <definedName name="_________________________ngl0152" localSheetId="2">#REF!</definedName>
    <definedName name="_________________________ngl0152" localSheetId="0">#REF!</definedName>
    <definedName name="_________________________ngl0152" localSheetId="1">#REF!</definedName>
    <definedName name="_________________________ngl0152">#REF!</definedName>
    <definedName name="_________________________ngl0162" localSheetId="2">#REF!</definedName>
    <definedName name="_________________________ngl0162" localSheetId="0">#REF!</definedName>
    <definedName name="_________________________ngl0162" localSheetId="1">#REF!</definedName>
    <definedName name="_________________________ngl0162">#REF!</definedName>
    <definedName name="_________________________nlg0151" localSheetId="2">#REF!</definedName>
    <definedName name="_________________________nlg0151" localSheetId="0">#REF!</definedName>
    <definedName name="_________________________nlg0151" localSheetId="1">#REF!</definedName>
    <definedName name="_________________________nlg0151">#REF!</definedName>
    <definedName name="_________________________PG1" localSheetId="2">#REF!</definedName>
    <definedName name="_________________________PG1" localSheetId="0">#REF!</definedName>
    <definedName name="_________________________PG1" localSheetId="1">#REF!</definedName>
    <definedName name="_________________________PG1">#REF!</definedName>
    <definedName name="_________________________PG10" localSheetId="2">#REF!</definedName>
    <definedName name="_________________________PG10" localSheetId="0">#REF!</definedName>
    <definedName name="_________________________PG10" localSheetId="1">#REF!</definedName>
    <definedName name="_________________________PG10">#REF!</definedName>
    <definedName name="_________________________PG11" localSheetId="2">#REF!</definedName>
    <definedName name="_________________________PG11" localSheetId="0">#REF!</definedName>
    <definedName name="_________________________PG11" localSheetId="1">#REF!</definedName>
    <definedName name="_________________________PG11">#REF!</definedName>
    <definedName name="_________________________PG12" localSheetId="2">#REF!</definedName>
    <definedName name="_________________________PG12" localSheetId="0">#REF!</definedName>
    <definedName name="_________________________PG12" localSheetId="1">#REF!</definedName>
    <definedName name="_________________________PG12">#REF!</definedName>
    <definedName name="_________________________PG13" localSheetId="2">#REF!</definedName>
    <definedName name="_________________________PG13" localSheetId="0">#REF!</definedName>
    <definedName name="_________________________PG13" localSheetId="1">#REF!</definedName>
    <definedName name="_________________________PG13">#REF!</definedName>
    <definedName name="_________________________PG2" localSheetId="2">#REF!</definedName>
    <definedName name="_________________________PG2" localSheetId="0">#REF!</definedName>
    <definedName name="_________________________PG2" localSheetId="1">#REF!</definedName>
    <definedName name="_________________________PG2">#REF!</definedName>
    <definedName name="_________________________PG3" localSheetId="2">#REF!</definedName>
    <definedName name="_________________________PG3" localSheetId="0">#REF!</definedName>
    <definedName name="_________________________PG3" localSheetId="1">#REF!</definedName>
    <definedName name="_________________________PG3">#REF!</definedName>
    <definedName name="_________________________PG4" localSheetId="2">#REF!</definedName>
    <definedName name="_________________________PG4" localSheetId="0">#REF!</definedName>
    <definedName name="_________________________PG4" localSheetId="1">#REF!</definedName>
    <definedName name="_________________________PG4">#REF!</definedName>
    <definedName name="_________________________PG5" localSheetId="2">#REF!</definedName>
    <definedName name="_________________________PG5" localSheetId="0">#REF!</definedName>
    <definedName name="_________________________PG5" localSheetId="1">#REF!</definedName>
    <definedName name="_________________________PG5">#REF!</definedName>
    <definedName name="_________________________PG6" localSheetId="2">#REF!</definedName>
    <definedName name="_________________________PG6" localSheetId="0">#REF!</definedName>
    <definedName name="_________________________PG6" localSheetId="1">#REF!</definedName>
    <definedName name="_________________________PG6">#REF!</definedName>
    <definedName name="_________________________PG7" localSheetId="2">#REF!</definedName>
    <definedName name="_________________________PG7" localSheetId="0">#REF!</definedName>
    <definedName name="_________________________PG7" localSheetId="1">#REF!</definedName>
    <definedName name="_________________________PG7">#REF!</definedName>
    <definedName name="_________________________PG8" localSheetId="2">#REF!</definedName>
    <definedName name="_________________________PG8" localSheetId="0">#REF!</definedName>
    <definedName name="_________________________PG8" localSheetId="1">#REF!</definedName>
    <definedName name="_________________________PG8">#REF!</definedName>
    <definedName name="_________________________PG9" localSheetId="2">#REF!</definedName>
    <definedName name="_________________________PG9" localSheetId="0">#REF!</definedName>
    <definedName name="_________________________PG9" localSheetId="1">#REF!</definedName>
    <definedName name="_________________________PG9">#REF!</definedName>
    <definedName name="_________________________PSY1" localSheetId="2">#REF!</definedName>
    <definedName name="_________________________PSY1" localSheetId="0">#REF!</definedName>
    <definedName name="_________________________PSY1" localSheetId="1">#REF!</definedName>
    <definedName name="_________________________PSY1">#REF!</definedName>
    <definedName name="________________________ngl0110" localSheetId="2">#REF!</definedName>
    <definedName name="________________________ngl0110" localSheetId="0">#REF!</definedName>
    <definedName name="________________________ngl0110" localSheetId="1">#REF!</definedName>
    <definedName name="________________________ngl0110">#REF!</definedName>
    <definedName name="________________________ngl0111" localSheetId="2">#REF!</definedName>
    <definedName name="________________________ngl0111" localSheetId="0">#REF!</definedName>
    <definedName name="________________________ngl0111" localSheetId="1">#REF!</definedName>
    <definedName name="________________________ngl0111">#REF!</definedName>
    <definedName name="________________________ngl0120" localSheetId="2">#REF!</definedName>
    <definedName name="________________________ngl0120" localSheetId="0">#REF!</definedName>
    <definedName name="________________________ngl0120" localSheetId="1">#REF!</definedName>
    <definedName name="________________________ngl0120">#REF!</definedName>
    <definedName name="________________________ngl0121" localSheetId="2">#REF!</definedName>
    <definedName name="________________________ngl0121" localSheetId="0">#REF!</definedName>
    <definedName name="________________________ngl0121" localSheetId="1">#REF!</definedName>
    <definedName name="________________________ngl0121">#REF!</definedName>
    <definedName name="________________________ngl0130" localSheetId="2">#REF!</definedName>
    <definedName name="________________________ngl0130" localSheetId="0">#REF!</definedName>
    <definedName name="________________________ngl0130" localSheetId="1">#REF!</definedName>
    <definedName name="________________________ngl0130">#REF!</definedName>
    <definedName name="________________________ngl0131" localSheetId="2">#REF!</definedName>
    <definedName name="________________________ngl0131" localSheetId="0">#REF!</definedName>
    <definedName name="________________________ngl0131" localSheetId="1">#REF!</definedName>
    <definedName name="________________________ngl0131">#REF!</definedName>
    <definedName name="________________________ngl0132" localSheetId="2">#REF!</definedName>
    <definedName name="________________________ngl0132" localSheetId="0">#REF!</definedName>
    <definedName name="________________________ngl0132" localSheetId="1">#REF!</definedName>
    <definedName name="________________________ngl0132">#REF!</definedName>
    <definedName name="________________________ngl0133" localSheetId="2">#REF!</definedName>
    <definedName name="________________________ngl0133" localSheetId="0">#REF!</definedName>
    <definedName name="________________________ngl0133" localSheetId="1">#REF!</definedName>
    <definedName name="________________________ngl0133">#REF!</definedName>
    <definedName name="________________________ngl0134" localSheetId="2">#REF!</definedName>
    <definedName name="________________________ngl0134" localSheetId="0">#REF!</definedName>
    <definedName name="________________________ngl0134" localSheetId="1">#REF!</definedName>
    <definedName name="________________________ngl0134">#REF!</definedName>
    <definedName name="________________________ngl0135" localSheetId="2">#REF!</definedName>
    <definedName name="________________________ngl0135" localSheetId="0">#REF!</definedName>
    <definedName name="________________________ngl0135" localSheetId="1">#REF!</definedName>
    <definedName name="________________________ngl0135">#REF!</definedName>
    <definedName name="________________________ngl0140" localSheetId="2">#REF!</definedName>
    <definedName name="________________________ngl0140" localSheetId="0">#REF!</definedName>
    <definedName name="________________________ngl0140" localSheetId="1">#REF!</definedName>
    <definedName name="________________________ngl0140">#REF!</definedName>
    <definedName name="________________________ngl0150" localSheetId="2">#REF!</definedName>
    <definedName name="________________________ngl0150" localSheetId="0">#REF!</definedName>
    <definedName name="________________________ngl0150" localSheetId="1">#REF!</definedName>
    <definedName name="________________________ngl0150">#REF!</definedName>
    <definedName name="________________________ngl0151" localSheetId="2">#REF!</definedName>
    <definedName name="________________________ngl0151" localSheetId="0">#REF!</definedName>
    <definedName name="________________________ngl0151" localSheetId="1">#REF!</definedName>
    <definedName name="________________________ngl0151">#REF!</definedName>
    <definedName name="________________________ngl0152" localSheetId="2">#REF!</definedName>
    <definedName name="________________________ngl0152" localSheetId="0">#REF!</definedName>
    <definedName name="________________________ngl0152" localSheetId="1">#REF!</definedName>
    <definedName name="________________________ngl0152">#REF!</definedName>
    <definedName name="________________________ngl0162" localSheetId="2">#REF!</definedName>
    <definedName name="________________________ngl0162" localSheetId="0">#REF!</definedName>
    <definedName name="________________________ngl0162" localSheetId="1">#REF!</definedName>
    <definedName name="________________________ngl0162">#REF!</definedName>
    <definedName name="________________________nlg0151" localSheetId="2">#REF!</definedName>
    <definedName name="________________________nlg0151" localSheetId="0">#REF!</definedName>
    <definedName name="________________________nlg0151" localSheetId="1">#REF!</definedName>
    <definedName name="________________________nlg0151">#REF!</definedName>
    <definedName name="________________________PG1" localSheetId="2">#REF!</definedName>
    <definedName name="________________________PG1" localSheetId="0">#REF!</definedName>
    <definedName name="________________________PG1" localSheetId="1">#REF!</definedName>
    <definedName name="________________________PG1">#REF!</definedName>
    <definedName name="________________________PG10" localSheetId="2">#REF!</definedName>
    <definedName name="________________________PG10" localSheetId="0">#REF!</definedName>
    <definedName name="________________________PG10" localSheetId="1">#REF!</definedName>
    <definedName name="________________________PG10">#REF!</definedName>
    <definedName name="________________________PG11" localSheetId="2">#REF!</definedName>
    <definedName name="________________________PG11" localSheetId="0">#REF!</definedName>
    <definedName name="________________________PG11" localSheetId="1">#REF!</definedName>
    <definedName name="________________________PG11">#REF!</definedName>
    <definedName name="________________________PG12" localSheetId="2">#REF!</definedName>
    <definedName name="________________________PG12" localSheetId="0">#REF!</definedName>
    <definedName name="________________________PG12" localSheetId="1">#REF!</definedName>
    <definedName name="________________________PG12">#REF!</definedName>
    <definedName name="________________________PG13" localSheetId="2">#REF!</definedName>
    <definedName name="________________________PG13" localSheetId="0">#REF!</definedName>
    <definedName name="________________________PG13" localSheetId="1">#REF!</definedName>
    <definedName name="________________________PG13">#REF!</definedName>
    <definedName name="________________________PG2" localSheetId="2">#REF!</definedName>
    <definedName name="________________________PG2" localSheetId="0">#REF!</definedName>
    <definedName name="________________________PG2" localSheetId="1">#REF!</definedName>
    <definedName name="________________________PG2">#REF!</definedName>
    <definedName name="________________________PG3" localSheetId="2">#REF!</definedName>
    <definedName name="________________________PG3" localSheetId="0">#REF!</definedName>
    <definedName name="________________________PG3" localSheetId="1">#REF!</definedName>
    <definedName name="________________________PG3">#REF!</definedName>
    <definedName name="________________________PG4" localSheetId="2">#REF!</definedName>
    <definedName name="________________________PG4" localSheetId="0">#REF!</definedName>
    <definedName name="________________________PG4" localSheetId="1">#REF!</definedName>
    <definedName name="________________________PG4">#REF!</definedName>
    <definedName name="________________________PG5" localSheetId="2">#REF!</definedName>
    <definedName name="________________________PG5" localSheetId="0">#REF!</definedName>
    <definedName name="________________________PG5" localSheetId="1">#REF!</definedName>
    <definedName name="________________________PG5">#REF!</definedName>
    <definedName name="________________________PG6" localSheetId="2">#REF!</definedName>
    <definedName name="________________________PG6" localSheetId="0">#REF!</definedName>
    <definedName name="________________________PG6" localSheetId="1">#REF!</definedName>
    <definedName name="________________________PG6">#REF!</definedName>
    <definedName name="________________________PG7" localSheetId="2">#REF!</definedName>
    <definedName name="________________________PG7" localSheetId="0">#REF!</definedName>
    <definedName name="________________________PG7" localSheetId="1">#REF!</definedName>
    <definedName name="________________________PG7">#REF!</definedName>
    <definedName name="________________________PG8" localSheetId="2">#REF!</definedName>
    <definedName name="________________________PG8" localSheetId="0">#REF!</definedName>
    <definedName name="________________________PG8" localSheetId="1">#REF!</definedName>
    <definedName name="________________________PG8">#REF!</definedName>
    <definedName name="________________________PG9" localSheetId="2">#REF!</definedName>
    <definedName name="________________________PG9" localSheetId="0">#REF!</definedName>
    <definedName name="________________________PG9" localSheetId="1">#REF!</definedName>
    <definedName name="________________________PG9">#REF!</definedName>
    <definedName name="________________________PSY1" localSheetId="2">#REF!</definedName>
    <definedName name="________________________PSY1" localSheetId="0">#REF!</definedName>
    <definedName name="________________________PSY1" localSheetId="1">#REF!</definedName>
    <definedName name="________________________PSY1">#REF!</definedName>
    <definedName name="_______________________ngl0110" localSheetId="2">#REF!</definedName>
    <definedName name="_______________________ngl0110" localSheetId="0">#REF!</definedName>
    <definedName name="_______________________ngl0110" localSheetId="1">#REF!</definedName>
    <definedName name="_______________________ngl0110">#REF!</definedName>
    <definedName name="_______________________ngl0111" localSheetId="2">#REF!</definedName>
    <definedName name="_______________________ngl0111" localSheetId="0">#REF!</definedName>
    <definedName name="_______________________ngl0111" localSheetId="1">#REF!</definedName>
    <definedName name="_______________________ngl0111">#REF!</definedName>
    <definedName name="_______________________ngl0120" localSheetId="2">#REF!</definedName>
    <definedName name="_______________________ngl0120" localSheetId="0">#REF!</definedName>
    <definedName name="_______________________ngl0120" localSheetId="1">#REF!</definedName>
    <definedName name="_______________________ngl0120">#REF!</definedName>
    <definedName name="_______________________ngl0121" localSheetId="2">#REF!</definedName>
    <definedName name="_______________________ngl0121" localSheetId="0">#REF!</definedName>
    <definedName name="_______________________ngl0121" localSheetId="1">#REF!</definedName>
    <definedName name="_______________________ngl0121">#REF!</definedName>
    <definedName name="_______________________ngl0130" localSheetId="2">#REF!</definedName>
    <definedName name="_______________________ngl0130" localSheetId="0">#REF!</definedName>
    <definedName name="_______________________ngl0130" localSheetId="1">#REF!</definedName>
    <definedName name="_______________________ngl0130">#REF!</definedName>
    <definedName name="_______________________ngl0131" localSheetId="2">#REF!</definedName>
    <definedName name="_______________________ngl0131" localSheetId="0">#REF!</definedName>
    <definedName name="_______________________ngl0131" localSheetId="1">#REF!</definedName>
    <definedName name="_______________________ngl0131">#REF!</definedName>
    <definedName name="_______________________ngl0132" localSheetId="2">#REF!</definedName>
    <definedName name="_______________________ngl0132" localSheetId="0">#REF!</definedName>
    <definedName name="_______________________ngl0132" localSheetId="1">#REF!</definedName>
    <definedName name="_______________________ngl0132">#REF!</definedName>
    <definedName name="_______________________ngl0133" localSheetId="2">#REF!</definedName>
    <definedName name="_______________________ngl0133" localSheetId="0">#REF!</definedName>
    <definedName name="_______________________ngl0133" localSheetId="1">#REF!</definedName>
    <definedName name="_______________________ngl0133">#REF!</definedName>
    <definedName name="_______________________ngl0134" localSheetId="2">#REF!</definedName>
    <definedName name="_______________________ngl0134" localSheetId="0">#REF!</definedName>
    <definedName name="_______________________ngl0134" localSheetId="1">#REF!</definedName>
    <definedName name="_______________________ngl0134">#REF!</definedName>
    <definedName name="_______________________ngl0135" localSheetId="2">#REF!</definedName>
    <definedName name="_______________________ngl0135" localSheetId="0">#REF!</definedName>
    <definedName name="_______________________ngl0135" localSheetId="1">#REF!</definedName>
    <definedName name="_______________________ngl0135">#REF!</definedName>
    <definedName name="_______________________ngl0140" localSheetId="2">#REF!</definedName>
    <definedName name="_______________________ngl0140" localSheetId="0">#REF!</definedName>
    <definedName name="_______________________ngl0140" localSheetId="1">#REF!</definedName>
    <definedName name="_______________________ngl0140">#REF!</definedName>
    <definedName name="_______________________ngl0150" localSheetId="2">#REF!</definedName>
    <definedName name="_______________________ngl0150" localSheetId="0">#REF!</definedName>
    <definedName name="_______________________ngl0150" localSheetId="1">#REF!</definedName>
    <definedName name="_______________________ngl0150">#REF!</definedName>
    <definedName name="_______________________ngl0151" localSheetId="2">#REF!</definedName>
    <definedName name="_______________________ngl0151" localSheetId="0">#REF!</definedName>
    <definedName name="_______________________ngl0151" localSheetId="1">#REF!</definedName>
    <definedName name="_______________________ngl0151">#REF!</definedName>
    <definedName name="_______________________ngl0152" localSheetId="2">#REF!</definedName>
    <definedName name="_______________________ngl0152" localSheetId="0">#REF!</definedName>
    <definedName name="_______________________ngl0152" localSheetId="1">#REF!</definedName>
    <definedName name="_______________________ngl0152">#REF!</definedName>
    <definedName name="_______________________ngl0162" localSheetId="2">#REF!</definedName>
    <definedName name="_______________________ngl0162" localSheetId="0">#REF!</definedName>
    <definedName name="_______________________ngl0162" localSheetId="1">#REF!</definedName>
    <definedName name="_______________________ngl0162">#REF!</definedName>
    <definedName name="_______________________nlg0151" localSheetId="2">#REF!</definedName>
    <definedName name="_______________________nlg0151" localSheetId="0">#REF!</definedName>
    <definedName name="_______________________nlg0151" localSheetId="1">#REF!</definedName>
    <definedName name="_______________________nlg0151">#REF!</definedName>
    <definedName name="_______________________PG1" localSheetId="2">#REF!</definedName>
    <definedName name="_______________________PG1" localSheetId="0">#REF!</definedName>
    <definedName name="_______________________PG1" localSheetId="1">#REF!</definedName>
    <definedName name="_______________________PG1">#REF!</definedName>
    <definedName name="_______________________PG10" localSheetId="2">#REF!</definedName>
    <definedName name="_______________________PG10" localSheetId="0">#REF!</definedName>
    <definedName name="_______________________PG10" localSheetId="1">#REF!</definedName>
    <definedName name="_______________________PG10">#REF!</definedName>
    <definedName name="_______________________PG11" localSheetId="2">#REF!</definedName>
    <definedName name="_______________________PG11" localSheetId="0">#REF!</definedName>
    <definedName name="_______________________PG11" localSheetId="1">#REF!</definedName>
    <definedName name="_______________________PG11">#REF!</definedName>
    <definedName name="_______________________PG12" localSheetId="2">#REF!</definedName>
    <definedName name="_______________________PG12" localSheetId="0">#REF!</definedName>
    <definedName name="_______________________PG12" localSheetId="1">#REF!</definedName>
    <definedName name="_______________________PG12">#REF!</definedName>
    <definedName name="_______________________PG13" localSheetId="2">#REF!</definedName>
    <definedName name="_______________________PG13" localSheetId="0">#REF!</definedName>
    <definedName name="_______________________PG13" localSheetId="1">#REF!</definedName>
    <definedName name="_______________________PG13">#REF!</definedName>
    <definedName name="_______________________PG2" localSheetId="2">#REF!</definedName>
    <definedName name="_______________________PG2" localSheetId="0">#REF!</definedName>
    <definedName name="_______________________PG2" localSheetId="1">#REF!</definedName>
    <definedName name="_______________________PG2">#REF!</definedName>
    <definedName name="_______________________PG3" localSheetId="2">#REF!</definedName>
    <definedName name="_______________________PG3" localSheetId="0">#REF!</definedName>
    <definedName name="_______________________PG3" localSheetId="1">#REF!</definedName>
    <definedName name="_______________________PG3">#REF!</definedName>
    <definedName name="_______________________PG4" localSheetId="2">#REF!</definedName>
    <definedName name="_______________________PG4" localSheetId="0">#REF!</definedName>
    <definedName name="_______________________PG4" localSheetId="1">#REF!</definedName>
    <definedName name="_______________________PG4">#REF!</definedName>
    <definedName name="_______________________PG5" localSheetId="2">#REF!</definedName>
    <definedName name="_______________________PG5" localSheetId="0">#REF!</definedName>
    <definedName name="_______________________PG5" localSheetId="1">#REF!</definedName>
    <definedName name="_______________________PG5">#REF!</definedName>
    <definedName name="_______________________PG6" localSheetId="2">#REF!</definedName>
    <definedName name="_______________________PG6" localSheetId="0">#REF!</definedName>
    <definedName name="_______________________PG6" localSheetId="1">#REF!</definedName>
    <definedName name="_______________________PG6">#REF!</definedName>
    <definedName name="_______________________PG7" localSheetId="2">#REF!</definedName>
    <definedName name="_______________________PG7" localSheetId="0">#REF!</definedName>
    <definedName name="_______________________PG7" localSheetId="1">#REF!</definedName>
    <definedName name="_______________________PG7">#REF!</definedName>
    <definedName name="_______________________PG8" localSheetId="2">#REF!</definedName>
    <definedName name="_______________________PG8" localSheetId="0">#REF!</definedName>
    <definedName name="_______________________PG8" localSheetId="1">#REF!</definedName>
    <definedName name="_______________________PG8">#REF!</definedName>
    <definedName name="_______________________PG9" localSheetId="2">#REF!</definedName>
    <definedName name="_______________________PG9" localSheetId="0">#REF!</definedName>
    <definedName name="_______________________PG9" localSheetId="1">#REF!</definedName>
    <definedName name="_______________________PG9">#REF!</definedName>
    <definedName name="_______________________PSY1" localSheetId="2">#REF!</definedName>
    <definedName name="_______________________PSY1" localSheetId="0">#REF!</definedName>
    <definedName name="_______________________PSY1" localSheetId="1">#REF!</definedName>
    <definedName name="_______________________PSY1">#REF!</definedName>
    <definedName name="______________________ngl0110" localSheetId="2">#REF!</definedName>
    <definedName name="______________________ngl0110" localSheetId="0">#REF!</definedName>
    <definedName name="______________________ngl0110" localSheetId="1">#REF!</definedName>
    <definedName name="______________________ngl0110">#REF!</definedName>
    <definedName name="______________________ngl0111" localSheetId="2">#REF!</definedName>
    <definedName name="______________________ngl0111" localSheetId="0">#REF!</definedName>
    <definedName name="______________________ngl0111" localSheetId="1">#REF!</definedName>
    <definedName name="______________________ngl0111">#REF!</definedName>
    <definedName name="______________________ngl0120" localSheetId="2">#REF!</definedName>
    <definedName name="______________________ngl0120" localSheetId="0">#REF!</definedName>
    <definedName name="______________________ngl0120" localSheetId="1">#REF!</definedName>
    <definedName name="______________________ngl0120">#REF!</definedName>
    <definedName name="______________________ngl0121" localSheetId="2">#REF!</definedName>
    <definedName name="______________________ngl0121" localSheetId="0">#REF!</definedName>
    <definedName name="______________________ngl0121" localSheetId="1">#REF!</definedName>
    <definedName name="______________________ngl0121">#REF!</definedName>
    <definedName name="______________________ngl0130" localSheetId="2">#REF!</definedName>
    <definedName name="______________________ngl0130" localSheetId="0">#REF!</definedName>
    <definedName name="______________________ngl0130" localSheetId="1">#REF!</definedName>
    <definedName name="______________________ngl0130">#REF!</definedName>
    <definedName name="______________________ngl0131" localSheetId="2">#REF!</definedName>
    <definedName name="______________________ngl0131" localSheetId="0">#REF!</definedName>
    <definedName name="______________________ngl0131" localSheetId="1">#REF!</definedName>
    <definedName name="______________________ngl0131">#REF!</definedName>
    <definedName name="______________________ngl0132" localSheetId="2">#REF!</definedName>
    <definedName name="______________________ngl0132" localSheetId="0">#REF!</definedName>
    <definedName name="______________________ngl0132" localSheetId="1">#REF!</definedName>
    <definedName name="______________________ngl0132">#REF!</definedName>
    <definedName name="______________________ngl0133" localSheetId="2">#REF!</definedName>
    <definedName name="______________________ngl0133" localSheetId="0">#REF!</definedName>
    <definedName name="______________________ngl0133" localSheetId="1">#REF!</definedName>
    <definedName name="______________________ngl0133">#REF!</definedName>
    <definedName name="______________________ngl0134" localSheetId="2">#REF!</definedName>
    <definedName name="______________________ngl0134" localSheetId="0">#REF!</definedName>
    <definedName name="______________________ngl0134" localSheetId="1">#REF!</definedName>
    <definedName name="______________________ngl0134">#REF!</definedName>
    <definedName name="______________________ngl0135" localSheetId="2">#REF!</definedName>
    <definedName name="______________________ngl0135" localSheetId="0">#REF!</definedName>
    <definedName name="______________________ngl0135" localSheetId="1">#REF!</definedName>
    <definedName name="______________________ngl0135">#REF!</definedName>
    <definedName name="______________________ngl0140" localSheetId="2">#REF!</definedName>
    <definedName name="______________________ngl0140" localSheetId="0">#REF!</definedName>
    <definedName name="______________________ngl0140" localSheetId="1">#REF!</definedName>
    <definedName name="______________________ngl0140">#REF!</definedName>
    <definedName name="______________________ngl0150" localSheetId="2">#REF!</definedName>
    <definedName name="______________________ngl0150" localSheetId="0">#REF!</definedName>
    <definedName name="______________________ngl0150" localSheetId="1">#REF!</definedName>
    <definedName name="______________________ngl0150">#REF!</definedName>
    <definedName name="______________________ngl0151" localSheetId="2">#REF!</definedName>
    <definedName name="______________________ngl0151" localSheetId="0">#REF!</definedName>
    <definedName name="______________________ngl0151" localSheetId="1">#REF!</definedName>
    <definedName name="______________________ngl0151">#REF!</definedName>
    <definedName name="______________________ngl0152" localSheetId="2">#REF!</definedName>
    <definedName name="______________________ngl0152" localSheetId="0">#REF!</definedName>
    <definedName name="______________________ngl0152" localSheetId="1">#REF!</definedName>
    <definedName name="______________________ngl0152">#REF!</definedName>
    <definedName name="______________________ngl0162" localSheetId="2">#REF!</definedName>
    <definedName name="______________________ngl0162" localSheetId="0">#REF!</definedName>
    <definedName name="______________________ngl0162" localSheetId="1">#REF!</definedName>
    <definedName name="______________________ngl0162">#REF!</definedName>
    <definedName name="______________________nlg0151" localSheetId="2">#REF!</definedName>
    <definedName name="______________________nlg0151" localSheetId="0">#REF!</definedName>
    <definedName name="______________________nlg0151" localSheetId="1">#REF!</definedName>
    <definedName name="______________________nlg0151">#REF!</definedName>
    <definedName name="______________________PG1" localSheetId="2">#REF!</definedName>
    <definedName name="______________________PG1" localSheetId="0">#REF!</definedName>
    <definedName name="______________________PG1" localSheetId="1">#REF!</definedName>
    <definedName name="______________________PG1">#REF!</definedName>
    <definedName name="______________________PG10" localSheetId="2">#REF!</definedName>
    <definedName name="______________________PG10" localSheetId="0">#REF!</definedName>
    <definedName name="______________________PG10" localSheetId="1">#REF!</definedName>
    <definedName name="______________________PG10">#REF!</definedName>
    <definedName name="______________________PG11" localSheetId="2">#REF!</definedName>
    <definedName name="______________________PG11" localSheetId="0">#REF!</definedName>
    <definedName name="______________________PG11" localSheetId="1">#REF!</definedName>
    <definedName name="______________________PG11">#REF!</definedName>
    <definedName name="______________________PG12" localSheetId="2">#REF!</definedName>
    <definedName name="______________________PG12" localSheetId="0">#REF!</definedName>
    <definedName name="______________________PG12" localSheetId="1">#REF!</definedName>
    <definedName name="______________________PG12">#REF!</definedName>
    <definedName name="______________________PG13" localSheetId="2">#REF!</definedName>
    <definedName name="______________________PG13" localSheetId="0">#REF!</definedName>
    <definedName name="______________________PG13" localSheetId="1">#REF!</definedName>
    <definedName name="______________________PG13">#REF!</definedName>
    <definedName name="______________________PG2" localSheetId="2">#REF!</definedName>
    <definedName name="______________________PG2" localSheetId="0">#REF!</definedName>
    <definedName name="______________________PG2" localSheetId="1">#REF!</definedName>
    <definedName name="______________________PG2">#REF!</definedName>
    <definedName name="______________________PG3" localSheetId="2">#REF!</definedName>
    <definedName name="______________________PG3" localSheetId="0">#REF!</definedName>
    <definedName name="______________________PG3" localSheetId="1">#REF!</definedName>
    <definedName name="______________________PG3">#REF!</definedName>
    <definedName name="______________________PG4" localSheetId="2">#REF!</definedName>
    <definedName name="______________________PG4" localSheetId="0">#REF!</definedName>
    <definedName name="______________________PG4" localSheetId="1">#REF!</definedName>
    <definedName name="______________________PG4">#REF!</definedName>
    <definedName name="______________________PG5" localSheetId="2">#REF!</definedName>
    <definedName name="______________________PG5" localSheetId="0">#REF!</definedName>
    <definedName name="______________________PG5" localSheetId="1">#REF!</definedName>
    <definedName name="______________________PG5">#REF!</definedName>
    <definedName name="______________________PG6" localSheetId="2">#REF!</definedName>
    <definedName name="______________________PG6" localSheetId="0">#REF!</definedName>
    <definedName name="______________________PG6" localSheetId="1">#REF!</definedName>
    <definedName name="______________________PG6">#REF!</definedName>
    <definedName name="______________________PG7" localSheetId="2">#REF!</definedName>
    <definedName name="______________________PG7" localSheetId="0">#REF!</definedName>
    <definedName name="______________________PG7" localSheetId="1">#REF!</definedName>
    <definedName name="______________________PG7">#REF!</definedName>
    <definedName name="______________________PG8" localSheetId="2">#REF!</definedName>
    <definedName name="______________________PG8" localSheetId="0">#REF!</definedName>
    <definedName name="______________________PG8" localSheetId="1">#REF!</definedName>
    <definedName name="______________________PG8">#REF!</definedName>
    <definedName name="______________________PG9" localSheetId="2">#REF!</definedName>
    <definedName name="______________________PG9" localSheetId="0">#REF!</definedName>
    <definedName name="______________________PG9" localSheetId="1">#REF!</definedName>
    <definedName name="______________________PG9">#REF!</definedName>
    <definedName name="______________________PSY1" localSheetId="2">#REF!</definedName>
    <definedName name="______________________PSY1" localSheetId="0">#REF!</definedName>
    <definedName name="______________________PSY1" localSheetId="1">#REF!</definedName>
    <definedName name="______________________PSY1">#REF!</definedName>
    <definedName name="_____________________ngl0110" localSheetId="2">#REF!</definedName>
    <definedName name="_____________________ngl0110" localSheetId="0">#REF!</definedName>
    <definedName name="_____________________ngl0110" localSheetId="1">#REF!</definedName>
    <definedName name="_____________________ngl0110">#REF!</definedName>
    <definedName name="_____________________ngl0111" localSheetId="2">#REF!</definedName>
    <definedName name="_____________________ngl0111" localSheetId="0">#REF!</definedName>
    <definedName name="_____________________ngl0111" localSheetId="1">#REF!</definedName>
    <definedName name="_____________________ngl0111">#REF!</definedName>
    <definedName name="_____________________ngl0120" localSheetId="2">#REF!</definedName>
    <definedName name="_____________________ngl0120" localSheetId="0">#REF!</definedName>
    <definedName name="_____________________ngl0120" localSheetId="1">#REF!</definedName>
    <definedName name="_____________________ngl0120">#REF!</definedName>
    <definedName name="_____________________ngl0121" localSheetId="2">#REF!</definedName>
    <definedName name="_____________________ngl0121" localSheetId="0">#REF!</definedName>
    <definedName name="_____________________ngl0121" localSheetId="1">#REF!</definedName>
    <definedName name="_____________________ngl0121">#REF!</definedName>
    <definedName name="_____________________ngl0130" localSheetId="2">#REF!</definedName>
    <definedName name="_____________________ngl0130" localSheetId="0">#REF!</definedName>
    <definedName name="_____________________ngl0130" localSheetId="1">#REF!</definedName>
    <definedName name="_____________________ngl0130">#REF!</definedName>
    <definedName name="_____________________ngl0131" localSheetId="2">#REF!</definedName>
    <definedName name="_____________________ngl0131" localSheetId="0">#REF!</definedName>
    <definedName name="_____________________ngl0131" localSheetId="1">#REF!</definedName>
    <definedName name="_____________________ngl0131">#REF!</definedName>
    <definedName name="_____________________ngl0132" localSheetId="2">#REF!</definedName>
    <definedName name="_____________________ngl0132" localSheetId="0">#REF!</definedName>
    <definedName name="_____________________ngl0132" localSheetId="1">#REF!</definedName>
    <definedName name="_____________________ngl0132">#REF!</definedName>
    <definedName name="_____________________ngl0133" localSheetId="2">#REF!</definedName>
    <definedName name="_____________________ngl0133" localSheetId="0">#REF!</definedName>
    <definedName name="_____________________ngl0133" localSheetId="1">#REF!</definedName>
    <definedName name="_____________________ngl0133">#REF!</definedName>
    <definedName name="_____________________ngl0134" localSheetId="2">#REF!</definedName>
    <definedName name="_____________________ngl0134" localSheetId="0">#REF!</definedName>
    <definedName name="_____________________ngl0134" localSheetId="1">#REF!</definedName>
    <definedName name="_____________________ngl0134">#REF!</definedName>
    <definedName name="_____________________ngl0135" localSheetId="2">#REF!</definedName>
    <definedName name="_____________________ngl0135" localSheetId="0">#REF!</definedName>
    <definedName name="_____________________ngl0135" localSheetId="1">#REF!</definedName>
    <definedName name="_____________________ngl0135">#REF!</definedName>
    <definedName name="_____________________ngl0140" localSheetId="2">#REF!</definedName>
    <definedName name="_____________________ngl0140" localSheetId="0">#REF!</definedName>
    <definedName name="_____________________ngl0140" localSheetId="1">#REF!</definedName>
    <definedName name="_____________________ngl0140">#REF!</definedName>
    <definedName name="_____________________ngl0150" localSheetId="2">#REF!</definedName>
    <definedName name="_____________________ngl0150" localSheetId="0">#REF!</definedName>
    <definedName name="_____________________ngl0150" localSheetId="1">#REF!</definedName>
    <definedName name="_____________________ngl0150">#REF!</definedName>
    <definedName name="_____________________ngl0151" localSheetId="2">#REF!</definedName>
    <definedName name="_____________________ngl0151" localSheetId="0">#REF!</definedName>
    <definedName name="_____________________ngl0151" localSheetId="1">#REF!</definedName>
    <definedName name="_____________________ngl0151">#REF!</definedName>
    <definedName name="_____________________ngl0152" localSheetId="2">#REF!</definedName>
    <definedName name="_____________________ngl0152" localSheetId="0">#REF!</definedName>
    <definedName name="_____________________ngl0152" localSheetId="1">#REF!</definedName>
    <definedName name="_____________________ngl0152">#REF!</definedName>
    <definedName name="_____________________ngl0162" localSheetId="2">#REF!</definedName>
    <definedName name="_____________________ngl0162" localSheetId="0">#REF!</definedName>
    <definedName name="_____________________ngl0162" localSheetId="1">#REF!</definedName>
    <definedName name="_____________________ngl0162">#REF!</definedName>
    <definedName name="_____________________nlg0151" localSheetId="2">#REF!</definedName>
    <definedName name="_____________________nlg0151" localSheetId="0">#REF!</definedName>
    <definedName name="_____________________nlg0151" localSheetId="1">#REF!</definedName>
    <definedName name="_____________________nlg0151">#REF!</definedName>
    <definedName name="_____________________PG1" localSheetId="2">#REF!</definedName>
    <definedName name="_____________________PG1" localSheetId="0">#REF!</definedName>
    <definedName name="_____________________PG1" localSheetId="1">#REF!</definedName>
    <definedName name="_____________________PG1">#REF!</definedName>
    <definedName name="_____________________PG10" localSheetId="2">#REF!</definedName>
    <definedName name="_____________________PG10" localSheetId="0">#REF!</definedName>
    <definedName name="_____________________PG10" localSheetId="1">#REF!</definedName>
    <definedName name="_____________________PG10">#REF!</definedName>
    <definedName name="_____________________PG11" localSheetId="2">#REF!</definedName>
    <definedName name="_____________________PG11" localSheetId="0">#REF!</definedName>
    <definedName name="_____________________PG11" localSheetId="1">#REF!</definedName>
    <definedName name="_____________________PG11">#REF!</definedName>
    <definedName name="_____________________PG12" localSheetId="2">#REF!</definedName>
    <definedName name="_____________________PG12" localSheetId="0">#REF!</definedName>
    <definedName name="_____________________PG12" localSheetId="1">#REF!</definedName>
    <definedName name="_____________________PG12">#REF!</definedName>
    <definedName name="_____________________PG13" localSheetId="2">#REF!</definedName>
    <definedName name="_____________________PG13" localSheetId="0">#REF!</definedName>
    <definedName name="_____________________PG13" localSheetId="1">#REF!</definedName>
    <definedName name="_____________________PG13">#REF!</definedName>
    <definedName name="_____________________PG2" localSheetId="2">#REF!</definedName>
    <definedName name="_____________________PG2" localSheetId="0">#REF!</definedName>
    <definedName name="_____________________PG2" localSheetId="1">#REF!</definedName>
    <definedName name="_____________________PG2">#REF!</definedName>
    <definedName name="_____________________PG3" localSheetId="2">#REF!</definedName>
    <definedName name="_____________________PG3" localSheetId="0">#REF!</definedName>
    <definedName name="_____________________PG3" localSheetId="1">#REF!</definedName>
    <definedName name="_____________________PG3">#REF!</definedName>
    <definedName name="_____________________PG4" localSheetId="2">#REF!</definedName>
    <definedName name="_____________________PG4" localSheetId="0">#REF!</definedName>
    <definedName name="_____________________PG4" localSheetId="1">#REF!</definedName>
    <definedName name="_____________________PG4">#REF!</definedName>
    <definedName name="_____________________PG5" localSheetId="2">#REF!</definedName>
    <definedName name="_____________________PG5" localSheetId="0">#REF!</definedName>
    <definedName name="_____________________PG5" localSheetId="1">#REF!</definedName>
    <definedName name="_____________________PG5">#REF!</definedName>
    <definedName name="_____________________PG6" localSheetId="2">#REF!</definedName>
    <definedName name="_____________________PG6" localSheetId="0">#REF!</definedName>
    <definedName name="_____________________PG6" localSheetId="1">#REF!</definedName>
    <definedName name="_____________________PG6">#REF!</definedName>
    <definedName name="_____________________PG7" localSheetId="2">#REF!</definedName>
    <definedName name="_____________________PG7" localSheetId="0">#REF!</definedName>
    <definedName name="_____________________PG7" localSheetId="1">#REF!</definedName>
    <definedName name="_____________________PG7">#REF!</definedName>
    <definedName name="_____________________PG8" localSheetId="2">#REF!</definedName>
    <definedName name="_____________________PG8" localSheetId="0">#REF!</definedName>
    <definedName name="_____________________PG8" localSheetId="1">#REF!</definedName>
    <definedName name="_____________________PG8">#REF!</definedName>
    <definedName name="_____________________PG9" localSheetId="2">#REF!</definedName>
    <definedName name="_____________________PG9" localSheetId="0">#REF!</definedName>
    <definedName name="_____________________PG9" localSheetId="1">#REF!</definedName>
    <definedName name="_____________________PG9">#REF!</definedName>
    <definedName name="_____________________PSY1" localSheetId="2">#REF!</definedName>
    <definedName name="_____________________PSY1" localSheetId="0">#REF!</definedName>
    <definedName name="_____________________PSY1" localSheetId="1">#REF!</definedName>
    <definedName name="_____________________PSY1">#REF!</definedName>
    <definedName name="____________________ngl0110" localSheetId="2">#REF!</definedName>
    <definedName name="____________________ngl0110" localSheetId="0">#REF!</definedName>
    <definedName name="____________________ngl0110" localSheetId="1">#REF!</definedName>
    <definedName name="____________________ngl0110">#REF!</definedName>
    <definedName name="____________________ngl0111" localSheetId="2">#REF!</definedName>
    <definedName name="____________________ngl0111" localSheetId="0">#REF!</definedName>
    <definedName name="____________________ngl0111" localSheetId="1">#REF!</definedName>
    <definedName name="____________________ngl0111">#REF!</definedName>
    <definedName name="____________________ngl0120" localSheetId="2">#REF!</definedName>
    <definedName name="____________________ngl0120" localSheetId="0">#REF!</definedName>
    <definedName name="____________________ngl0120" localSheetId="1">#REF!</definedName>
    <definedName name="____________________ngl0120">#REF!</definedName>
    <definedName name="____________________ngl0121" localSheetId="2">#REF!</definedName>
    <definedName name="____________________ngl0121" localSheetId="0">#REF!</definedName>
    <definedName name="____________________ngl0121" localSheetId="1">#REF!</definedName>
    <definedName name="____________________ngl0121">#REF!</definedName>
    <definedName name="____________________ngl0130" localSheetId="2">#REF!</definedName>
    <definedName name="____________________ngl0130" localSheetId="0">#REF!</definedName>
    <definedName name="____________________ngl0130" localSheetId="1">#REF!</definedName>
    <definedName name="____________________ngl0130">#REF!</definedName>
    <definedName name="____________________ngl0131" localSheetId="2">#REF!</definedName>
    <definedName name="____________________ngl0131" localSheetId="0">#REF!</definedName>
    <definedName name="____________________ngl0131" localSheetId="1">#REF!</definedName>
    <definedName name="____________________ngl0131">#REF!</definedName>
    <definedName name="____________________ngl0132" localSheetId="2">#REF!</definedName>
    <definedName name="____________________ngl0132" localSheetId="0">#REF!</definedName>
    <definedName name="____________________ngl0132" localSheetId="1">#REF!</definedName>
    <definedName name="____________________ngl0132">#REF!</definedName>
    <definedName name="____________________ngl0133" localSheetId="2">#REF!</definedName>
    <definedName name="____________________ngl0133" localSheetId="0">#REF!</definedName>
    <definedName name="____________________ngl0133" localSheetId="1">#REF!</definedName>
    <definedName name="____________________ngl0133">#REF!</definedName>
    <definedName name="____________________ngl0134" localSheetId="2">#REF!</definedName>
    <definedName name="____________________ngl0134" localSheetId="0">#REF!</definedName>
    <definedName name="____________________ngl0134" localSheetId="1">#REF!</definedName>
    <definedName name="____________________ngl0134">#REF!</definedName>
    <definedName name="____________________ngl0135" localSheetId="2">#REF!</definedName>
    <definedName name="____________________ngl0135" localSheetId="0">#REF!</definedName>
    <definedName name="____________________ngl0135" localSheetId="1">#REF!</definedName>
    <definedName name="____________________ngl0135">#REF!</definedName>
    <definedName name="____________________ngl0140" localSheetId="2">#REF!</definedName>
    <definedName name="____________________ngl0140" localSheetId="0">#REF!</definedName>
    <definedName name="____________________ngl0140" localSheetId="1">#REF!</definedName>
    <definedName name="____________________ngl0140">#REF!</definedName>
    <definedName name="____________________ngl0150" localSheetId="2">#REF!</definedName>
    <definedName name="____________________ngl0150" localSheetId="0">#REF!</definedName>
    <definedName name="____________________ngl0150" localSheetId="1">#REF!</definedName>
    <definedName name="____________________ngl0150">#REF!</definedName>
    <definedName name="____________________ngl0151" localSheetId="2">#REF!</definedName>
    <definedName name="____________________ngl0151" localSheetId="0">#REF!</definedName>
    <definedName name="____________________ngl0151" localSheetId="1">#REF!</definedName>
    <definedName name="____________________ngl0151">#REF!</definedName>
    <definedName name="____________________ngl0152" localSheetId="2">#REF!</definedName>
    <definedName name="____________________ngl0152" localSheetId="0">#REF!</definedName>
    <definedName name="____________________ngl0152" localSheetId="1">#REF!</definedName>
    <definedName name="____________________ngl0152">#REF!</definedName>
    <definedName name="____________________ngl0162" localSheetId="2">#REF!</definedName>
    <definedName name="____________________ngl0162" localSheetId="0">#REF!</definedName>
    <definedName name="____________________ngl0162" localSheetId="1">#REF!</definedName>
    <definedName name="____________________ngl0162">#REF!</definedName>
    <definedName name="____________________nlg0151" localSheetId="2">#REF!</definedName>
    <definedName name="____________________nlg0151" localSheetId="0">#REF!</definedName>
    <definedName name="____________________nlg0151" localSheetId="1">#REF!</definedName>
    <definedName name="____________________nlg0151">#REF!</definedName>
    <definedName name="____________________PG1" localSheetId="2">#REF!</definedName>
    <definedName name="____________________PG1" localSheetId="0">#REF!</definedName>
    <definedName name="____________________PG1" localSheetId="1">#REF!</definedName>
    <definedName name="____________________PG1">#REF!</definedName>
    <definedName name="____________________PG10" localSheetId="2">#REF!</definedName>
    <definedName name="____________________PG10" localSheetId="0">#REF!</definedName>
    <definedName name="____________________PG10" localSheetId="1">#REF!</definedName>
    <definedName name="____________________PG10">#REF!</definedName>
    <definedName name="____________________PG11" localSheetId="2">#REF!</definedName>
    <definedName name="____________________PG11" localSheetId="0">#REF!</definedName>
    <definedName name="____________________PG11" localSheetId="1">#REF!</definedName>
    <definedName name="____________________PG11">#REF!</definedName>
    <definedName name="____________________PG12" localSheetId="2">#REF!</definedName>
    <definedName name="____________________PG12" localSheetId="0">#REF!</definedName>
    <definedName name="____________________PG12" localSheetId="1">#REF!</definedName>
    <definedName name="____________________PG12">#REF!</definedName>
    <definedName name="____________________PG13" localSheetId="2">#REF!</definedName>
    <definedName name="____________________PG13" localSheetId="0">#REF!</definedName>
    <definedName name="____________________PG13" localSheetId="1">#REF!</definedName>
    <definedName name="____________________PG13">#REF!</definedName>
    <definedName name="____________________PG2" localSheetId="2">#REF!</definedName>
    <definedName name="____________________PG2" localSheetId="0">#REF!</definedName>
    <definedName name="____________________PG2" localSheetId="1">#REF!</definedName>
    <definedName name="____________________PG2">#REF!</definedName>
    <definedName name="____________________PG3" localSheetId="2">#REF!</definedName>
    <definedName name="____________________PG3" localSheetId="0">#REF!</definedName>
    <definedName name="____________________PG3" localSheetId="1">#REF!</definedName>
    <definedName name="____________________PG3">#REF!</definedName>
    <definedName name="____________________PG4" localSheetId="2">#REF!</definedName>
    <definedName name="____________________PG4" localSheetId="0">#REF!</definedName>
    <definedName name="____________________PG4" localSheetId="1">#REF!</definedName>
    <definedName name="____________________PG4">#REF!</definedName>
    <definedName name="____________________PG5" localSheetId="2">#REF!</definedName>
    <definedName name="____________________PG5" localSheetId="0">#REF!</definedName>
    <definedName name="____________________PG5" localSheetId="1">#REF!</definedName>
    <definedName name="____________________PG5">#REF!</definedName>
    <definedName name="____________________PG6" localSheetId="2">#REF!</definedName>
    <definedName name="____________________PG6" localSheetId="0">#REF!</definedName>
    <definedName name="____________________PG6" localSheetId="1">#REF!</definedName>
    <definedName name="____________________PG6">#REF!</definedName>
    <definedName name="____________________PG7" localSheetId="2">#REF!</definedName>
    <definedName name="____________________PG7" localSheetId="0">#REF!</definedName>
    <definedName name="____________________PG7" localSheetId="1">#REF!</definedName>
    <definedName name="____________________PG7">#REF!</definedName>
    <definedName name="____________________PG8" localSheetId="2">#REF!</definedName>
    <definedName name="____________________PG8" localSheetId="0">#REF!</definedName>
    <definedName name="____________________PG8" localSheetId="1">#REF!</definedName>
    <definedName name="____________________PG8">#REF!</definedName>
    <definedName name="____________________PG9" localSheetId="2">#REF!</definedName>
    <definedName name="____________________PG9" localSheetId="0">#REF!</definedName>
    <definedName name="____________________PG9" localSheetId="1">#REF!</definedName>
    <definedName name="____________________PG9">#REF!</definedName>
    <definedName name="____________________PSY1" localSheetId="2">#REF!</definedName>
    <definedName name="____________________PSY1" localSheetId="0">#REF!</definedName>
    <definedName name="____________________PSY1" localSheetId="1">#REF!</definedName>
    <definedName name="____________________PSY1">#REF!</definedName>
    <definedName name="___________________ngl0110" localSheetId="2">#REF!</definedName>
    <definedName name="___________________ngl0110" localSheetId="0">#REF!</definedName>
    <definedName name="___________________ngl0110" localSheetId="1">#REF!</definedName>
    <definedName name="___________________ngl0110">#REF!</definedName>
    <definedName name="___________________ngl0111" localSheetId="2">#REF!</definedName>
    <definedName name="___________________ngl0111" localSheetId="0">#REF!</definedName>
    <definedName name="___________________ngl0111" localSheetId="1">#REF!</definedName>
    <definedName name="___________________ngl0111">#REF!</definedName>
    <definedName name="___________________ngl0120" localSheetId="2">#REF!</definedName>
    <definedName name="___________________ngl0120" localSheetId="0">#REF!</definedName>
    <definedName name="___________________ngl0120" localSheetId="1">#REF!</definedName>
    <definedName name="___________________ngl0120">#REF!</definedName>
    <definedName name="___________________ngl0121" localSheetId="2">#REF!</definedName>
    <definedName name="___________________ngl0121" localSheetId="0">#REF!</definedName>
    <definedName name="___________________ngl0121" localSheetId="1">#REF!</definedName>
    <definedName name="___________________ngl0121">#REF!</definedName>
    <definedName name="___________________ngl0130" localSheetId="2">#REF!</definedName>
    <definedName name="___________________ngl0130" localSheetId="0">#REF!</definedName>
    <definedName name="___________________ngl0130" localSheetId="1">#REF!</definedName>
    <definedName name="___________________ngl0130">#REF!</definedName>
    <definedName name="___________________ngl0131" localSheetId="2">#REF!</definedName>
    <definedName name="___________________ngl0131" localSheetId="0">#REF!</definedName>
    <definedName name="___________________ngl0131" localSheetId="1">#REF!</definedName>
    <definedName name="___________________ngl0131">#REF!</definedName>
    <definedName name="___________________ngl0132" localSheetId="2">#REF!</definedName>
    <definedName name="___________________ngl0132" localSheetId="0">#REF!</definedName>
    <definedName name="___________________ngl0132" localSheetId="1">#REF!</definedName>
    <definedName name="___________________ngl0132">#REF!</definedName>
    <definedName name="___________________ngl0133" localSheetId="2">#REF!</definedName>
    <definedName name="___________________ngl0133" localSheetId="0">#REF!</definedName>
    <definedName name="___________________ngl0133" localSheetId="1">#REF!</definedName>
    <definedName name="___________________ngl0133">#REF!</definedName>
    <definedName name="___________________ngl0134" localSheetId="2">#REF!</definedName>
    <definedName name="___________________ngl0134" localSheetId="0">#REF!</definedName>
    <definedName name="___________________ngl0134" localSheetId="1">#REF!</definedName>
    <definedName name="___________________ngl0134">#REF!</definedName>
    <definedName name="___________________ngl0135" localSheetId="2">#REF!</definedName>
    <definedName name="___________________ngl0135" localSheetId="0">#REF!</definedName>
    <definedName name="___________________ngl0135" localSheetId="1">#REF!</definedName>
    <definedName name="___________________ngl0135">#REF!</definedName>
    <definedName name="___________________ngl0140" localSheetId="2">#REF!</definedName>
    <definedName name="___________________ngl0140" localSheetId="0">#REF!</definedName>
    <definedName name="___________________ngl0140" localSheetId="1">#REF!</definedName>
    <definedName name="___________________ngl0140">#REF!</definedName>
    <definedName name="___________________ngl0150" localSheetId="2">#REF!</definedName>
    <definedName name="___________________ngl0150" localSheetId="0">#REF!</definedName>
    <definedName name="___________________ngl0150" localSheetId="1">#REF!</definedName>
    <definedName name="___________________ngl0150">#REF!</definedName>
    <definedName name="___________________ngl0151" localSheetId="2">#REF!</definedName>
    <definedName name="___________________ngl0151" localSheetId="0">#REF!</definedName>
    <definedName name="___________________ngl0151" localSheetId="1">#REF!</definedName>
    <definedName name="___________________ngl0151">#REF!</definedName>
    <definedName name="___________________ngl0152" localSheetId="2">#REF!</definedName>
    <definedName name="___________________ngl0152" localSheetId="0">#REF!</definedName>
    <definedName name="___________________ngl0152" localSheetId="1">#REF!</definedName>
    <definedName name="___________________ngl0152">#REF!</definedName>
    <definedName name="___________________ngl0162" localSheetId="2">#REF!</definedName>
    <definedName name="___________________ngl0162" localSheetId="0">#REF!</definedName>
    <definedName name="___________________ngl0162" localSheetId="1">#REF!</definedName>
    <definedName name="___________________ngl0162">#REF!</definedName>
    <definedName name="___________________nlg0151" localSheetId="2">#REF!</definedName>
    <definedName name="___________________nlg0151" localSheetId="0">#REF!</definedName>
    <definedName name="___________________nlg0151" localSheetId="1">#REF!</definedName>
    <definedName name="___________________nlg0151">#REF!</definedName>
    <definedName name="___________________PG1" localSheetId="2">#REF!</definedName>
    <definedName name="___________________PG1" localSheetId="0">#REF!</definedName>
    <definedName name="___________________PG1" localSheetId="1">#REF!</definedName>
    <definedName name="___________________PG1">#REF!</definedName>
    <definedName name="___________________PG10" localSheetId="2">#REF!</definedName>
    <definedName name="___________________PG10" localSheetId="0">#REF!</definedName>
    <definedName name="___________________PG10" localSheetId="1">#REF!</definedName>
    <definedName name="___________________PG10">#REF!</definedName>
    <definedName name="___________________PG11" localSheetId="2">#REF!</definedName>
    <definedName name="___________________PG11" localSheetId="0">#REF!</definedName>
    <definedName name="___________________PG11" localSheetId="1">#REF!</definedName>
    <definedName name="___________________PG11">#REF!</definedName>
    <definedName name="___________________PG12" localSheetId="2">#REF!</definedName>
    <definedName name="___________________PG12" localSheetId="0">#REF!</definedName>
    <definedName name="___________________PG12" localSheetId="1">#REF!</definedName>
    <definedName name="___________________PG12">#REF!</definedName>
    <definedName name="___________________PG13" localSheetId="2">#REF!</definedName>
    <definedName name="___________________PG13" localSheetId="0">#REF!</definedName>
    <definedName name="___________________PG13" localSheetId="1">#REF!</definedName>
    <definedName name="___________________PG13">#REF!</definedName>
    <definedName name="___________________PG2" localSheetId="2">#REF!</definedName>
    <definedName name="___________________PG2" localSheetId="0">#REF!</definedName>
    <definedName name="___________________PG2" localSheetId="1">#REF!</definedName>
    <definedName name="___________________PG2">#REF!</definedName>
    <definedName name="___________________PG3" localSheetId="2">#REF!</definedName>
    <definedName name="___________________PG3" localSheetId="0">#REF!</definedName>
    <definedName name="___________________PG3" localSheetId="1">#REF!</definedName>
    <definedName name="___________________PG3">#REF!</definedName>
    <definedName name="___________________PG4" localSheetId="2">#REF!</definedName>
    <definedName name="___________________PG4" localSheetId="0">#REF!</definedName>
    <definedName name="___________________PG4" localSheetId="1">#REF!</definedName>
    <definedName name="___________________PG4">#REF!</definedName>
    <definedName name="___________________PG5" localSheetId="2">#REF!</definedName>
    <definedName name="___________________PG5" localSheetId="0">#REF!</definedName>
    <definedName name="___________________PG5" localSheetId="1">#REF!</definedName>
    <definedName name="___________________PG5">#REF!</definedName>
    <definedName name="___________________PG6" localSheetId="2">#REF!</definedName>
    <definedName name="___________________PG6" localSheetId="0">#REF!</definedName>
    <definedName name="___________________PG6" localSheetId="1">#REF!</definedName>
    <definedName name="___________________PG6">#REF!</definedName>
    <definedName name="___________________PG7" localSheetId="2">#REF!</definedName>
    <definedName name="___________________PG7" localSheetId="0">#REF!</definedName>
    <definedName name="___________________PG7" localSheetId="1">#REF!</definedName>
    <definedName name="___________________PG7">#REF!</definedName>
    <definedName name="___________________PG8" localSheetId="2">#REF!</definedName>
    <definedName name="___________________PG8" localSheetId="0">#REF!</definedName>
    <definedName name="___________________PG8" localSheetId="1">#REF!</definedName>
    <definedName name="___________________PG8">#REF!</definedName>
    <definedName name="___________________PG9" localSheetId="2">#REF!</definedName>
    <definedName name="___________________PG9" localSheetId="0">#REF!</definedName>
    <definedName name="___________________PG9" localSheetId="1">#REF!</definedName>
    <definedName name="___________________PG9">#REF!</definedName>
    <definedName name="___________________PSY1" localSheetId="2">#REF!</definedName>
    <definedName name="___________________PSY1" localSheetId="0">#REF!</definedName>
    <definedName name="___________________PSY1" localSheetId="1">#REF!</definedName>
    <definedName name="___________________PSY1">#REF!</definedName>
    <definedName name="__________________ngl0110" localSheetId="2">#REF!</definedName>
    <definedName name="__________________ngl0110" localSheetId="0">#REF!</definedName>
    <definedName name="__________________ngl0110" localSheetId="1">#REF!</definedName>
    <definedName name="__________________ngl0110">#REF!</definedName>
    <definedName name="__________________ngl0111" localSheetId="2">#REF!</definedName>
    <definedName name="__________________ngl0111" localSheetId="0">#REF!</definedName>
    <definedName name="__________________ngl0111" localSheetId="1">#REF!</definedName>
    <definedName name="__________________ngl0111">#REF!</definedName>
    <definedName name="__________________ngl0120" localSheetId="2">#REF!</definedName>
    <definedName name="__________________ngl0120" localSheetId="0">#REF!</definedName>
    <definedName name="__________________ngl0120" localSheetId="1">#REF!</definedName>
    <definedName name="__________________ngl0120">#REF!</definedName>
    <definedName name="__________________ngl0121" localSheetId="2">#REF!</definedName>
    <definedName name="__________________ngl0121" localSheetId="0">#REF!</definedName>
    <definedName name="__________________ngl0121" localSheetId="1">#REF!</definedName>
    <definedName name="__________________ngl0121">#REF!</definedName>
    <definedName name="__________________ngl0130" localSheetId="2">#REF!</definedName>
    <definedName name="__________________ngl0130" localSheetId="0">#REF!</definedName>
    <definedName name="__________________ngl0130" localSheetId="1">#REF!</definedName>
    <definedName name="__________________ngl0130">#REF!</definedName>
    <definedName name="__________________ngl0131" localSheetId="2">#REF!</definedName>
    <definedName name="__________________ngl0131" localSheetId="0">#REF!</definedName>
    <definedName name="__________________ngl0131" localSheetId="1">#REF!</definedName>
    <definedName name="__________________ngl0131">#REF!</definedName>
    <definedName name="__________________ngl0132" localSheetId="2">#REF!</definedName>
    <definedName name="__________________ngl0132" localSheetId="0">#REF!</definedName>
    <definedName name="__________________ngl0132" localSheetId="1">#REF!</definedName>
    <definedName name="__________________ngl0132">#REF!</definedName>
    <definedName name="__________________ngl0133" localSheetId="2">#REF!</definedName>
    <definedName name="__________________ngl0133" localSheetId="0">#REF!</definedName>
    <definedName name="__________________ngl0133" localSheetId="1">#REF!</definedName>
    <definedName name="__________________ngl0133">#REF!</definedName>
    <definedName name="__________________ngl0134" localSheetId="2">#REF!</definedName>
    <definedName name="__________________ngl0134" localSheetId="0">#REF!</definedName>
    <definedName name="__________________ngl0134" localSheetId="1">#REF!</definedName>
    <definedName name="__________________ngl0134">#REF!</definedName>
    <definedName name="__________________ngl0135" localSheetId="2">#REF!</definedName>
    <definedName name="__________________ngl0135" localSheetId="0">#REF!</definedName>
    <definedName name="__________________ngl0135" localSheetId="1">#REF!</definedName>
    <definedName name="__________________ngl0135">#REF!</definedName>
    <definedName name="__________________ngl0140" localSheetId="2">#REF!</definedName>
    <definedName name="__________________ngl0140" localSheetId="0">#REF!</definedName>
    <definedName name="__________________ngl0140" localSheetId="1">#REF!</definedName>
    <definedName name="__________________ngl0140">#REF!</definedName>
    <definedName name="__________________ngl0150" localSheetId="2">#REF!</definedName>
    <definedName name="__________________ngl0150" localSheetId="0">#REF!</definedName>
    <definedName name="__________________ngl0150" localSheetId="1">#REF!</definedName>
    <definedName name="__________________ngl0150">#REF!</definedName>
    <definedName name="__________________ngl0151" localSheetId="2">#REF!</definedName>
    <definedName name="__________________ngl0151" localSheetId="0">#REF!</definedName>
    <definedName name="__________________ngl0151" localSheetId="1">#REF!</definedName>
    <definedName name="__________________ngl0151">#REF!</definedName>
    <definedName name="__________________ngl0152" localSheetId="2">#REF!</definedName>
    <definedName name="__________________ngl0152" localSheetId="0">#REF!</definedName>
    <definedName name="__________________ngl0152" localSheetId="1">#REF!</definedName>
    <definedName name="__________________ngl0152">#REF!</definedName>
    <definedName name="__________________ngl0162" localSheetId="2">#REF!</definedName>
    <definedName name="__________________ngl0162" localSheetId="0">#REF!</definedName>
    <definedName name="__________________ngl0162" localSheetId="1">#REF!</definedName>
    <definedName name="__________________ngl0162">#REF!</definedName>
    <definedName name="__________________nlg0151" localSheetId="2">#REF!</definedName>
    <definedName name="__________________nlg0151" localSheetId="0">#REF!</definedName>
    <definedName name="__________________nlg0151" localSheetId="1">#REF!</definedName>
    <definedName name="__________________nlg0151">#REF!</definedName>
    <definedName name="__________________PG1" localSheetId="2">#REF!</definedName>
    <definedName name="__________________PG1" localSheetId="0">#REF!</definedName>
    <definedName name="__________________PG1" localSheetId="1">#REF!</definedName>
    <definedName name="__________________PG1">#REF!</definedName>
    <definedName name="__________________PG10" localSheetId="2">#REF!</definedName>
    <definedName name="__________________PG10" localSheetId="0">#REF!</definedName>
    <definedName name="__________________PG10" localSheetId="1">#REF!</definedName>
    <definedName name="__________________PG10">#REF!</definedName>
    <definedName name="__________________PG11" localSheetId="2">#REF!</definedName>
    <definedName name="__________________PG11" localSheetId="0">#REF!</definedName>
    <definedName name="__________________PG11" localSheetId="1">#REF!</definedName>
    <definedName name="__________________PG11">#REF!</definedName>
    <definedName name="__________________PG12" localSheetId="2">#REF!</definedName>
    <definedName name="__________________PG12" localSheetId="0">#REF!</definedName>
    <definedName name="__________________PG12" localSheetId="1">#REF!</definedName>
    <definedName name="__________________PG12">#REF!</definedName>
    <definedName name="__________________PG13" localSheetId="2">#REF!</definedName>
    <definedName name="__________________PG13" localSheetId="0">#REF!</definedName>
    <definedName name="__________________PG13" localSheetId="1">#REF!</definedName>
    <definedName name="__________________PG13">#REF!</definedName>
    <definedName name="__________________PG2" localSheetId="2">#REF!</definedName>
    <definedName name="__________________PG2" localSheetId="0">#REF!</definedName>
    <definedName name="__________________PG2" localSheetId="1">#REF!</definedName>
    <definedName name="__________________PG2">#REF!</definedName>
    <definedName name="__________________PG3" localSheetId="2">#REF!</definedName>
    <definedName name="__________________PG3" localSheetId="0">#REF!</definedName>
    <definedName name="__________________PG3" localSheetId="1">#REF!</definedName>
    <definedName name="__________________PG3">#REF!</definedName>
    <definedName name="__________________PG4" localSheetId="2">#REF!</definedName>
    <definedName name="__________________PG4" localSheetId="0">#REF!</definedName>
    <definedName name="__________________PG4" localSheetId="1">#REF!</definedName>
    <definedName name="__________________PG4">#REF!</definedName>
    <definedName name="__________________PG5" localSheetId="2">#REF!</definedName>
    <definedName name="__________________PG5" localSheetId="0">#REF!</definedName>
    <definedName name="__________________PG5" localSheetId="1">#REF!</definedName>
    <definedName name="__________________PG5">#REF!</definedName>
    <definedName name="__________________PG6" localSheetId="2">#REF!</definedName>
    <definedName name="__________________PG6" localSheetId="0">#REF!</definedName>
    <definedName name="__________________PG6" localSheetId="1">#REF!</definedName>
    <definedName name="__________________PG6">#REF!</definedName>
    <definedName name="__________________PG7" localSheetId="2">#REF!</definedName>
    <definedName name="__________________PG7" localSheetId="0">#REF!</definedName>
    <definedName name="__________________PG7" localSheetId="1">#REF!</definedName>
    <definedName name="__________________PG7">#REF!</definedName>
    <definedName name="__________________PG8" localSheetId="2">#REF!</definedName>
    <definedName name="__________________PG8" localSheetId="0">#REF!</definedName>
    <definedName name="__________________PG8" localSheetId="1">#REF!</definedName>
    <definedName name="__________________PG8">#REF!</definedName>
    <definedName name="__________________PG9" localSheetId="2">#REF!</definedName>
    <definedName name="__________________PG9" localSheetId="0">#REF!</definedName>
    <definedName name="__________________PG9" localSheetId="1">#REF!</definedName>
    <definedName name="__________________PG9">#REF!</definedName>
    <definedName name="__________________PSY1" localSheetId="2">#REF!</definedName>
    <definedName name="__________________PSY1" localSheetId="0">#REF!</definedName>
    <definedName name="__________________PSY1" localSheetId="1">#REF!</definedName>
    <definedName name="__________________PSY1">#REF!</definedName>
    <definedName name="_________________ngl0110" localSheetId="2">#REF!</definedName>
    <definedName name="_________________ngl0110" localSheetId="0">#REF!</definedName>
    <definedName name="_________________ngl0110" localSheetId="1">#REF!</definedName>
    <definedName name="_________________ngl0110">#REF!</definedName>
    <definedName name="_________________ngl0111" localSheetId="2">#REF!</definedName>
    <definedName name="_________________ngl0111" localSheetId="0">#REF!</definedName>
    <definedName name="_________________ngl0111" localSheetId="1">#REF!</definedName>
    <definedName name="_________________ngl0111">#REF!</definedName>
    <definedName name="_________________ngl0120" localSheetId="2">#REF!</definedName>
    <definedName name="_________________ngl0120" localSheetId="0">#REF!</definedName>
    <definedName name="_________________ngl0120" localSheetId="1">#REF!</definedName>
    <definedName name="_________________ngl0120">#REF!</definedName>
    <definedName name="_________________ngl0121" localSheetId="2">#REF!</definedName>
    <definedName name="_________________ngl0121" localSheetId="0">#REF!</definedName>
    <definedName name="_________________ngl0121" localSheetId="1">#REF!</definedName>
    <definedName name="_________________ngl0121">#REF!</definedName>
    <definedName name="_________________ngl0130" localSheetId="2">#REF!</definedName>
    <definedName name="_________________ngl0130" localSheetId="0">#REF!</definedName>
    <definedName name="_________________ngl0130" localSheetId="1">#REF!</definedName>
    <definedName name="_________________ngl0130">#REF!</definedName>
    <definedName name="_________________ngl0131" localSheetId="2">#REF!</definedName>
    <definedName name="_________________ngl0131" localSheetId="0">#REF!</definedName>
    <definedName name="_________________ngl0131" localSheetId="1">#REF!</definedName>
    <definedName name="_________________ngl0131">#REF!</definedName>
    <definedName name="_________________ngl0132" localSheetId="2">#REF!</definedName>
    <definedName name="_________________ngl0132" localSheetId="0">#REF!</definedName>
    <definedName name="_________________ngl0132" localSheetId="1">#REF!</definedName>
    <definedName name="_________________ngl0132">#REF!</definedName>
    <definedName name="_________________ngl0133" localSheetId="2">#REF!</definedName>
    <definedName name="_________________ngl0133" localSheetId="0">#REF!</definedName>
    <definedName name="_________________ngl0133" localSheetId="1">#REF!</definedName>
    <definedName name="_________________ngl0133">#REF!</definedName>
    <definedName name="_________________ngl0134" localSheetId="2">#REF!</definedName>
    <definedName name="_________________ngl0134" localSheetId="0">#REF!</definedName>
    <definedName name="_________________ngl0134" localSheetId="1">#REF!</definedName>
    <definedName name="_________________ngl0134">#REF!</definedName>
    <definedName name="_________________ngl0135" localSheetId="2">#REF!</definedName>
    <definedName name="_________________ngl0135" localSheetId="0">#REF!</definedName>
    <definedName name="_________________ngl0135" localSheetId="1">#REF!</definedName>
    <definedName name="_________________ngl0135">#REF!</definedName>
    <definedName name="_________________ngl0140" localSheetId="2">#REF!</definedName>
    <definedName name="_________________ngl0140" localSheetId="0">#REF!</definedName>
    <definedName name="_________________ngl0140" localSheetId="1">#REF!</definedName>
    <definedName name="_________________ngl0140">#REF!</definedName>
    <definedName name="_________________ngl0150" localSheetId="2">#REF!</definedName>
    <definedName name="_________________ngl0150" localSheetId="0">#REF!</definedName>
    <definedName name="_________________ngl0150" localSheetId="1">#REF!</definedName>
    <definedName name="_________________ngl0150">#REF!</definedName>
    <definedName name="_________________ngl0151" localSheetId="2">#REF!</definedName>
    <definedName name="_________________ngl0151" localSheetId="0">#REF!</definedName>
    <definedName name="_________________ngl0151" localSheetId="1">#REF!</definedName>
    <definedName name="_________________ngl0151">#REF!</definedName>
    <definedName name="_________________ngl0152" localSheetId="2">#REF!</definedName>
    <definedName name="_________________ngl0152" localSheetId="0">#REF!</definedName>
    <definedName name="_________________ngl0152" localSheetId="1">#REF!</definedName>
    <definedName name="_________________ngl0152">#REF!</definedName>
    <definedName name="_________________ngl0162" localSheetId="2">#REF!</definedName>
    <definedName name="_________________ngl0162" localSheetId="0">#REF!</definedName>
    <definedName name="_________________ngl0162" localSheetId="1">#REF!</definedName>
    <definedName name="_________________ngl0162">#REF!</definedName>
    <definedName name="_________________nlg0151" localSheetId="2">#REF!</definedName>
    <definedName name="_________________nlg0151" localSheetId="0">#REF!</definedName>
    <definedName name="_________________nlg0151" localSheetId="1">#REF!</definedName>
    <definedName name="_________________nlg0151">#REF!</definedName>
    <definedName name="_________________PG1" localSheetId="2">#REF!</definedName>
    <definedName name="_________________PG1" localSheetId="0">#REF!</definedName>
    <definedName name="_________________PG1" localSheetId="1">#REF!</definedName>
    <definedName name="_________________PG1">#REF!</definedName>
    <definedName name="_________________PG10" localSheetId="2">#REF!</definedName>
    <definedName name="_________________PG10" localSheetId="0">#REF!</definedName>
    <definedName name="_________________PG10" localSheetId="1">#REF!</definedName>
    <definedName name="_________________PG10">#REF!</definedName>
    <definedName name="_________________PG11" localSheetId="2">#REF!</definedName>
    <definedName name="_________________PG11" localSheetId="0">#REF!</definedName>
    <definedName name="_________________PG11" localSheetId="1">#REF!</definedName>
    <definedName name="_________________PG11">#REF!</definedName>
    <definedName name="_________________PG12" localSheetId="2">#REF!</definedName>
    <definedName name="_________________PG12" localSheetId="0">#REF!</definedName>
    <definedName name="_________________PG12" localSheetId="1">#REF!</definedName>
    <definedName name="_________________PG12">#REF!</definedName>
    <definedName name="_________________PG13" localSheetId="2">#REF!</definedName>
    <definedName name="_________________PG13" localSheetId="0">#REF!</definedName>
    <definedName name="_________________PG13" localSheetId="1">#REF!</definedName>
    <definedName name="_________________PG13">#REF!</definedName>
    <definedName name="_________________PG2" localSheetId="2">#REF!</definedName>
    <definedName name="_________________PG2" localSheetId="0">#REF!</definedName>
    <definedName name="_________________PG2" localSheetId="1">#REF!</definedName>
    <definedName name="_________________PG2">#REF!</definedName>
    <definedName name="_________________PG3" localSheetId="2">#REF!</definedName>
    <definedName name="_________________PG3" localSheetId="0">#REF!</definedName>
    <definedName name="_________________PG3" localSheetId="1">#REF!</definedName>
    <definedName name="_________________PG3">#REF!</definedName>
    <definedName name="_________________PG4" localSheetId="2">#REF!</definedName>
    <definedName name="_________________PG4" localSheetId="0">#REF!</definedName>
    <definedName name="_________________PG4" localSheetId="1">#REF!</definedName>
    <definedName name="_________________PG4">#REF!</definedName>
    <definedName name="_________________PG5" localSheetId="2">#REF!</definedName>
    <definedName name="_________________PG5" localSheetId="0">#REF!</definedName>
    <definedName name="_________________PG5" localSheetId="1">#REF!</definedName>
    <definedName name="_________________PG5">#REF!</definedName>
    <definedName name="_________________PG6" localSheetId="2">#REF!</definedName>
    <definedName name="_________________PG6" localSheetId="0">#REF!</definedName>
    <definedName name="_________________PG6" localSheetId="1">#REF!</definedName>
    <definedName name="_________________PG6">#REF!</definedName>
    <definedName name="_________________PG7" localSheetId="2">#REF!</definedName>
    <definedName name="_________________PG7" localSheetId="0">#REF!</definedName>
    <definedName name="_________________PG7" localSheetId="1">#REF!</definedName>
    <definedName name="_________________PG7">#REF!</definedName>
    <definedName name="_________________PG8" localSheetId="2">#REF!</definedName>
    <definedName name="_________________PG8" localSheetId="0">#REF!</definedName>
    <definedName name="_________________PG8" localSheetId="1">#REF!</definedName>
    <definedName name="_________________PG8">#REF!</definedName>
    <definedName name="_________________PG9" localSheetId="2">#REF!</definedName>
    <definedName name="_________________PG9" localSheetId="0">#REF!</definedName>
    <definedName name="_________________PG9" localSheetId="1">#REF!</definedName>
    <definedName name="_________________PG9">#REF!</definedName>
    <definedName name="_________________PSY1" localSheetId="2">#REF!</definedName>
    <definedName name="_________________PSY1" localSheetId="0">#REF!</definedName>
    <definedName name="_________________PSY1" localSheetId="1">#REF!</definedName>
    <definedName name="_________________PSY1">#REF!</definedName>
    <definedName name="________________ngl0151" localSheetId="2">#REF!</definedName>
    <definedName name="________________ngl0151" localSheetId="0">#REF!</definedName>
    <definedName name="________________ngl0151" localSheetId="1">#REF!</definedName>
    <definedName name="________________ngl0151">#REF!</definedName>
    <definedName name="________________PG11" localSheetId="2">#REF!</definedName>
    <definedName name="________________PG11" localSheetId="0">#REF!</definedName>
    <definedName name="________________PG11" localSheetId="1">#REF!</definedName>
    <definedName name="________________PG11">#REF!</definedName>
    <definedName name="________________PG13" localSheetId="2">#REF!</definedName>
    <definedName name="________________PG13" localSheetId="0">#REF!</definedName>
    <definedName name="________________PG13" localSheetId="1">#REF!</definedName>
    <definedName name="________________PG13">#REF!</definedName>
    <definedName name="________________PG4" localSheetId="2">#REF!</definedName>
    <definedName name="________________PG4" localSheetId="0">#REF!</definedName>
    <definedName name="________________PG4" localSheetId="1">#REF!</definedName>
    <definedName name="________________PG4">#REF!</definedName>
    <definedName name="_______________ngl0110" localSheetId="2">#REF!</definedName>
    <definedName name="_______________ngl0110" localSheetId="0">#REF!</definedName>
    <definedName name="_______________ngl0110" localSheetId="1">#REF!</definedName>
    <definedName name="_______________ngl0110">#REF!</definedName>
    <definedName name="_______________ngl0111" localSheetId="2">#REF!</definedName>
    <definedName name="_______________ngl0111" localSheetId="0">#REF!</definedName>
    <definedName name="_______________ngl0111" localSheetId="1">#REF!</definedName>
    <definedName name="_______________ngl0111">#REF!</definedName>
    <definedName name="_______________ngl0120" localSheetId="2">#REF!</definedName>
    <definedName name="_______________ngl0120" localSheetId="0">#REF!</definedName>
    <definedName name="_______________ngl0120" localSheetId="1">#REF!</definedName>
    <definedName name="_______________ngl0120">#REF!</definedName>
    <definedName name="_______________ngl0121" localSheetId="2">#REF!</definedName>
    <definedName name="_______________ngl0121" localSheetId="0">#REF!</definedName>
    <definedName name="_______________ngl0121" localSheetId="1">#REF!</definedName>
    <definedName name="_______________ngl0121">#REF!</definedName>
    <definedName name="_______________ngl0130" localSheetId="2">#REF!</definedName>
    <definedName name="_______________ngl0130" localSheetId="0">#REF!</definedName>
    <definedName name="_______________ngl0130" localSheetId="1">#REF!</definedName>
    <definedName name="_______________ngl0130">#REF!</definedName>
    <definedName name="_______________ngl0131" localSheetId="2">#REF!</definedName>
    <definedName name="_______________ngl0131" localSheetId="0">#REF!</definedName>
    <definedName name="_______________ngl0131" localSheetId="1">#REF!</definedName>
    <definedName name="_______________ngl0131">#REF!</definedName>
    <definedName name="_______________ngl0132" localSheetId="2">#REF!</definedName>
    <definedName name="_______________ngl0132" localSheetId="0">#REF!</definedName>
    <definedName name="_______________ngl0132" localSheetId="1">#REF!</definedName>
    <definedName name="_______________ngl0132">#REF!</definedName>
    <definedName name="_______________ngl0133" localSheetId="2">#REF!</definedName>
    <definedName name="_______________ngl0133" localSheetId="0">#REF!</definedName>
    <definedName name="_______________ngl0133" localSheetId="1">#REF!</definedName>
    <definedName name="_______________ngl0133">#REF!</definedName>
    <definedName name="_______________ngl0134" localSheetId="2">#REF!</definedName>
    <definedName name="_______________ngl0134" localSheetId="0">#REF!</definedName>
    <definedName name="_______________ngl0134" localSheetId="1">#REF!</definedName>
    <definedName name="_______________ngl0134">#REF!</definedName>
    <definedName name="_______________ngl0135" localSheetId="2">#REF!</definedName>
    <definedName name="_______________ngl0135" localSheetId="0">#REF!</definedName>
    <definedName name="_______________ngl0135" localSheetId="1">#REF!</definedName>
    <definedName name="_______________ngl0135">#REF!</definedName>
    <definedName name="_______________ngl0140" localSheetId="2">#REF!</definedName>
    <definedName name="_______________ngl0140" localSheetId="0">#REF!</definedName>
    <definedName name="_______________ngl0140" localSheetId="1">#REF!</definedName>
    <definedName name="_______________ngl0140">#REF!</definedName>
    <definedName name="_______________ngl0150" localSheetId="2">#REF!</definedName>
    <definedName name="_______________ngl0150" localSheetId="0">#REF!</definedName>
    <definedName name="_______________ngl0150" localSheetId="1">#REF!</definedName>
    <definedName name="_______________ngl0150">#REF!</definedName>
    <definedName name="_______________ngl0152" localSheetId="2">#REF!</definedName>
    <definedName name="_______________ngl0152" localSheetId="0">#REF!</definedName>
    <definedName name="_______________ngl0152" localSheetId="1">#REF!</definedName>
    <definedName name="_______________ngl0152">#REF!</definedName>
    <definedName name="_______________ngl0162" localSheetId="2">#REF!</definedName>
    <definedName name="_______________ngl0162" localSheetId="0">#REF!</definedName>
    <definedName name="_______________ngl0162" localSheetId="1">#REF!</definedName>
    <definedName name="_______________ngl0162">#REF!</definedName>
    <definedName name="_______________nlg0151" localSheetId="2">#REF!</definedName>
    <definedName name="_______________nlg0151" localSheetId="0">#REF!</definedName>
    <definedName name="_______________nlg0151" localSheetId="1">#REF!</definedName>
    <definedName name="_______________nlg0151">#REF!</definedName>
    <definedName name="_______________PG1" localSheetId="2">#REF!</definedName>
    <definedName name="_______________PG1" localSheetId="0">#REF!</definedName>
    <definedName name="_______________PG1" localSheetId="1">#REF!</definedName>
    <definedName name="_______________PG1">#REF!</definedName>
    <definedName name="_______________PG10" localSheetId="2">#REF!</definedName>
    <definedName name="_______________PG10" localSheetId="0">#REF!</definedName>
    <definedName name="_______________PG10" localSheetId="1">#REF!</definedName>
    <definedName name="_______________PG10">#REF!</definedName>
    <definedName name="_______________PG12" localSheetId="2">#REF!</definedName>
    <definedName name="_______________PG12" localSheetId="0">#REF!</definedName>
    <definedName name="_______________PG12" localSheetId="1">#REF!</definedName>
    <definedName name="_______________PG12">#REF!</definedName>
    <definedName name="_______________PG2" localSheetId="2">#REF!</definedName>
    <definedName name="_______________PG2" localSheetId="0">#REF!</definedName>
    <definedName name="_______________PG2" localSheetId="1">#REF!</definedName>
    <definedName name="_______________PG2">#REF!</definedName>
    <definedName name="_______________PG3" localSheetId="2">#REF!</definedName>
    <definedName name="_______________PG3" localSheetId="0">#REF!</definedName>
    <definedName name="_______________PG3" localSheetId="1">#REF!</definedName>
    <definedName name="_______________PG3">#REF!</definedName>
    <definedName name="_______________PG5" localSheetId="2">#REF!</definedName>
    <definedName name="_______________PG5" localSheetId="0">#REF!</definedName>
    <definedName name="_______________PG5" localSheetId="1">#REF!</definedName>
    <definedName name="_______________PG5">#REF!</definedName>
    <definedName name="_______________PG6" localSheetId="2">#REF!</definedName>
    <definedName name="_______________PG6" localSheetId="0">#REF!</definedName>
    <definedName name="_______________PG6" localSheetId="1">#REF!</definedName>
    <definedName name="_______________PG6">#REF!</definedName>
    <definedName name="_______________PG7" localSheetId="2">#REF!</definedName>
    <definedName name="_______________PG7" localSheetId="0">#REF!</definedName>
    <definedName name="_______________PG7" localSheetId="1">#REF!</definedName>
    <definedName name="_______________PG7">#REF!</definedName>
    <definedName name="_______________PG8" localSheetId="2">#REF!</definedName>
    <definedName name="_______________PG8" localSheetId="0">#REF!</definedName>
    <definedName name="_______________PG8" localSheetId="1">#REF!</definedName>
    <definedName name="_______________PG8">#REF!</definedName>
    <definedName name="_______________PG9" localSheetId="2">#REF!</definedName>
    <definedName name="_______________PG9" localSheetId="0">#REF!</definedName>
    <definedName name="_______________PG9" localSheetId="1">#REF!</definedName>
    <definedName name="_______________PG9">#REF!</definedName>
    <definedName name="_______________PSY1" localSheetId="2">#REF!</definedName>
    <definedName name="_______________PSY1" localSheetId="0">#REF!</definedName>
    <definedName name="_______________PSY1" localSheetId="1">#REF!</definedName>
    <definedName name="_______________PSY1">#REF!</definedName>
    <definedName name="______________ngl0110" localSheetId="2">#REF!</definedName>
    <definedName name="______________ngl0110" localSheetId="0">#REF!</definedName>
    <definedName name="______________ngl0110" localSheetId="1">#REF!</definedName>
    <definedName name="______________ngl0110">#REF!</definedName>
    <definedName name="______________ngl0111" localSheetId="2">#REF!</definedName>
    <definedName name="______________ngl0111" localSheetId="0">#REF!</definedName>
    <definedName name="______________ngl0111" localSheetId="1">#REF!</definedName>
    <definedName name="______________ngl0111">#REF!</definedName>
    <definedName name="______________ngl0120" localSheetId="2">#REF!</definedName>
    <definedName name="______________ngl0120" localSheetId="0">#REF!</definedName>
    <definedName name="______________ngl0120" localSheetId="1">#REF!</definedName>
    <definedName name="______________ngl0120">#REF!</definedName>
    <definedName name="______________ngl0121" localSheetId="2">#REF!</definedName>
    <definedName name="______________ngl0121" localSheetId="0">#REF!</definedName>
    <definedName name="______________ngl0121" localSheetId="1">#REF!</definedName>
    <definedName name="______________ngl0121">#REF!</definedName>
    <definedName name="______________ngl0130" localSheetId="2">#REF!</definedName>
    <definedName name="______________ngl0130" localSheetId="0">#REF!</definedName>
    <definedName name="______________ngl0130" localSheetId="1">#REF!</definedName>
    <definedName name="______________ngl0130">#REF!</definedName>
    <definedName name="______________ngl0131" localSheetId="2">#REF!</definedName>
    <definedName name="______________ngl0131" localSheetId="0">#REF!</definedName>
    <definedName name="______________ngl0131" localSheetId="1">#REF!</definedName>
    <definedName name="______________ngl0131">#REF!</definedName>
    <definedName name="______________ngl0132" localSheetId="2">#REF!</definedName>
    <definedName name="______________ngl0132" localSheetId="0">#REF!</definedName>
    <definedName name="______________ngl0132" localSheetId="1">#REF!</definedName>
    <definedName name="______________ngl0132">#REF!</definedName>
    <definedName name="______________ngl0133" localSheetId="2">#REF!</definedName>
    <definedName name="______________ngl0133" localSheetId="0">#REF!</definedName>
    <definedName name="______________ngl0133" localSheetId="1">#REF!</definedName>
    <definedName name="______________ngl0133">#REF!</definedName>
    <definedName name="______________ngl0134" localSheetId="2">#REF!</definedName>
    <definedName name="______________ngl0134" localSheetId="0">#REF!</definedName>
    <definedName name="______________ngl0134" localSheetId="1">#REF!</definedName>
    <definedName name="______________ngl0134">#REF!</definedName>
    <definedName name="______________ngl0135" localSheetId="2">#REF!</definedName>
    <definedName name="______________ngl0135" localSheetId="0">#REF!</definedName>
    <definedName name="______________ngl0135" localSheetId="1">#REF!</definedName>
    <definedName name="______________ngl0135">#REF!</definedName>
    <definedName name="______________ngl0140" localSheetId="2">#REF!</definedName>
    <definedName name="______________ngl0140" localSheetId="0">#REF!</definedName>
    <definedName name="______________ngl0140" localSheetId="1">#REF!</definedName>
    <definedName name="______________ngl0140">#REF!</definedName>
    <definedName name="______________ngl0150" localSheetId="2">#REF!</definedName>
    <definedName name="______________ngl0150" localSheetId="0">#REF!</definedName>
    <definedName name="______________ngl0150" localSheetId="1">#REF!</definedName>
    <definedName name="______________ngl0150">#REF!</definedName>
    <definedName name="______________ngl0151" localSheetId="2">#REF!</definedName>
    <definedName name="______________ngl0151" localSheetId="0">#REF!</definedName>
    <definedName name="______________ngl0151" localSheetId="1">#REF!</definedName>
    <definedName name="______________ngl0151">#REF!</definedName>
    <definedName name="______________ngl0152" localSheetId="2">#REF!</definedName>
    <definedName name="______________ngl0152" localSheetId="0">#REF!</definedName>
    <definedName name="______________ngl0152" localSheetId="1">#REF!</definedName>
    <definedName name="______________ngl0152">#REF!</definedName>
    <definedName name="______________ngl0162" localSheetId="2">#REF!</definedName>
    <definedName name="______________ngl0162" localSheetId="0">#REF!</definedName>
    <definedName name="______________ngl0162" localSheetId="1">#REF!</definedName>
    <definedName name="______________ngl0162">#REF!</definedName>
    <definedName name="______________nlg0151" localSheetId="2">#REF!</definedName>
    <definedName name="______________nlg0151" localSheetId="0">#REF!</definedName>
    <definedName name="______________nlg0151" localSheetId="1">#REF!</definedName>
    <definedName name="______________nlg0151">#REF!</definedName>
    <definedName name="______________PG1" localSheetId="2">#REF!</definedName>
    <definedName name="______________PG1" localSheetId="0">#REF!</definedName>
    <definedName name="______________PG1" localSheetId="1">#REF!</definedName>
    <definedName name="______________PG1">#REF!</definedName>
    <definedName name="______________PG10" localSheetId="2">#REF!</definedName>
    <definedName name="______________PG10" localSheetId="0">#REF!</definedName>
    <definedName name="______________PG10" localSheetId="1">#REF!</definedName>
    <definedName name="______________PG10">#REF!</definedName>
    <definedName name="______________PG11" localSheetId="2">#REF!</definedName>
    <definedName name="______________PG11" localSheetId="0">#REF!</definedName>
    <definedName name="______________PG11" localSheetId="1">#REF!</definedName>
    <definedName name="______________PG11">#REF!</definedName>
    <definedName name="______________PG12" localSheetId="2">#REF!</definedName>
    <definedName name="______________PG12" localSheetId="0">#REF!</definedName>
    <definedName name="______________PG12" localSheetId="1">#REF!</definedName>
    <definedName name="______________PG12">#REF!</definedName>
    <definedName name="______________PG13" localSheetId="2">#REF!</definedName>
    <definedName name="______________PG13" localSheetId="0">#REF!</definedName>
    <definedName name="______________PG13" localSheetId="1">#REF!</definedName>
    <definedName name="______________PG13">#REF!</definedName>
    <definedName name="______________PG2" localSheetId="2">#REF!</definedName>
    <definedName name="______________PG2" localSheetId="0">#REF!</definedName>
    <definedName name="______________PG2" localSheetId="1">#REF!</definedName>
    <definedName name="______________PG2">#REF!</definedName>
    <definedName name="______________PG3" localSheetId="2">#REF!</definedName>
    <definedName name="______________PG3" localSheetId="0">#REF!</definedName>
    <definedName name="______________PG3" localSheetId="1">#REF!</definedName>
    <definedName name="______________PG3">#REF!</definedName>
    <definedName name="______________PG4" localSheetId="2">#REF!</definedName>
    <definedName name="______________PG4" localSheetId="0">#REF!</definedName>
    <definedName name="______________PG4" localSheetId="1">#REF!</definedName>
    <definedName name="______________PG4">#REF!</definedName>
    <definedName name="______________PG5" localSheetId="2">#REF!</definedName>
    <definedName name="______________PG5" localSheetId="0">#REF!</definedName>
    <definedName name="______________PG5" localSheetId="1">#REF!</definedName>
    <definedName name="______________PG5">#REF!</definedName>
    <definedName name="______________PG6" localSheetId="2">#REF!</definedName>
    <definedName name="______________PG6" localSheetId="0">#REF!</definedName>
    <definedName name="______________PG6" localSheetId="1">#REF!</definedName>
    <definedName name="______________PG6">#REF!</definedName>
    <definedName name="______________PG7" localSheetId="2">#REF!</definedName>
    <definedName name="______________PG7" localSheetId="0">#REF!</definedName>
    <definedName name="______________PG7" localSheetId="1">#REF!</definedName>
    <definedName name="______________PG7">#REF!</definedName>
    <definedName name="______________PG8" localSheetId="2">#REF!</definedName>
    <definedName name="______________PG8" localSheetId="0">#REF!</definedName>
    <definedName name="______________PG8" localSheetId="1">#REF!</definedName>
    <definedName name="______________PG8">#REF!</definedName>
    <definedName name="______________PG9" localSheetId="2">#REF!</definedName>
    <definedName name="______________PG9" localSheetId="0">#REF!</definedName>
    <definedName name="______________PG9" localSheetId="1">#REF!</definedName>
    <definedName name="______________PG9">#REF!</definedName>
    <definedName name="______________PSY1" localSheetId="2">#REF!</definedName>
    <definedName name="______________PSY1" localSheetId="0">#REF!</definedName>
    <definedName name="______________PSY1" localSheetId="1">#REF!</definedName>
    <definedName name="______________PSY1">#REF!</definedName>
    <definedName name="_____________ngl0110" localSheetId="2">#REF!</definedName>
    <definedName name="_____________ngl0110" localSheetId="0">#REF!</definedName>
    <definedName name="_____________ngl0110" localSheetId="1">#REF!</definedName>
    <definedName name="_____________ngl0110">#REF!</definedName>
    <definedName name="_____________ngl0111" localSheetId="2">#REF!</definedName>
    <definedName name="_____________ngl0111" localSheetId="0">#REF!</definedName>
    <definedName name="_____________ngl0111" localSheetId="1">#REF!</definedName>
    <definedName name="_____________ngl0111">#REF!</definedName>
    <definedName name="_____________ngl0120" localSheetId="2">#REF!</definedName>
    <definedName name="_____________ngl0120" localSheetId="0">#REF!</definedName>
    <definedName name="_____________ngl0120" localSheetId="1">#REF!</definedName>
    <definedName name="_____________ngl0120">#REF!</definedName>
    <definedName name="_____________ngl0121" localSheetId="2">#REF!</definedName>
    <definedName name="_____________ngl0121" localSheetId="0">#REF!</definedName>
    <definedName name="_____________ngl0121" localSheetId="1">#REF!</definedName>
    <definedName name="_____________ngl0121">#REF!</definedName>
    <definedName name="_____________ngl0130" localSheetId="2">#REF!</definedName>
    <definedName name="_____________ngl0130" localSheetId="0">#REF!</definedName>
    <definedName name="_____________ngl0130" localSheetId="1">#REF!</definedName>
    <definedName name="_____________ngl0130">#REF!</definedName>
    <definedName name="_____________ngl0131" localSheetId="2">#REF!</definedName>
    <definedName name="_____________ngl0131" localSheetId="0">#REF!</definedName>
    <definedName name="_____________ngl0131" localSheetId="1">#REF!</definedName>
    <definedName name="_____________ngl0131">#REF!</definedName>
    <definedName name="_____________ngl0132" localSheetId="2">#REF!</definedName>
    <definedName name="_____________ngl0132" localSheetId="0">#REF!</definedName>
    <definedName name="_____________ngl0132" localSheetId="1">#REF!</definedName>
    <definedName name="_____________ngl0132">#REF!</definedName>
    <definedName name="_____________ngl0133" localSheetId="2">#REF!</definedName>
    <definedName name="_____________ngl0133" localSheetId="0">#REF!</definedName>
    <definedName name="_____________ngl0133" localSheetId="1">#REF!</definedName>
    <definedName name="_____________ngl0133">#REF!</definedName>
    <definedName name="_____________ngl0134" localSheetId="2">#REF!</definedName>
    <definedName name="_____________ngl0134" localSheetId="0">#REF!</definedName>
    <definedName name="_____________ngl0134" localSheetId="1">#REF!</definedName>
    <definedName name="_____________ngl0134">#REF!</definedName>
    <definedName name="_____________ngl0135" localSheetId="2">#REF!</definedName>
    <definedName name="_____________ngl0135" localSheetId="0">#REF!</definedName>
    <definedName name="_____________ngl0135" localSheetId="1">#REF!</definedName>
    <definedName name="_____________ngl0135">#REF!</definedName>
    <definedName name="_____________ngl0140" localSheetId="2">#REF!</definedName>
    <definedName name="_____________ngl0140" localSheetId="0">#REF!</definedName>
    <definedName name="_____________ngl0140" localSheetId="1">#REF!</definedName>
    <definedName name="_____________ngl0140">#REF!</definedName>
    <definedName name="_____________ngl0150" localSheetId="2">#REF!</definedName>
    <definedName name="_____________ngl0150" localSheetId="0">#REF!</definedName>
    <definedName name="_____________ngl0150" localSheetId="1">#REF!</definedName>
    <definedName name="_____________ngl0150">#REF!</definedName>
    <definedName name="_____________ngl0151" localSheetId="2">#REF!</definedName>
    <definedName name="_____________ngl0151" localSheetId="0">#REF!</definedName>
    <definedName name="_____________ngl0151" localSheetId="1">#REF!</definedName>
    <definedName name="_____________ngl0151">#REF!</definedName>
    <definedName name="_____________ngl0152" localSheetId="2">#REF!</definedName>
    <definedName name="_____________ngl0152" localSheetId="0">#REF!</definedName>
    <definedName name="_____________ngl0152" localSheetId="1">#REF!</definedName>
    <definedName name="_____________ngl0152">#REF!</definedName>
    <definedName name="_____________ngl0162" localSheetId="2">#REF!</definedName>
    <definedName name="_____________ngl0162" localSheetId="0">#REF!</definedName>
    <definedName name="_____________ngl0162" localSheetId="1">#REF!</definedName>
    <definedName name="_____________ngl0162">#REF!</definedName>
    <definedName name="_____________nlg0151" localSheetId="2">#REF!</definedName>
    <definedName name="_____________nlg0151" localSheetId="0">#REF!</definedName>
    <definedName name="_____________nlg0151" localSheetId="1">#REF!</definedName>
    <definedName name="_____________nlg0151">#REF!</definedName>
    <definedName name="_____________PG1" localSheetId="2">#REF!</definedName>
    <definedName name="_____________PG1" localSheetId="0">#REF!</definedName>
    <definedName name="_____________PG1" localSheetId="1">#REF!</definedName>
    <definedName name="_____________PG1">#REF!</definedName>
    <definedName name="_____________PG10" localSheetId="2">#REF!</definedName>
    <definedName name="_____________PG10" localSheetId="0">#REF!</definedName>
    <definedName name="_____________PG10" localSheetId="1">#REF!</definedName>
    <definedName name="_____________PG10">#REF!</definedName>
    <definedName name="_____________PG11" localSheetId="2">#REF!</definedName>
    <definedName name="_____________PG11" localSheetId="0">#REF!</definedName>
    <definedName name="_____________PG11" localSheetId="1">#REF!</definedName>
    <definedName name="_____________PG11">#REF!</definedName>
    <definedName name="_____________PG12" localSheetId="2">#REF!</definedName>
    <definedName name="_____________PG12" localSheetId="0">#REF!</definedName>
    <definedName name="_____________PG12" localSheetId="1">#REF!</definedName>
    <definedName name="_____________PG12">#REF!</definedName>
    <definedName name="_____________PG13" localSheetId="2">#REF!</definedName>
    <definedName name="_____________PG13" localSheetId="0">#REF!</definedName>
    <definedName name="_____________PG13" localSheetId="1">#REF!</definedName>
    <definedName name="_____________PG13">#REF!</definedName>
    <definedName name="_____________PG2" localSheetId="2">#REF!</definedName>
    <definedName name="_____________PG2" localSheetId="0">#REF!</definedName>
    <definedName name="_____________PG2" localSheetId="1">#REF!</definedName>
    <definedName name="_____________PG2">#REF!</definedName>
    <definedName name="_____________PG3" localSheetId="2">#REF!</definedName>
    <definedName name="_____________PG3" localSheetId="0">#REF!</definedName>
    <definedName name="_____________PG3" localSheetId="1">#REF!</definedName>
    <definedName name="_____________PG3">#REF!</definedName>
    <definedName name="_____________PG4" localSheetId="2">#REF!</definedName>
    <definedName name="_____________PG4" localSheetId="0">#REF!</definedName>
    <definedName name="_____________PG4" localSheetId="1">#REF!</definedName>
    <definedName name="_____________PG4">#REF!</definedName>
    <definedName name="_____________PG5" localSheetId="2">#REF!</definedName>
    <definedName name="_____________PG5" localSheetId="0">#REF!</definedName>
    <definedName name="_____________PG5" localSheetId="1">#REF!</definedName>
    <definedName name="_____________PG5">#REF!</definedName>
    <definedName name="_____________PG6" localSheetId="2">#REF!</definedName>
    <definedName name="_____________PG6" localSheetId="0">#REF!</definedName>
    <definedName name="_____________PG6" localSheetId="1">#REF!</definedName>
    <definedName name="_____________PG6">#REF!</definedName>
    <definedName name="_____________PG7" localSheetId="2">#REF!</definedName>
    <definedName name="_____________PG7" localSheetId="0">#REF!</definedName>
    <definedName name="_____________PG7" localSheetId="1">#REF!</definedName>
    <definedName name="_____________PG7">#REF!</definedName>
    <definedName name="_____________PG8" localSheetId="2">#REF!</definedName>
    <definedName name="_____________PG8" localSheetId="0">#REF!</definedName>
    <definedName name="_____________PG8" localSheetId="1">#REF!</definedName>
    <definedName name="_____________PG8">#REF!</definedName>
    <definedName name="_____________PG9" localSheetId="2">#REF!</definedName>
    <definedName name="_____________PG9" localSheetId="0">#REF!</definedName>
    <definedName name="_____________PG9" localSheetId="1">#REF!</definedName>
    <definedName name="_____________PG9">#REF!</definedName>
    <definedName name="_____________PSY1" localSheetId="2">#REF!</definedName>
    <definedName name="_____________PSY1" localSheetId="0">#REF!</definedName>
    <definedName name="_____________PSY1" localSheetId="1">#REF!</definedName>
    <definedName name="_____________PSY1">#REF!</definedName>
    <definedName name="____________ngl0110" localSheetId="2">#REF!</definedName>
    <definedName name="____________ngl0110" localSheetId="0">#REF!</definedName>
    <definedName name="____________ngl0110" localSheetId="1">#REF!</definedName>
    <definedName name="____________ngl0110">#REF!</definedName>
    <definedName name="____________ngl0111" localSheetId="2">#REF!</definedName>
    <definedName name="____________ngl0111" localSheetId="0">#REF!</definedName>
    <definedName name="____________ngl0111" localSheetId="1">#REF!</definedName>
    <definedName name="____________ngl0111">#REF!</definedName>
    <definedName name="____________ngl0120" localSheetId="2">#REF!</definedName>
    <definedName name="____________ngl0120" localSheetId="0">#REF!</definedName>
    <definedName name="____________ngl0120" localSheetId="1">#REF!</definedName>
    <definedName name="____________ngl0120">#REF!</definedName>
    <definedName name="____________ngl0121" localSheetId="2">#REF!</definedName>
    <definedName name="____________ngl0121" localSheetId="0">#REF!</definedName>
    <definedName name="____________ngl0121" localSheetId="1">#REF!</definedName>
    <definedName name="____________ngl0121">#REF!</definedName>
    <definedName name="____________ngl0130" localSheetId="2">#REF!</definedName>
    <definedName name="____________ngl0130" localSheetId="0">#REF!</definedName>
    <definedName name="____________ngl0130" localSheetId="1">#REF!</definedName>
    <definedName name="____________ngl0130">#REF!</definedName>
    <definedName name="____________ngl0131" localSheetId="2">#REF!</definedName>
    <definedName name="____________ngl0131" localSheetId="0">#REF!</definedName>
    <definedName name="____________ngl0131" localSheetId="1">#REF!</definedName>
    <definedName name="____________ngl0131">#REF!</definedName>
    <definedName name="____________ngl0132" localSheetId="2">#REF!</definedName>
    <definedName name="____________ngl0132" localSheetId="0">#REF!</definedName>
    <definedName name="____________ngl0132" localSheetId="1">#REF!</definedName>
    <definedName name="____________ngl0132">#REF!</definedName>
    <definedName name="____________ngl0133" localSheetId="2">#REF!</definedName>
    <definedName name="____________ngl0133" localSheetId="0">#REF!</definedName>
    <definedName name="____________ngl0133" localSheetId="1">#REF!</definedName>
    <definedName name="____________ngl0133">#REF!</definedName>
    <definedName name="____________ngl0134" localSheetId="2">#REF!</definedName>
    <definedName name="____________ngl0134" localSheetId="0">#REF!</definedName>
    <definedName name="____________ngl0134" localSheetId="1">#REF!</definedName>
    <definedName name="____________ngl0134">#REF!</definedName>
    <definedName name="____________ngl0135" localSheetId="2">#REF!</definedName>
    <definedName name="____________ngl0135" localSheetId="0">#REF!</definedName>
    <definedName name="____________ngl0135" localSheetId="1">#REF!</definedName>
    <definedName name="____________ngl0135">#REF!</definedName>
    <definedName name="____________ngl0140" localSheetId="2">#REF!</definedName>
    <definedName name="____________ngl0140" localSheetId="0">#REF!</definedName>
    <definedName name="____________ngl0140" localSheetId="1">#REF!</definedName>
    <definedName name="____________ngl0140">#REF!</definedName>
    <definedName name="____________ngl0150" localSheetId="2">#REF!</definedName>
    <definedName name="____________ngl0150" localSheetId="0">#REF!</definedName>
    <definedName name="____________ngl0150" localSheetId="1">#REF!</definedName>
    <definedName name="____________ngl0150">#REF!</definedName>
    <definedName name="____________ngl0151" localSheetId="2">#REF!</definedName>
    <definedName name="____________ngl0151" localSheetId="0">#REF!</definedName>
    <definedName name="____________ngl0151" localSheetId="1">#REF!</definedName>
    <definedName name="____________ngl0151">#REF!</definedName>
    <definedName name="____________ngl0152" localSheetId="2">#REF!</definedName>
    <definedName name="____________ngl0152" localSheetId="0">#REF!</definedName>
    <definedName name="____________ngl0152" localSheetId="1">#REF!</definedName>
    <definedName name="____________ngl0152">#REF!</definedName>
    <definedName name="____________ngl0162" localSheetId="2">#REF!</definedName>
    <definedName name="____________ngl0162" localSheetId="0">#REF!</definedName>
    <definedName name="____________ngl0162" localSheetId="1">#REF!</definedName>
    <definedName name="____________ngl0162">#REF!</definedName>
    <definedName name="____________nlg0151" localSheetId="2">#REF!</definedName>
    <definedName name="____________nlg0151" localSheetId="0">#REF!</definedName>
    <definedName name="____________nlg0151" localSheetId="1">#REF!</definedName>
    <definedName name="____________nlg0151">#REF!</definedName>
    <definedName name="____________PG1" localSheetId="2">#REF!</definedName>
    <definedName name="____________PG1" localSheetId="0">#REF!</definedName>
    <definedName name="____________PG1" localSheetId="1">#REF!</definedName>
    <definedName name="____________PG1">#REF!</definedName>
    <definedName name="____________PG10" localSheetId="2">#REF!</definedName>
    <definedName name="____________PG10" localSheetId="0">#REF!</definedName>
    <definedName name="____________PG10" localSheetId="1">#REF!</definedName>
    <definedName name="____________PG10">#REF!</definedName>
    <definedName name="____________PG11" localSheetId="2">#REF!</definedName>
    <definedName name="____________PG11" localSheetId="0">#REF!</definedName>
    <definedName name="____________PG11" localSheetId="1">#REF!</definedName>
    <definedName name="____________PG11">#REF!</definedName>
    <definedName name="____________PG12" localSheetId="2">#REF!</definedName>
    <definedName name="____________PG12" localSheetId="0">#REF!</definedName>
    <definedName name="____________PG12" localSheetId="1">#REF!</definedName>
    <definedName name="____________PG12">#REF!</definedName>
    <definedName name="____________PG13" localSheetId="2">#REF!</definedName>
    <definedName name="____________PG13" localSheetId="0">#REF!</definedName>
    <definedName name="____________PG13" localSheetId="1">#REF!</definedName>
    <definedName name="____________PG13">#REF!</definedName>
    <definedName name="____________PG2" localSheetId="2">#REF!</definedName>
    <definedName name="____________PG2" localSheetId="0">#REF!</definedName>
    <definedName name="____________PG2" localSheetId="1">#REF!</definedName>
    <definedName name="____________PG2">#REF!</definedName>
    <definedName name="____________PG3" localSheetId="2">#REF!</definedName>
    <definedName name="____________PG3" localSheetId="0">#REF!</definedName>
    <definedName name="____________PG3" localSheetId="1">#REF!</definedName>
    <definedName name="____________PG3">#REF!</definedName>
    <definedName name="____________PG4" localSheetId="2">#REF!</definedName>
    <definedName name="____________PG4" localSheetId="0">#REF!</definedName>
    <definedName name="____________PG4" localSheetId="1">#REF!</definedName>
    <definedName name="____________PG4">#REF!</definedName>
    <definedName name="____________PG5" localSheetId="2">#REF!</definedName>
    <definedName name="____________PG5" localSheetId="0">#REF!</definedName>
    <definedName name="____________PG5" localSheetId="1">#REF!</definedName>
    <definedName name="____________PG5">#REF!</definedName>
    <definedName name="____________PG6" localSheetId="2">#REF!</definedName>
    <definedName name="____________PG6" localSheetId="0">#REF!</definedName>
    <definedName name="____________PG6" localSheetId="1">#REF!</definedName>
    <definedName name="____________PG6">#REF!</definedName>
    <definedName name="____________PG7" localSheetId="2">#REF!</definedName>
    <definedName name="____________PG7" localSheetId="0">#REF!</definedName>
    <definedName name="____________PG7" localSheetId="1">#REF!</definedName>
    <definedName name="____________PG7">#REF!</definedName>
    <definedName name="____________PG8" localSheetId="2">#REF!</definedName>
    <definedName name="____________PG8" localSheetId="0">#REF!</definedName>
    <definedName name="____________PG8" localSheetId="1">#REF!</definedName>
    <definedName name="____________PG8">#REF!</definedName>
    <definedName name="____________PG9" localSheetId="2">#REF!</definedName>
    <definedName name="____________PG9" localSheetId="0">#REF!</definedName>
    <definedName name="____________PG9" localSheetId="1">#REF!</definedName>
    <definedName name="____________PG9">#REF!</definedName>
    <definedName name="____________PSY1" localSheetId="2">#REF!</definedName>
    <definedName name="____________PSY1" localSheetId="0">#REF!</definedName>
    <definedName name="____________PSY1" localSheetId="1">#REF!</definedName>
    <definedName name="____________PSY1">#REF!</definedName>
    <definedName name="___________ngl0110" localSheetId="2">#REF!</definedName>
    <definedName name="___________ngl0110" localSheetId="0">#REF!</definedName>
    <definedName name="___________ngl0110" localSheetId="1">#REF!</definedName>
    <definedName name="___________ngl0110">#REF!</definedName>
    <definedName name="___________ngl0111" localSheetId="2">#REF!</definedName>
    <definedName name="___________ngl0111" localSheetId="0">#REF!</definedName>
    <definedName name="___________ngl0111" localSheetId="1">#REF!</definedName>
    <definedName name="___________ngl0111">#REF!</definedName>
    <definedName name="___________ngl0120" localSheetId="2">#REF!</definedName>
    <definedName name="___________ngl0120" localSheetId="0">#REF!</definedName>
    <definedName name="___________ngl0120" localSheetId="1">#REF!</definedName>
    <definedName name="___________ngl0120">#REF!</definedName>
    <definedName name="___________ngl0121" localSheetId="2">#REF!</definedName>
    <definedName name="___________ngl0121" localSheetId="0">#REF!</definedName>
    <definedName name="___________ngl0121" localSheetId="1">#REF!</definedName>
    <definedName name="___________ngl0121">#REF!</definedName>
    <definedName name="___________ngl0130" localSheetId="2">#REF!</definedName>
    <definedName name="___________ngl0130" localSheetId="0">#REF!</definedName>
    <definedName name="___________ngl0130" localSheetId="1">#REF!</definedName>
    <definedName name="___________ngl0130">#REF!</definedName>
    <definedName name="___________ngl0131" localSheetId="2">#REF!</definedName>
    <definedName name="___________ngl0131" localSheetId="0">#REF!</definedName>
    <definedName name="___________ngl0131" localSheetId="1">#REF!</definedName>
    <definedName name="___________ngl0131">#REF!</definedName>
    <definedName name="___________ngl0132" localSheetId="2">#REF!</definedName>
    <definedName name="___________ngl0132" localSheetId="0">#REF!</definedName>
    <definedName name="___________ngl0132" localSheetId="1">#REF!</definedName>
    <definedName name="___________ngl0132">#REF!</definedName>
    <definedName name="___________ngl0133" localSheetId="2">#REF!</definedName>
    <definedName name="___________ngl0133" localSheetId="0">#REF!</definedName>
    <definedName name="___________ngl0133" localSheetId="1">#REF!</definedName>
    <definedName name="___________ngl0133">#REF!</definedName>
    <definedName name="___________ngl0134" localSheetId="2">#REF!</definedName>
    <definedName name="___________ngl0134" localSheetId="0">#REF!</definedName>
    <definedName name="___________ngl0134" localSheetId="1">#REF!</definedName>
    <definedName name="___________ngl0134">#REF!</definedName>
    <definedName name="___________ngl0135" localSheetId="2">#REF!</definedName>
    <definedName name="___________ngl0135" localSheetId="0">#REF!</definedName>
    <definedName name="___________ngl0135" localSheetId="1">#REF!</definedName>
    <definedName name="___________ngl0135">#REF!</definedName>
    <definedName name="___________ngl0140" localSheetId="2">#REF!</definedName>
    <definedName name="___________ngl0140" localSheetId="0">#REF!</definedName>
    <definedName name="___________ngl0140" localSheetId="1">#REF!</definedName>
    <definedName name="___________ngl0140">#REF!</definedName>
    <definedName name="___________ngl0150" localSheetId="2">#REF!</definedName>
    <definedName name="___________ngl0150" localSheetId="0">#REF!</definedName>
    <definedName name="___________ngl0150" localSheetId="1">#REF!</definedName>
    <definedName name="___________ngl0150">#REF!</definedName>
    <definedName name="___________ngl0151" localSheetId="2">#REF!</definedName>
    <definedName name="___________ngl0151" localSheetId="0">#REF!</definedName>
    <definedName name="___________ngl0151" localSheetId="1">#REF!</definedName>
    <definedName name="___________ngl0151">#REF!</definedName>
    <definedName name="___________ngl0152" localSheetId="2">#REF!</definedName>
    <definedName name="___________ngl0152" localSheetId="0">#REF!</definedName>
    <definedName name="___________ngl0152" localSheetId="1">#REF!</definedName>
    <definedName name="___________ngl0152">#REF!</definedName>
    <definedName name="___________ngl0162" localSheetId="2">#REF!</definedName>
    <definedName name="___________ngl0162" localSheetId="0">#REF!</definedName>
    <definedName name="___________ngl0162" localSheetId="1">#REF!</definedName>
    <definedName name="___________ngl0162">#REF!</definedName>
    <definedName name="___________nlg0151" localSheetId="2">#REF!</definedName>
    <definedName name="___________nlg0151" localSheetId="0">#REF!</definedName>
    <definedName name="___________nlg0151" localSheetId="1">#REF!</definedName>
    <definedName name="___________nlg0151">#REF!</definedName>
    <definedName name="___________PG1" localSheetId="2">#REF!</definedName>
    <definedName name="___________PG1" localSheetId="0">#REF!</definedName>
    <definedName name="___________PG1" localSheetId="1">#REF!</definedName>
    <definedName name="___________PG1">#REF!</definedName>
    <definedName name="___________PG10" localSheetId="2">#REF!</definedName>
    <definedName name="___________PG10" localSheetId="0">#REF!</definedName>
    <definedName name="___________PG10" localSheetId="1">#REF!</definedName>
    <definedName name="___________PG10">#REF!</definedName>
    <definedName name="___________PG11" localSheetId="2">#REF!</definedName>
    <definedName name="___________PG11" localSheetId="0">#REF!</definedName>
    <definedName name="___________PG11" localSheetId="1">#REF!</definedName>
    <definedName name="___________PG11">#REF!</definedName>
    <definedName name="___________PG12" localSheetId="2">#REF!</definedName>
    <definedName name="___________PG12" localSheetId="0">#REF!</definedName>
    <definedName name="___________PG12" localSheetId="1">#REF!</definedName>
    <definedName name="___________PG12">#REF!</definedName>
    <definedName name="___________PG13" localSheetId="2">#REF!</definedName>
    <definedName name="___________PG13" localSheetId="0">#REF!</definedName>
    <definedName name="___________PG13" localSheetId="1">#REF!</definedName>
    <definedName name="___________PG13">#REF!</definedName>
    <definedName name="___________PG2" localSheetId="2">#REF!</definedName>
    <definedName name="___________PG2" localSheetId="0">#REF!</definedName>
    <definedName name="___________PG2" localSheetId="1">#REF!</definedName>
    <definedName name="___________PG2">#REF!</definedName>
    <definedName name="___________PG3" localSheetId="2">#REF!</definedName>
    <definedName name="___________PG3" localSheetId="0">#REF!</definedName>
    <definedName name="___________PG3" localSheetId="1">#REF!</definedName>
    <definedName name="___________PG3">#REF!</definedName>
    <definedName name="___________PG4" localSheetId="2">#REF!</definedName>
    <definedName name="___________PG4" localSheetId="0">#REF!</definedName>
    <definedName name="___________PG4" localSheetId="1">#REF!</definedName>
    <definedName name="___________PG4">#REF!</definedName>
    <definedName name="___________PG5" localSheetId="2">#REF!</definedName>
    <definedName name="___________PG5" localSheetId="0">#REF!</definedName>
    <definedName name="___________PG5" localSheetId="1">#REF!</definedName>
    <definedName name="___________PG5">#REF!</definedName>
    <definedName name="___________PG6" localSheetId="2">#REF!</definedName>
    <definedName name="___________PG6" localSheetId="0">#REF!</definedName>
    <definedName name="___________PG6" localSheetId="1">#REF!</definedName>
    <definedName name="___________PG6">#REF!</definedName>
    <definedName name="___________PG7" localSheetId="2">#REF!</definedName>
    <definedName name="___________PG7" localSheetId="0">#REF!</definedName>
    <definedName name="___________PG7" localSheetId="1">#REF!</definedName>
    <definedName name="___________PG7">#REF!</definedName>
    <definedName name="___________PG8" localSheetId="2">#REF!</definedName>
    <definedName name="___________PG8" localSheetId="0">#REF!</definedName>
    <definedName name="___________PG8" localSheetId="1">#REF!</definedName>
    <definedName name="___________PG8">#REF!</definedName>
    <definedName name="___________PG9" localSheetId="2">#REF!</definedName>
    <definedName name="___________PG9" localSheetId="0">#REF!</definedName>
    <definedName name="___________PG9" localSheetId="1">#REF!</definedName>
    <definedName name="___________PG9">#REF!</definedName>
    <definedName name="___________PSY1" localSheetId="2">#REF!</definedName>
    <definedName name="___________PSY1" localSheetId="0">#REF!</definedName>
    <definedName name="___________PSY1" localSheetId="1">#REF!</definedName>
    <definedName name="___________PSY1">#REF!</definedName>
    <definedName name="__________ngl0110" localSheetId="2">#REF!</definedName>
    <definedName name="__________ngl0110" localSheetId="0">#REF!</definedName>
    <definedName name="__________ngl0110" localSheetId="1">#REF!</definedName>
    <definedName name="__________ngl0110">#REF!</definedName>
    <definedName name="__________ngl0111" localSheetId="2">#REF!</definedName>
    <definedName name="__________ngl0111" localSheetId="0">#REF!</definedName>
    <definedName name="__________ngl0111" localSheetId="1">#REF!</definedName>
    <definedName name="__________ngl0111">#REF!</definedName>
    <definedName name="__________ngl0120" localSheetId="2">#REF!</definedName>
    <definedName name="__________ngl0120" localSheetId="0">#REF!</definedName>
    <definedName name="__________ngl0120" localSheetId="1">#REF!</definedName>
    <definedName name="__________ngl0120">#REF!</definedName>
    <definedName name="__________ngl0121" localSheetId="2">#REF!</definedName>
    <definedName name="__________ngl0121" localSheetId="0">#REF!</definedName>
    <definedName name="__________ngl0121" localSheetId="1">#REF!</definedName>
    <definedName name="__________ngl0121">#REF!</definedName>
    <definedName name="__________ngl0130" localSheetId="2">#REF!</definedName>
    <definedName name="__________ngl0130" localSheetId="0">#REF!</definedName>
    <definedName name="__________ngl0130" localSheetId="1">#REF!</definedName>
    <definedName name="__________ngl0130">#REF!</definedName>
    <definedName name="__________ngl0131" localSheetId="2">#REF!</definedName>
    <definedName name="__________ngl0131" localSheetId="0">#REF!</definedName>
    <definedName name="__________ngl0131" localSheetId="1">#REF!</definedName>
    <definedName name="__________ngl0131">#REF!</definedName>
    <definedName name="__________ngl0132" localSheetId="2">#REF!</definedName>
    <definedName name="__________ngl0132" localSheetId="0">#REF!</definedName>
    <definedName name="__________ngl0132" localSheetId="1">#REF!</definedName>
    <definedName name="__________ngl0132">#REF!</definedName>
    <definedName name="__________ngl0133" localSheetId="2">#REF!</definedName>
    <definedName name="__________ngl0133" localSheetId="0">#REF!</definedName>
    <definedName name="__________ngl0133" localSheetId="1">#REF!</definedName>
    <definedName name="__________ngl0133">#REF!</definedName>
    <definedName name="__________ngl0134" localSheetId="2">#REF!</definedName>
    <definedName name="__________ngl0134" localSheetId="0">#REF!</definedName>
    <definedName name="__________ngl0134" localSheetId="1">#REF!</definedName>
    <definedName name="__________ngl0134">#REF!</definedName>
    <definedName name="__________ngl0135" localSheetId="2">#REF!</definedName>
    <definedName name="__________ngl0135" localSheetId="0">#REF!</definedName>
    <definedName name="__________ngl0135" localSheetId="1">#REF!</definedName>
    <definedName name="__________ngl0135">#REF!</definedName>
    <definedName name="__________ngl0140" localSheetId="2">#REF!</definedName>
    <definedName name="__________ngl0140" localSheetId="0">#REF!</definedName>
    <definedName name="__________ngl0140" localSheetId="1">#REF!</definedName>
    <definedName name="__________ngl0140">#REF!</definedName>
    <definedName name="__________ngl0150" localSheetId="2">#REF!</definedName>
    <definedName name="__________ngl0150" localSheetId="0">#REF!</definedName>
    <definedName name="__________ngl0150" localSheetId="1">#REF!</definedName>
    <definedName name="__________ngl0150">#REF!</definedName>
    <definedName name="__________ngl0151" localSheetId="2">#REF!</definedName>
    <definedName name="__________ngl0151" localSheetId="0">#REF!</definedName>
    <definedName name="__________ngl0151" localSheetId="1">#REF!</definedName>
    <definedName name="__________ngl0151">#REF!</definedName>
    <definedName name="__________ngl0152" localSheetId="2">#REF!</definedName>
    <definedName name="__________ngl0152" localSheetId="0">#REF!</definedName>
    <definedName name="__________ngl0152" localSheetId="1">#REF!</definedName>
    <definedName name="__________ngl0152">#REF!</definedName>
    <definedName name="__________ngl0162" localSheetId="2">#REF!</definedName>
    <definedName name="__________ngl0162" localSheetId="0">#REF!</definedName>
    <definedName name="__________ngl0162" localSheetId="1">#REF!</definedName>
    <definedName name="__________ngl0162">#REF!</definedName>
    <definedName name="__________nlg0151" localSheetId="2">#REF!</definedName>
    <definedName name="__________nlg0151" localSheetId="0">#REF!</definedName>
    <definedName name="__________nlg0151" localSheetId="1">#REF!</definedName>
    <definedName name="__________nlg0151">#REF!</definedName>
    <definedName name="__________PG1" localSheetId="2">#REF!</definedName>
    <definedName name="__________PG1" localSheetId="0">#REF!</definedName>
    <definedName name="__________PG1" localSheetId="1">#REF!</definedName>
    <definedName name="__________PG1">#REF!</definedName>
    <definedName name="__________PG10" localSheetId="2">#REF!</definedName>
    <definedName name="__________PG10" localSheetId="0">#REF!</definedName>
    <definedName name="__________PG10" localSheetId="1">#REF!</definedName>
    <definedName name="__________PG10">#REF!</definedName>
    <definedName name="__________PG11" localSheetId="2">#REF!</definedName>
    <definedName name="__________PG11" localSheetId="0">#REF!</definedName>
    <definedName name="__________PG11" localSheetId="1">#REF!</definedName>
    <definedName name="__________PG11">#REF!</definedName>
    <definedName name="__________PG12" localSheetId="2">#REF!</definedName>
    <definedName name="__________PG12" localSheetId="0">#REF!</definedName>
    <definedName name="__________PG12" localSheetId="1">#REF!</definedName>
    <definedName name="__________PG12">#REF!</definedName>
    <definedName name="__________PG13" localSheetId="2">#REF!</definedName>
    <definedName name="__________PG13" localSheetId="0">#REF!</definedName>
    <definedName name="__________PG13" localSheetId="1">#REF!</definedName>
    <definedName name="__________PG13">#REF!</definedName>
    <definedName name="__________PG2" localSheetId="2">#REF!</definedName>
    <definedName name="__________PG2" localSheetId="0">#REF!</definedName>
    <definedName name="__________PG2" localSheetId="1">#REF!</definedName>
    <definedName name="__________PG2">#REF!</definedName>
    <definedName name="__________PG3" localSheetId="2">#REF!</definedName>
    <definedName name="__________PG3" localSheetId="0">#REF!</definedName>
    <definedName name="__________PG3" localSheetId="1">#REF!</definedName>
    <definedName name="__________PG3">#REF!</definedName>
    <definedName name="__________PG4" localSheetId="2">#REF!</definedName>
    <definedName name="__________PG4" localSheetId="0">#REF!</definedName>
    <definedName name="__________PG4" localSheetId="1">#REF!</definedName>
    <definedName name="__________PG4">#REF!</definedName>
    <definedName name="__________PG5" localSheetId="2">#REF!</definedName>
    <definedName name="__________PG5" localSheetId="0">#REF!</definedName>
    <definedName name="__________PG5" localSheetId="1">#REF!</definedName>
    <definedName name="__________PG5">#REF!</definedName>
    <definedName name="__________PG6" localSheetId="2">#REF!</definedName>
    <definedName name="__________PG6" localSheetId="0">#REF!</definedName>
    <definedName name="__________PG6" localSheetId="1">#REF!</definedName>
    <definedName name="__________PG6">#REF!</definedName>
    <definedName name="__________PG7" localSheetId="2">#REF!</definedName>
    <definedName name="__________PG7" localSheetId="0">#REF!</definedName>
    <definedName name="__________PG7" localSheetId="1">#REF!</definedName>
    <definedName name="__________PG7">#REF!</definedName>
    <definedName name="__________PG8" localSheetId="2">#REF!</definedName>
    <definedName name="__________PG8" localSheetId="0">#REF!</definedName>
    <definedName name="__________PG8" localSheetId="1">#REF!</definedName>
    <definedName name="__________PG8">#REF!</definedName>
    <definedName name="__________PG9" localSheetId="2">#REF!</definedName>
    <definedName name="__________PG9" localSheetId="0">#REF!</definedName>
    <definedName name="__________PG9" localSheetId="1">#REF!</definedName>
    <definedName name="__________PG9">#REF!</definedName>
    <definedName name="__________PSY1" localSheetId="2">#REF!</definedName>
    <definedName name="__________PSY1" localSheetId="0">#REF!</definedName>
    <definedName name="__________PSY1" localSheetId="1">#REF!</definedName>
    <definedName name="__________PSY1">#REF!</definedName>
    <definedName name="_________ngl0110" localSheetId="2">#REF!</definedName>
    <definedName name="_________ngl0110" localSheetId="0">#REF!</definedName>
    <definedName name="_________ngl0110" localSheetId="1">#REF!</definedName>
    <definedName name="_________ngl0110">#REF!</definedName>
    <definedName name="_________ngl0111" localSheetId="2">#REF!</definedName>
    <definedName name="_________ngl0111" localSheetId="0">#REF!</definedName>
    <definedName name="_________ngl0111" localSheetId="1">#REF!</definedName>
    <definedName name="_________ngl0111">#REF!</definedName>
    <definedName name="_________ngl0120" localSheetId="2">#REF!</definedName>
    <definedName name="_________ngl0120" localSheetId="0">#REF!</definedName>
    <definedName name="_________ngl0120" localSheetId="1">#REF!</definedName>
    <definedName name="_________ngl0120">#REF!</definedName>
    <definedName name="_________ngl0121" localSheetId="2">#REF!</definedName>
    <definedName name="_________ngl0121" localSheetId="0">#REF!</definedName>
    <definedName name="_________ngl0121" localSheetId="1">#REF!</definedName>
    <definedName name="_________ngl0121">#REF!</definedName>
    <definedName name="_________ngl0130" localSheetId="2">#REF!</definedName>
    <definedName name="_________ngl0130" localSheetId="0">#REF!</definedName>
    <definedName name="_________ngl0130" localSheetId="1">#REF!</definedName>
    <definedName name="_________ngl0130">#REF!</definedName>
    <definedName name="_________ngl0131" localSheetId="2">#REF!</definedName>
    <definedName name="_________ngl0131" localSheetId="0">#REF!</definedName>
    <definedName name="_________ngl0131" localSheetId="1">#REF!</definedName>
    <definedName name="_________ngl0131">#REF!</definedName>
    <definedName name="_________ngl0132" localSheetId="2">#REF!</definedName>
    <definedName name="_________ngl0132" localSheetId="0">#REF!</definedName>
    <definedName name="_________ngl0132" localSheetId="1">#REF!</definedName>
    <definedName name="_________ngl0132">#REF!</definedName>
    <definedName name="_________ngl0133" localSheetId="2">#REF!</definedName>
    <definedName name="_________ngl0133" localSheetId="0">#REF!</definedName>
    <definedName name="_________ngl0133" localSheetId="1">#REF!</definedName>
    <definedName name="_________ngl0133">#REF!</definedName>
    <definedName name="_________ngl0134" localSheetId="2">#REF!</definedName>
    <definedName name="_________ngl0134" localSheetId="0">#REF!</definedName>
    <definedName name="_________ngl0134" localSheetId="1">#REF!</definedName>
    <definedName name="_________ngl0134">#REF!</definedName>
    <definedName name="_________ngl0135" localSheetId="2">#REF!</definedName>
    <definedName name="_________ngl0135" localSheetId="0">#REF!</definedName>
    <definedName name="_________ngl0135" localSheetId="1">#REF!</definedName>
    <definedName name="_________ngl0135">#REF!</definedName>
    <definedName name="_________ngl0140" localSheetId="2">#REF!</definedName>
    <definedName name="_________ngl0140" localSheetId="0">#REF!</definedName>
    <definedName name="_________ngl0140" localSheetId="1">#REF!</definedName>
    <definedName name="_________ngl0140">#REF!</definedName>
    <definedName name="_________ngl0150" localSheetId="2">#REF!</definedName>
    <definedName name="_________ngl0150" localSheetId="0">#REF!</definedName>
    <definedName name="_________ngl0150" localSheetId="1">#REF!</definedName>
    <definedName name="_________ngl0150">#REF!</definedName>
    <definedName name="_________ngl0151" localSheetId="2">#REF!</definedName>
    <definedName name="_________ngl0151" localSheetId="0">#REF!</definedName>
    <definedName name="_________ngl0151" localSheetId="1">#REF!</definedName>
    <definedName name="_________ngl0151">#REF!</definedName>
    <definedName name="_________ngl0152" localSheetId="2">#REF!</definedName>
    <definedName name="_________ngl0152" localSheetId="0">#REF!</definedName>
    <definedName name="_________ngl0152" localSheetId="1">#REF!</definedName>
    <definedName name="_________ngl0152">#REF!</definedName>
    <definedName name="_________ngl0162" localSheetId="2">#REF!</definedName>
    <definedName name="_________ngl0162" localSheetId="0">#REF!</definedName>
    <definedName name="_________ngl0162" localSheetId="1">#REF!</definedName>
    <definedName name="_________ngl0162">#REF!</definedName>
    <definedName name="_________nlg0151" localSheetId="2">#REF!</definedName>
    <definedName name="_________nlg0151" localSheetId="0">#REF!</definedName>
    <definedName name="_________nlg0151" localSheetId="1">#REF!</definedName>
    <definedName name="_________nlg0151">#REF!</definedName>
    <definedName name="_________PG1" localSheetId="2">#REF!</definedName>
    <definedName name="_________PG1" localSheetId="0">#REF!</definedName>
    <definedName name="_________PG1" localSheetId="1">#REF!</definedName>
    <definedName name="_________PG1">#REF!</definedName>
    <definedName name="_________PG10" localSheetId="2">#REF!</definedName>
    <definedName name="_________PG10" localSheetId="0">#REF!</definedName>
    <definedName name="_________PG10" localSheetId="1">#REF!</definedName>
    <definedName name="_________PG10">#REF!</definedName>
    <definedName name="_________PG11" localSheetId="2">#REF!</definedName>
    <definedName name="_________PG11" localSheetId="0">#REF!</definedName>
    <definedName name="_________PG11" localSheetId="1">#REF!</definedName>
    <definedName name="_________PG11">#REF!</definedName>
    <definedName name="_________PG12" localSheetId="2">#REF!</definedName>
    <definedName name="_________PG12" localSheetId="0">#REF!</definedName>
    <definedName name="_________PG12" localSheetId="1">#REF!</definedName>
    <definedName name="_________PG12">#REF!</definedName>
    <definedName name="_________PG13" localSheetId="2">#REF!</definedName>
    <definedName name="_________PG13" localSheetId="0">#REF!</definedName>
    <definedName name="_________PG13" localSheetId="1">#REF!</definedName>
    <definedName name="_________PG13">#REF!</definedName>
    <definedName name="_________PG2" localSheetId="2">#REF!</definedName>
    <definedName name="_________PG2" localSheetId="0">#REF!</definedName>
    <definedName name="_________PG2" localSheetId="1">#REF!</definedName>
    <definedName name="_________PG2">#REF!</definedName>
    <definedName name="_________PG3" localSheetId="2">#REF!</definedName>
    <definedName name="_________PG3" localSheetId="0">#REF!</definedName>
    <definedName name="_________PG3" localSheetId="1">#REF!</definedName>
    <definedName name="_________PG3">#REF!</definedName>
    <definedName name="_________PG4" localSheetId="2">#REF!</definedName>
    <definedName name="_________PG4" localSheetId="0">#REF!</definedName>
    <definedName name="_________PG4" localSheetId="1">#REF!</definedName>
    <definedName name="_________PG4">#REF!</definedName>
    <definedName name="_________PG5" localSheetId="2">#REF!</definedName>
    <definedName name="_________PG5" localSheetId="0">#REF!</definedName>
    <definedName name="_________PG5" localSheetId="1">#REF!</definedName>
    <definedName name="_________PG5">#REF!</definedName>
    <definedName name="_________PG6" localSheetId="2">#REF!</definedName>
    <definedName name="_________PG6" localSheetId="0">#REF!</definedName>
    <definedName name="_________PG6" localSheetId="1">#REF!</definedName>
    <definedName name="_________PG6">#REF!</definedName>
    <definedName name="_________PG7" localSheetId="2">#REF!</definedName>
    <definedName name="_________PG7" localSheetId="0">#REF!</definedName>
    <definedName name="_________PG7" localSheetId="1">#REF!</definedName>
    <definedName name="_________PG7">#REF!</definedName>
    <definedName name="_________PG8" localSheetId="2">#REF!</definedName>
    <definedName name="_________PG8" localSheetId="0">#REF!</definedName>
    <definedName name="_________PG8" localSheetId="1">#REF!</definedName>
    <definedName name="_________PG8">#REF!</definedName>
    <definedName name="_________PG9" localSheetId="2">#REF!</definedName>
    <definedName name="_________PG9" localSheetId="0">#REF!</definedName>
    <definedName name="_________PG9" localSheetId="1">#REF!</definedName>
    <definedName name="_________PG9">#REF!</definedName>
    <definedName name="_________PSY1" localSheetId="2">#REF!</definedName>
    <definedName name="_________PSY1" localSheetId="0">#REF!</definedName>
    <definedName name="_________PSY1" localSheetId="1">#REF!</definedName>
    <definedName name="_________PSY1">#REF!</definedName>
    <definedName name="________ngl0110" localSheetId="2">#REF!</definedName>
    <definedName name="________ngl0110" localSheetId="0">#REF!</definedName>
    <definedName name="________ngl0110" localSheetId="1">#REF!</definedName>
    <definedName name="________ngl0110">#REF!</definedName>
    <definedName name="________ngl0111" localSheetId="2">#REF!</definedName>
    <definedName name="________ngl0111" localSheetId="0">#REF!</definedName>
    <definedName name="________ngl0111" localSheetId="1">#REF!</definedName>
    <definedName name="________ngl0111">#REF!</definedName>
    <definedName name="________ngl0120" localSheetId="2">#REF!</definedName>
    <definedName name="________ngl0120" localSheetId="0">#REF!</definedName>
    <definedName name="________ngl0120" localSheetId="1">#REF!</definedName>
    <definedName name="________ngl0120">#REF!</definedName>
    <definedName name="________ngl0121" localSheetId="2">#REF!</definedName>
    <definedName name="________ngl0121" localSheetId="0">#REF!</definedName>
    <definedName name="________ngl0121" localSheetId="1">#REF!</definedName>
    <definedName name="________ngl0121">#REF!</definedName>
    <definedName name="________ngl0130" localSheetId="2">#REF!</definedName>
    <definedName name="________ngl0130" localSheetId="0">#REF!</definedName>
    <definedName name="________ngl0130" localSheetId="1">#REF!</definedName>
    <definedName name="________ngl0130">#REF!</definedName>
    <definedName name="________ngl0131" localSheetId="2">#REF!</definedName>
    <definedName name="________ngl0131" localSheetId="0">#REF!</definedName>
    <definedName name="________ngl0131" localSheetId="1">#REF!</definedName>
    <definedName name="________ngl0131">#REF!</definedName>
    <definedName name="________ngl0132" localSheetId="2">#REF!</definedName>
    <definedName name="________ngl0132" localSheetId="0">#REF!</definedName>
    <definedName name="________ngl0132" localSheetId="1">#REF!</definedName>
    <definedName name="________ngl0132">#REF!</definedName>
    <definedName name="________ngl0133" localSheetId="2">#REF!</definedName>
    <definedName name="________ngl0133" localSheetId="0">#REF!</definedName>
    <definedName name="________ngl0133" localSheetId="1">#REF!</definedName>
    <definedName name="________ngl0133">#REF!</definedName>
    <definedName name="________ngl0134" localSheetId="2">#REF!</definedName>
    <definedName name="________ngl0134" localSheetId="0">#REF!</definedName>
    <definedName name="________ngl0134" localSheetId="1">#REF!</definedName>
    <definedName name="________ngl0134">#REF!</definedName>
    <definedName name="________ngl0135" localSheetId="2">#REF!</definedName>
    <definedName name="________ngl0135" localSheetId="0">#REF!</definedName>
    <definedName name="________ngl0135" localSheetId="1">#REF!</definedName>
    <definedName name="________ngl0135">#REF!</definedName>
    <definedName name="________ngl0140" localSheetId="2">#REF!</definedName>
    <definedName name="________ngl0140" localSheetId="0">#REF!</definedName>
    <definedName name="________ngl0140" localSheetId="1">#REF!</definedName>
    <definedName name="________ngl0140">#REF!</definedName>
    <definedName name="________ngl0150" localSheetId="2">#REF!</definedName>
    <definedName name="________ngl0150" localSheetId="0">#REF!</definedName>
    <definedName name="________ngl0150" localSheetId="1">#REF!</definedName>
    <definedName name="________ngl0150">#REF!</definedName>
    <definedName name="________ngl0151" localSheetId="2">#REF!</definedName>
    <definedName name="________ngl0151" localSheetId="0">#REF!</definedName>
    <definedName name="________ngl0151" localSheetId="1">#REF!</definedName>
    <definedName name="________ngl0151">#REF!</definedName>
    <definedName name="________ngl0152" localSheetId="2">#REF!</definedName>
    <definedName name="________ngl0152" localSheetId="0">#REF!</definedName>
    <definedName name="________ngl0152" localSheetId="1">#REF!</definedName>
    <definedName name="________ngl0152">#REF!</definedName>
    <definedName name="________ngl0162" localSheetId="2">#REF!</definedName>
    <definedName name="________ngl0162" localSheetId="0">#REF!</definedName>
    <definedName name="________ngl0162" localSheetId="1">#REF!</definedName>
    <definedName name="________ngl0162">#REF!</definedName>
    <definedName name="________nlg0151" localSheetId="2">#REF!</definedName>
    <definedName name="________nlg0151" localSheetId="0">#REF!</definedName>
    <definedName name="________nlg0151" localSheetId="1">#REF!</definedName>
    <definedName name="________nlg0151">#REF!</definedName>
    <definedName name="________PG1" localSheetId="2">#REF!</definedName>
    <definedName name="________PG1" localSheetId="0">#REF!</definedName>
    <definedName name="________PG1" localSheetId="1">#REF!</definedName>
    <definedName name="________PG1">#REF!</definedName>
    <definedName name="________PG10" localSheetId="2">#REF!</definedName>
    <definedName name="________PG10" localSheetId="0">#REF!</definedName>
    <definedName name="________PG10" localSheetId="1">#REF!</definedName>
    <definedName name="________PG10">#REF!</definedName>
    <definedName name="________PG11" localSheetId="2">#REF!</definedName>
    <definedName name="________PG11" localSheetId="0">#REF!</definedName>
    <definedName name="________PG11" localSheetId="1">#REF!</definedName>
    <definedName name="________PG11">#REF!</definedName>
    <definedName name="________PG12" localSheetId="2">#REF!</definedName>
    <definedName name="________PG12" localSheetId="0">#REF!</definedName>
    <definedName name="________PG12" localSheetId="1">#REF!</definedName>
    <definedName name="________PG12">#REF!</definedName>
    <definedName name="________PG13" localSheetId="2">#REF!</definedName>
    <definedName name="________PG13" localSheetId="0">#REF!</definedName>
    <definedName name="________PG13" localSheetId="1">#REF!</definedName>
    <definedName name="________PG13">#REF!</definedName>
    <definedName name="________PG2" localSheetId="2">#REF!</definedName>
    <definedName name="________PG2" localSheetId="0">#REF!</definedName>
    <definedName name="________PG2" localSheetId="1">#REF!</definedName>
    <definedName name="________PG2">#REF!</definedName>
    <definedName name="________PG3" localSheetId="2">#REF!</definedName>
    <definedName name="________PG3" localSheetId="0">#REF!</definedName>
    <definedName name="________PG3" localSheetId="1">#REF!</definedName>
    <definedName name="________PG3">#REF!</definedName>
    <definedName name="________PG4" localSheetId="2">#REF!</definedName>
    <definedName name="________PG4" localSheetId="0">#REF!</definedName>
    <definedName name="________PG4" localSheetId="1">#REF!</definedName>
    <definedName name="________PG4">#REF!</definedName>
    <definedName name="________PG5" localSheetId="2">#REF!</definedName>
    <definedName name="________PG5" localSheetId="0">#REF!</definedName>
    <definedName name="________PG5" localSheetId="1">#REF!</definedName>
    <definedName name="________PG5">#REF!</definedName>
    <definedName name="________PG6" localSheetId="2">#REF!</definedName>
    <definedName name="________PG6" localSheetId="0">#REF!</definedName>
    <definedName name="________PG6" localSheetId="1">#REF!</definedName>
    <definedName name="________PG6">#REF!</definedName>
    <definedName name="________PG7" localSheetId="2">#REF!</definedName>
    <definedName name="________PG7" localSheetId="0">#REF!</definedName>
    <definedName name="________PG7" localSheetId="1">#REF!</definedName>
    <definedName name="________PG7">#REF!</definedName>
    <definedName name="________PG8" localSheetId="2">#REF!</definedName>
    <definedName name="________PG8" localSheetId="0">#REF!</definedName>
    <definedName name="________PG8" localSheetId="1">#REF!</definedName>
    <definedName name="________PG8">#REF!</definedName>
    <definedName name="________PG9" localSheetId="2">#REF!</definedName>
    <definedName name="________PG9" localSheetId="0">#REF!</definedName>
    <definedName name="________PG9" localSheetId="1">#REF!</definedName>
    <definedName name="________PG9">#REF!</definedName>
    <definedName name="________PSY1" localSheetId="2">#REF!</definedName>
    <definedName name="________PSY1" localSheetId="0">#REF!</definedName>
    <definedName name="________PSY1" localSheetId="1">#REF!</definedName>
    <definedName name="________PSY1">#REF!</definedName>
    <definedName name="_______ngl0110" localSheetId="2">#REF!</definedName>
    <definedName name="_______ngl0110" localSheetId="0">#REF!</definedName>
    <definedName name="_______ngl0110" localSheetId="1">#REF!</definedName>
    <definedName name="_______ngl0110">#REF!</definedName>
    <definedName name="_______ngl0111" localSheetId="2">#REF!</definedName>
    <definedName name="_______ngl0111" localSheetId="0">#REF!</definedName>
    <definedName name="_______ngl0111" localSheetId="1">#REF!</definedName>
    <definedName name="_______ngl0111">#REF!</definedName>
    <definedName name="_______ngl0120" localSheetId="2">#REF!</definedName>
    <definedName name="_______ngl0120" localSheetId="0">#REF!</definedName>
    <definedName name="_______ngl0120" localSheetId="1">#REF!</definedName>
    <definedName name="_______ngl0120">#REF!</definedName>
    <definedName name="_______ngl0121" localSheetId="2">#REF!</definedName>
    <definedName name="_______ngl0121" localSheetId="0">#REF!</definedName>
    <definedName name="_______ngl0121" localSheetId="1">#REF!</definedName>
    <definedName name="_______ngl0121">#REF!</definedName>
    <definedName name="_______ngl0130" localSheetId="2">#REF!</definedName>
    <definedName name="_______ngl0130" localSheetId="0">#REF!</definedName>
    <definedName name="_______ngl0130" localSheetId="1">#REF!</definedName>
    <definedName name="_______ngl0130">#REF!</definedName>
    <definedName name="_______ngl0131" localSheetId="2">#REF!</definedName>
    <definedName name="_______ngl0131" localSheetId="0">#REF!</definedName>
    <definedName name="_______ngl0131" localSheetId="1">#REF!</definedName>
    <definedName name="_______ngl0131">#REF!</definedName>
    <definedName name="_______ngl0132" localSheetId="2">#REF!</definedName>
    <definedName name="_______ngl0132" localSheetId="0">#REF!</definedName>
    <definedName name="_______ngl0132" localSheetId="1">#REF!</definedName>
    <definedName name="_______ngl0132">#REF!</definedName>
    <definedName name="_______ngl0133" localSheetId="2">#REF!</definedName>
    <definedName name="_______ngl0133" localSheetId="0">#REF!</definedName>
    <definedName name="_______ngl0133" localSheetId="1">#REF!</definedName>
    <definedName name="_______ngl0133">#REF!</definedName>
    <definedName name="_______ngl0134" localSheetId="2">#REF!</definedName>
    <definedName name="_______ngl0134" localSheetId="0">#REF!</definedName>
    <definedName name="_______ngl0134" localSheetId="1">#REF!</definedName>
    <definedName name="_______ngl0134">#REF!</definedName>
    <definedName name="_______ngl0135" localSheetId="2">#REF!</definedName>
    <definedName name="_______ngl0135" localSheetId="0">#REF!</definedName>
    <definedName name="_______ngl0135" localSheetId="1">#REF!</definedName>
    <definedName name="_______ngl0135">#REF!</definedName>
    <definedName name="_______ngl0140" localSheetId="2">#REF!</definedName>
    <definedName name="_______ngl0140" localSheetId="0">#REF!</definedName>
    <definedName name="_______ngl0140" localSheetId="1">#REF!</definedName>
    <definedName name="_______ngl0140">#REF!</definedName>
    <definedName name="_______ngl0150" localSheetId="2">#REF!</definedName>
    <definedName name="_______ngl0150" localSheetId="0">#REF!</definedName>
    <definedName name="_______ngl0150" localSheetId="1">#REF!</definedName>
    <definedName name="_______ngl0150">#REF!</definedName>
    <definedName name="_______ngl0151" localSheetId="2">#REF!</definedName>
    <definedName name="_______ngl0151" localSheetId="0">#REF!</definedName>
    <definedName name="_______ngl0151" localSheetId="1">#REF!</definedName>
    <definedName name="_______ngl0151">#REF!</definedName>
    <definedName name="_______ngl0152" localSheetId="2">#REF!</definedName>
    <definedName name="_______ngl0152" localSheetId="0">#REF!</definedName>
    <definedName name="_______ngl0152" localSheetId="1">#REF!</definedName>
    <definedName name="_______ngl0152">#REF!</definedName>
    <definedName name="_______ngl0162" localSheetId="2">#REF!</definedName>
    <definedName name="_______ngl0162" localSheetId="0">#REF!</definedName>
    <definedName name="_______ngl0162" localSheetId="1">#REF!</definedName>
    <definedName name="_______ngl0162">#REF!</definedName>
    <definedName name="_______nlg0151" localSheetId="2">#REF!</definedName>
    <definedName name="_______nlg0151" localSheetId="0">#REF!</definedName>
    <definedName name="_______nlg0151" localSheetId="1">#REF!</definedName>
    <definedName name="_______nlg0151">#REF!</definedName>
    <definedName name="_______PG1" localSheetId="2">#REF!</definedName>
    <definedName name="_______PG1" localSheetId="0">#REF!</definedName>
    <definedName name="_______PG1" localSheetId="1">#REF!</definedName>
    <definedName name="_______PG1">#REF!</definedName>
    <definedName name="_______PG10" localSheetId="2">#REF!</definedName>
    <definedName name="_______PG10" localSheetId="0">#REF!</definedName>
    <definedName name="_______PG10" localSheetId="1">#REF!</definedName>
    <definedName name="_______PG10">#REF!</definedName>
    <definedName name="_______PG11" localSheetId="2">#REF!</definedName>
    <definedName name="_______PG11" localSheetId="0">#REF!</definedName>
    <definedName name="_______PG11" localSheetId="1">#REF!</definedName>
    <definedName name="_______PG11">#REF!</definedName>
    <definedName name="_______PG12" localSheetId="2">#REF!</definedName>
    <definedName name="_______PG12" localSheetId="0">#REF!</definedName>
    <definedName name="_______PG12" localSheetId="1">#REF!</definedName>
    <definedName name="_______PG12">#REF!</definedName>
    <definedName name="_______PG13" localSheetId="2">#REF!</definedName>
    <definedName name="_______PG13" localSheetId="0">#REF!</definedName>
    <definedName name="_______PG13" localSheetId="1">#REF!</definedName>
    <definedName name="_______PG13">#REF!</definedName>
    <definedName name="_______PG2" localSheetId="2">#REF!</definedName>
    <definedName name="_______PG2" localSheetId="0">#REF!</definedName>
    <definedName name="_______PG2" localSheetId="1">#REF!</definedName>
    <definedName name="_______PG2">#REF!</definedName>
    <definedName name="_______PG3" localSheetId="2">#REF!</definedName>
    <definedName name="_______PG3" localSheetId="0">#REF!</definedName>
    <definedName name="_______PG3" localSheetId="1">#REF!</definedName>
    <definedName name="_______PG3">#REF!</definedName>
    <definedName name="_______PG4" localSheetId="2">#REF!</definedName>
    <definedName name="_______PG4" localSheetId="0">#REF!</definedName>
    <definedName name="_______PG4" localSheetId="1">#REF!</definedName>
    <definedName name="_______PG4">#REF!</definedName>
    <definedName name="_______PG5" localSheetId="2">#REF!</definedName>
    <definedName name="_______PG5" localSheetId="0">#REF!</definedName>
    <definedName name="_______PG5" localSheetId="1">#REF!</definedName>
    <definedName name="_______PG5">#REF!</definedName>
    <definedName name="_______PG6" localSheetId="2">#REF!</definedName>
    <definedName name="_______PG6" localSheetId="0">#REF!</definedName>
    <definedName name="_______PG6" localSheetId="1">#REF!</definedName>
    <definedName name="_______PG6">#REF!</definedName>
    <definedName name="_______PG7" localSheetId="2">#REF!</definedName>
    <definedName name="_______PG7" localSheetId="0">#REF!</definedName>
    <definedName name="_______PG7" localSheetId="1">#REF!</definedName>
    <definedName name="_______PG7">#REF!</definedName>
    <definedName name="_______PG8" localSheetId="2">#REF!</definedName>
    <definedName name="_______PG8" localSheetId="0">#REF!</definedName>
    <definedName name="_______PG8" localSheetId="1">#REF!</definedName>
    <definedName name="_______PG8">#REF!</definedName>
    <definedName name="_______PG9" localSheetId="2">#REF!</definedName>
    <definedName name="_______PG9" localSheetId="0">#REF!</definedName>
    <definedName name="_______PG9" localSheetId="1">#REF!</definedName>
    <definedName name="_______PG9">#REF!</definedName>
    <definedName name="_______PSY1" localSheetId="2">#REF!</definedName>
    <definedName name="_______PSY1" localSheetId="0">#REF!</definedName>
    <definedName name="_______PSY1" localSheetId="1">#REF!</definedName>
    <definedName name="_______PSY1">#REF!</definedName>
    <definedName name="______ngl0110" localSheetId="2">#REF!</definedName>
    <definedName name="______ngl0110" localSheetId="0">#REF!</definedName>
    <definedName name="______ngl0110" localSheetId="1">#REF!</definedName>
    <definedName name="______ngl0110">#REF!</definedName>
    <definedName name="______ngl0111" localSheetId="2">#REF!</definedName>
    <definedName name="______ngl0111" localSheetId="0">#REF!</definedName>
    <definedName name="______ngl0111" localSheetId="1">#REF!</definedName>
    <definedName name="______ngl0111">#REF!</definedName>
    <definedName name="______ngl0120" localSheetId="2">#REF!</definedName>
    <definedName name="______ngl0120" localSheetId="0">#REF!</definedName>
    <definedName name="______ngl0120" localSheetId="1">#REF!</definedName>
    <definedName name="______ngl0120">#REF!</definedName>
    <definedName name="______ngl0121" localSheetId="2">#REF!</definedName>
    <definedName name="______ngl0121" localSheetId="0">#REF!</definedName>
    <definedName name="______ngl0121" localSheetId="1">#REF!</definedName>
    <definedName name="______ngl0121">#REF!</definedName>
    <definedName name="______ngl0130" localSheetId="2">#REF!</definedName>
    <definedName name="______ngl0130" localSheetId="0">#REF!</definedName>
    <definedName name="______ngl0130" localSheetId="1">#REF!</definedName>
    <definedName name="______ngl0130">#REF!</definedName>
    <definedName name="______ngl0131" localSheetId="2">#REF!</definedName>
    <definedName name="______ngl0131" localSheetId="0">#REF!</definedName>
    <definedName name="______ngl0131" localSheetId="1">#REF!</definedName>
    <definedName name="______ngl0131">#REF!</definedName>
    <definedName name="______ngl0132" localSheetId="2">#REF!</definedName>
    <definedName name="______ngl0132" localSheetId="0">#REF!</definedName>
    <definedName name="______ngl0132" localSheetId="1">#REF!</definedName>
    <definedName name="______ngl0132">#REF!</definedName>
    <definedName name="______ngl0133" localSheetId="2">#REF!</definedName>
    <definedName name="______ngl0133" localSheetId="0">#REF!</definedName>
    <definedName name="______ngl0133" localSheetId="1">#REF!</definedName>
    <definedName name="______ngl0133">#REF!</definedName>
    <definedName name="______ngl0134" localSheetId="2">#REF!</definedName>
    <definedName name="______ngl0134" localSheetId="0">#REF!</definedName>
    <definedName name="______ngl0134" localSheetId="1">#REF!</definedName>
    <definedName name="______ngl0134">#REF!</definedName>
    <definedName name="______ngl0135" localSheetId="2">#REF!</definedName>
    <definedName name="______ngl0135" localSheetId="0">#REF!</definedName>
    <definedName name="______ngl0135" localSheetId="1">#REF!</definedName>
    <definedName name="______ngl0135">#REF!</definedName>
    <definedName name="______ngl0140" localSheetId="2">#REF!</definedName>
    <definedName name="______ngl0140" localSheetId="0">#REF!</definedName>
    <definedName name="______ngl0140" localSheetId="1">#REF!</definedName>
    <definedName name="______ngl0140">#REF!</definedName>
    <definedName name="______ngl0150" localSheetId="2">#REF!</definedName>
    <definedName name="______ngl0150" localSheetId="0">#REF!</definedName>
    <definedName name="______ngl0150" localSheetId="1">#REF!</definedName>
    <definedName name="______ngl0150">#REF!</definedName>
    <definedName name="______ngl0151" localSheetId="2">#REF!</definedName>
    <definedName name="______ngl0151" localSheetId="0">#REF!</definedName>
    <definedName name="______ngl0151" localSheetId="1">#REF!</definedName>
    <definedName name="______ngl0151">#REF!</definedName>
    <definedName name="______ngl0152" localSheetId="2">#REF!</definedName>
    <definedName name="______ngl0152" localSheetId="0">#REF!</definedName>
    <definedName name="______ngl0152" localSheetId="1">#REF!</definedName>
    <definedName name="______ngl0152">#REF!</definedName>
    <definedName name="______ngl0162" localSheetId="2">#REF!</definedName>
    <definedName name="______ngl0162" localSheetId="0">#REF!</definedName>
    <definedName name="______ngl0162" localSheetId="1">#REF!</definedName>
    <definedName name="______ngl0162">#REF!</definedName>
    <definedName name="______nlg0151" localSheetId="2">#REF!</definedName>
    <definedName name="______nlg0151" localSheetId="0">#REF!</definedName>
    <definedName name="______nlg0151" localSheetId="1">#REF!</definedName>
    <definedName name="______nlg0151">#REF!</definedName>
    <definedName name="______PG1" localSheetId="2">#REF!</definedName>
    <definedName name="______PG1" localSheetId="0">#REF!</definedName>
    <definedName name="______PG1" localSheetId="1">#REF!</definedName>
    <definedName name="______PG1">#REF!</definedName>
    <definedName name="______PG10" localSheetId="2">#REF!</definedName>
    <definedName name="______PG10" localSheetId="0">#REF!</definedName>
    <definedName name="______PG10" localSheetId="1">#REF!</definedName>
    <definedName name="______PG10">#REF!</definedName>
    <definedName name="______PG11" localSheetId="2">#REF!</definedName>
    <definedName name="______PG11" localSheetId="0">#REF!</definedName>
    <definedName name="______PG11" localSheetId="1">#REF!</definedName>
    <definedName name="______PG11">#REF!</definedName>
    <definedName name="______PG12" localSheetId="2">#REF!</definedName>
    <definedName name="______PG12" localSheetId="0">#REF!</definedName>
    <definedName name="______PG12" localSheetId="1">#REF!</definedName>
    <definedName name="______PG12">#REF!</definedName>
    <definedName name="______PG13" localSheetId="2">#REF!</definedName>
    <definedName name="______PG13" localSheetId="0">#REF!</definedName>
    <definedName name="______PG13" localSheetId="1">#REF!</definedName>
    <definedName name="______PG13">#REF!</definedName>
    <definedName name="______PG2" localSheetId="2">#REF!</definedName>
    <definedName name="______PG2" localSheetId="0">#REF!</definedName>
    <definedName name="______PG2" localSheetId="1">#REF!</definedName>
    <definedName name="______PG2">#REF!</definedName>
    <definedName name="______PG3" localSheetId="2">#REF!</definedName>
    <definedName name="______PG3" localSheetId="0">#REF!</definedName>
    <definedName name="______PG3" localSheetId="1">#REF!</definedName>
    <definedName name="______PG3">#REF!</definedName>
    <definedName name="______PG4" localSheetId="2">#REF!</definedName>
    <definedName name="______PG4" localSheetId="0">#REF!</definedName>
    <definedName name="______PG4" localSheetId="1">#REF!</definedName>
    <definedName name="______PG4">#REF!</definedName>
    <definedName name="______PG5" localSheetId="2">#REF!</definedName>
    <definedName name="______PG5" localSheetId="0">#REF!</definedName>
    <definedName name="______PG5" localSheetId="1">#REF!</definedName>
    <definedName name="______PG5">#REF!</definedName>
    <definedName name="______PG6" localSheetId="2">#REF!</definedName>
    <definedName name="______PG6" localSheetId="0">#REF!</definedName>
    <definedName name="______PG6" localSheetId="1">#REF!</definedName>
    <definedName name="______PG6">#REF!</definedName>
    <definedName name="______PG7" localSheetId="2">#REF!</definedName>
    <definedName name="______PG7" localSheetId="0">#REF!</definedName>
    <definedName name="______PG7" localSheetId="1">#REF!</definedName>
    <definedName name="______PG7">#REF!</definedName>
    <definedName name="______PG8" localSheetId="2">#REF!</definedName>
    <definedName name="______PG8" localSheetId="0">#REF!</definedName>
    <definedName name="______PG8" localSheetId="1">#REF!</definedName>
    <definedName name="______PG8">#REF!</definedName>
    <definedName name="______PG9" localSheetId="2">#REF!</definedName>
    <definedName name="______PG9" localSheetId="0">#REF!</definedName>
    <definedName name="______PG9" localSheetId="1">#REF!</definedName>
    <definedName name="______PG9">#REF!</definedName>
    <definedName name="______PSY1" localSheetId="2">#REF!</definedName>
    <definedName name="______PSY1" localSheetId="0">#REF!</definedName>
    <definedName name="______PSY1" localSheetId="1">#REF!</definedName>
    <definedName name="______PSY1">#REF!</definedName>
    <definedName name="_____ngl0110" localSheetId="2">#REF!</definedName>
    <definedName name="_____ngl0110" localSheetId="0">#REF!</definedName>
    <definedName name="_____ngl0110" localSheetId="1">#REF!</definedName>
    <definedName name="_____ngl0110">#REF!</definedName>
    <definedName name="_____ngl0111" localSheetId="2">#REF!</definedName>
    <definedName name="_____ngl0111" localSheetId="0">#REF!</definedName>
    <definedName name="_____ngl0111" localSheetId="1">#REF!</definedName>
    <definedName name="_____ngl0111">#REF!</definedName>
    <definedName name="_____ngl0120" localSheetId="2">#REF!</definedName>
    <definedName name="_____ngl0120" localSheetId="0">#REF!</definedName>
    <definedName name="_____ngl0120" localSheetId="1">#REF!</definedName>
    <definedName name="_____ngl0120">#REF!</definedName>
    <definedName name="_____ngl0121" localSheetId="2">#REF!</definedName>
    <definedName name="_____ngl0121" localSheetId="0">#REF!</definedName>
    <definedName name="_____ngl0121" localSheetId="1">#REF!</definedName>
    <definedName name="_____ngl0121">#REF!</definedName>
    <definedName name="_____ngl0130" localSheetId="2">#REF!</definedName>
    <definedName name="_____ngl0130" localSheetId="0">#REF!</definedName>
    <definedName name="_____ngl0130" localSheetId="1">#REF!</definedName>
    <definedName name="_____ngl0130">#REF!</definedName>
    <definedName name="_____ngl0131" localSheetId="2">#REF!</definedName>
    <definedName name="_____ngl0131" localSheetId="0">#REF!</definedName>
    <definedName name="_____ngl0131" localSheetId="1">#REF!</definedName>
    <definedName name="_____ngl0131">#REF!</definedName>
    <definedName name="_____ngl0132" localSheetId="2">#REF!</definedName>
    <definedName name="_____ngl0132" localSheetId="0">#REF!</definedName>
    <definedName name="_____ngl0132" localSheetId="1">#REF!</definedName>
    <definedName name="_____ngl0132">#REF!</definedName>
    <definedName name="_____ngl0133" localSheetId="2">#REF!</definedName>
    <definedName name="_____ngl0133" localSheetId="0">#REF!</definedName>
    <definedName name="_____ngl0133" localSheetId="1">#REF!</definedName>
    <definedName name="_____ngl0133">#REF!</definedName>
    <definedName name="_____ngl0134" localSheetId="2">#REF!</definedName>
    <definedName name="_____ngl0134" localSheetId="0">#REF!</definedName>
    <definedName name="_____ngl0134" localSheetId="1">#REF!</definedName>
    <definedName name="_____ngl0134">#REF!</definedName>
    <definedName name="_____ngl0135" localSheetId="2">#REF!</definedName>
    <definedName name="_____ngl0135" localSheetId="0">#REF!</definedName>
    <definedName name="_____ngl0135" localSheetId="1">#REF!</definedName>
    <definedName name="_____ngl0135">#REF!</definedName>
    <definedName name="_____ngl0140" localSheetId="2">#REF!</definedName>
    <definedName name="_____ngl0140" localSheetId="0">#REF!</definedName>
    <definedName name="_____ngl0140" localSheetId="1">#REF!</definedName>
    <definedName name="_____ngl0140">#REF!</definedName>
    <definedName name="_____ngl0150" localSheetId="2">#REF!</definedName>
    <definedName name="_____ngl0150" localSheetId="0">#REF!</definedName>
    <definedName name="_____ngl0150" localSheetId="1">#REF!</definedName>
    <definedName name="_____ngl0150">#REF!</definedName>
    <definedName name="_____ngl0151" localSheetId="2">#REF!</definedName>
    <definedName name="_____ngl0151" localSheetId="0">#REF!</definedName>
    <definedName name="_____ngl0151" localSheetId="1">#REF!</definedName>
    <definedName name="_____ngl0151">#REF!</definedName>
    <definedName name="_____ngl0152" localSheetId="2">#REF!</definedName>
    <definedName name="_____ngl0152" localSheetId="0">#REF!</definedName>
    <definedName name="_____ngl0152" localSheetId="1">#REF!</definedName>
    <definedName name="_____ngl0152">#REF!</definedName>
    <definedName name="_____ngl0162" localSheetId="2">#REF!</definedName>
    <definedName name="_____ngl0162" localSheetId="0">#REF!</definedName>
    <definedName name="_____ngl0162" localSheetId="1">#REF!</definedName>
    <definedName name="_____ngl0162">#REF!</definedName>
    <definedName name="_____nlg0151" localSheetId="2">#REF!</definedName>
    <definedName name="_____nlg0151" localSheetId="0">#REF!</definedName>
    <definedName name="_____nlg0151" localSheetId="1">#REF!</definedName>
    <definedName name="_____nlg0151">#REF!</definedName>
    <definedName name="_____PG1" localSheetId="2">#REF!</definedName>
    <definedName name="_____PG1" localSheetId="0">#REF!</definedName>
    <definedName name="_____PG1" localSheetId="1">#REF!</definedName>
    <definedName name="_____PG1">#REF!</definedName>
    <definedName name="_____PG10" localSheetId="2">#REF!</definedName>
    <definedName name="_____PG10" localSheetId="0">#REF!</definedName>
    <definedName name="_____PG10" localSheetId="1">#REF!</definedName>
    <definedName name="_____PG10">#REF!</definedName>
    <definedName name="_____PG11" localSheetId="2">#REF!</definedName>
    <definedName name="_____PG11" localSheetId="0">#REF!</definedName>
    <definedName name="_____PG11" localSheetId="1">#REF!</definedName>
    <definedName name="_____PG11">#REF!</definedName>
    <definedName name="_____PG12" localSheetId="2">#REF!</definedName>
    <definedName name="_____PG12" localSheetId="0">#REF!</definedName>
    <definedName name="_____PG12" localSheetId="1">#REF!</definedName>
    <definedName name="_____PG12">#REF!</definedName>
    <definedName name="_____PG13" localSheetId="2">#REF!</definedName>
    <definedName name="_____PG13" localSheetId="0">#REF!</definedName>
    <definedName name="_____PG13" localSheetId="1">#REF!</definedName>
    <definedName name="_____PG13">#REF!</definedName>
    <definedName name="_____PG2" localSheetId="2">#REF!</definedName>
    <definedName name="_____PG2" localSheetId="0">#REF!</definedName>
    <definedName name="_____PG2" localSheetId="1">#REF!</definedName>
    <definedName name="_____PG2">#REF!</definedName>
    <definedName name="_____PG3" localSheetId="2">#REF!</definedName>
    <definedName name="_____PG3" localSheetId="0">#REF!</definedName>
    <definedName name="_____PG3" localSheetId="1">#REF!</definedName>
    <definedName name="_____PG3">#REF!</definedName>
    <definedName name="_____PG4" localSheetId="2">#REF!</definedName>
    <definedName name="_____PG4" localSheetId="0">#REF!</definedName>
    <definedName name="_____PG4" localSheetId="1">#REF!</definedName>
    <definedName name="_____PG4">#REF!</definedName>
    <definedName name="_____PG5" localSheetId="2">#REF!</definedName>
    <definedName name="_____PG5" localSheetId="0">#REF!</definedName>
    <definedName name="_____PG5" localSheetId="1">#REF!</definedName>
    <definedName name="_____PG5">#REF!</definedName>
    <definedName name="_____PG6" localSheetId="2">#REF!</definedName>
    <definedName name="_____PG6" localSheetId="0">#REF!</definedName>
    <definedName name="_____PG6" localSheetId="1">#REF!</definedName>
    <definedName name="_____PG6">#REF!</definedName>
    <definedName name="_____PG7" localSheetId="2">#REF!</definedName>
    <definedName name="_____PG7" localSheetId="0">#REF!</definedName>
    <definedName name="_____PG7" localSheetId="1">#REF!</definedName>
    <definedName name="_____PG7">#REF!</definedName>
    <definedName name="_____PG8" localSheetId="2">#REF!</definedName>
    <definedName name="_____PG8" localSheetId="0">#REF!</definedName>
    <definedName name="_____PG8" localSheetId="1">#REF!</definedName>
    <definedName name="_____PG8">#REF!</definedName>
    <definedName name="_____PG9" localSheetId="2">#REF!</definedName>
    <definedName name="_____PG9" localSheetId="0">#REF!</definedName>
    <definedName name="_____PG9" localSheetId="1">#REF!</definedName>
    <definedName name="_____PG9">#REF!</definedName>
    <definedName name="_____PSY1" localSheetId="2">#REF!</definedName>
    <definedName name="_____PSY1" localSheetId="0">#REF!</definedName>
    <definedName name="_____PSY1" localSheetId="1">#REF!</definedName>
    <definedName name="_____PSY1">#REF!</definedName>
    <definedName name="____ngl0110" localSheetId="2">#REF!</definedName>
    <definedName name="____ngl0110" localSheetId="0">#REF!</definedName>
    <definedName name="____ngl0110" localSheetId="1">#REF!</definedName>
    <definedName name="____ngl0110">#REF!</definedName>
    <definedName name="____ngl0111" localSheetId="2">#REF!</definedName>
    <definedName name="____ngl0111" localSheetId="0">#REF!</definedName>
    <definedName name="____ngl0111" localSheetId="1">#REF!</definedName>
    <definedName name="____ngl0111">#REF!</definedName>
    <definedName name="____ngl0120" localSheetId="2">#REF!</definedName>
    <definedName name="____ngl0120" localSheetId="0">#REF!</definedName>
    <definedName name="____ngl0120" localSheetId="1">#REF!</definedName>
    <definedName name="____ngl0120">#REF!</definedName>
    <definedName name="____ngl0121" localSheetId="2">#REF!</definedName>
    <definedName name="____ngl0121" localSheetId="0">#REF!</definedName>
    <definedName name="____ngl0121" localSheetId="1">#REF!</definedName>
    <definedName name="____ngl0121">#REF!</definedName>
    <definedName name="____ngl0130" localSheetId="2">#REF!</definedName>
    <definedName name="____ngl0130" localSheetId="0">#REF!</definedName>
    <definedName name="____ngl0130" localSheetId="1">#REF!</definedName>
    <definedName name="____ngl0130">#REF!</definedName>
    <definedName name="____ngl0131" localSheetId="2">#REF!</definedName>
    <definedName name="____ngl0131" localSheetId="0">#REF!</definedName>
    <definedName name="____ngl0131" localSheetId="1">#REF!</definedName>
    <definedName name="____ngl0131">#REF!</definedName>
    <definedName name="____ngl0132" localSheetId="2">#REF!</definedName>
    <definedName name="____ngl0132" localSheetId="0">#REF!</definedName>
    <definedName name="____ngl0132" localSheetId="1">#REF!</definedName>
    <definedName name="____ngl0132">#REF!</definedName>
    <definedName name="____ngl0133" localSheetId="2">#REF!</definedName>
    <definedName name="____ngl0133" localSheetId="0">#REF!</definedName>
    <definedName name="____ngl0133" localSheetId="1">#REF!</definedName>
    <definedName name="____ngl0133">#REF!</definedName>
    <definedName name="____ngl0134" localSheetId="2">#REF!</definedName>
    <definedName name="____ngl0134" localSheetId="0">#REF!</definedName>
    <definedName name="____ngl0134" localSheetId="1">#REF!</definedName>
    <definedName name="____ngl0134">#REF!</definedName>
    <definedName name="____ngl0135" localSheetId="2">#REF!</definedName>
    <definedName name="____ngl0135" localSheetId="0">#REF!</definedName>
    <definedName name="____ngl0135" localSheetId="1">#REF!</definedName>
    <definedName name="____ngl0135">#REF!</definedName>
    <definedName name="____ngl0140" localSheetId="2">#REF!</definedName>
    <definedName name="____ngl0140" localSheetId="0">#REF!</definedName>
    <definedName name="____ngl0140" localSheetId="1">#REF!</definedName>
    <definedName name="____ngl0140">#REF!</definedName>
    <definedName name="____ngl0150" localSheetId="2">#REF!</definedName>
    <definedName name="____ngl0150" localSheetId="0">#REF!</definedName>
    <definedName name="____ngl0150" localSheetId="1">#REF!</definedName>
    <definedName name="____ngl0150">#REF!</definedName>
    <definedName name="____ngl0151" localSheetId="2">#REF!</definedName>
    <definedName name="____ngl0151" localSheetId="0">#REF!</definedName>
    <definedName name="____ngl0151" localSheetId="1">#REF!</definedName>
    <definedName name="____ngl0151">#REF!</definedName>
    <definedName name="____ngl0152" localSheetId="2">#REF!</definedName>
    <definedName name="____ngl0152" localSheetId="0">#REF!</definedName>
    <definedName name="____ngl0152" localSheetId="1">#REF!</definedName>
    <definedName name="____ngl0152">#REF!</definedName>
    <definedName name="____ngl0162" localSheetId="2">#REF!</definedName>
    <definedName name="____ngl0162" localSheetId="0">#REF!</definedName>
    <definedName name="____ngl0162" localSheetId="1">#REF!</definedName>
    <definedName name="____ngl0162">#REF!</definedName>
    <definedName name="____nlg0151" localSheetId="2">#REF!</definedName>
    <definedName name="____nlg0151" localSheetId="0">#REF!</definedName>
    <definedName name="____nlg0151" localSheetId="1">#REF!</definedName>
    <definedName name="____nlg0151">#REF!</definedName>
    <definedName name="____PG1" localSheetId="2">#REF!</definedName>
    <definedName name="____PG1" localSheetId="0">#REF!</definedName>
    <definedName name="____PG1" localSheetId="1">#REF!</definedName>
    <definedName name="____PG1">#REF!</definedName>
    <definedName name="____PG10" localSheetId="2">#REF!</definedName>
    <definedName name="____PG10" localSheetId="0">#REF!</definedName>
    <definedName name="____PG10" localSheetId="1">#REF!</definedName>
    <definedName name="____PG10">#REF!</definedName>
    <definedName name="____PG11" localSheetId="2">#REF!</definedName>
    <definedName name="____PG11" localSheetId="0">#REF!</definedName>
    <definedName name="____PG11" localSheetId="1">#REF!</definedName>
    <definedName name="____PG11">#REF!</definedName>
    <definedName name="____PG12" localSheetId="2">#REF!</definedName>
    <definedName name="____PG12" localSheetId="0">#REF!</definedName>
    <definedName name="____PG12" localSheetId="1">#REF!</definedName>
    <definedName name="____PG12">#REF!</definedName>
    <definedName name="____PG13" localSheetId="2">#REF!</definedName>
    <definedName name="____PG13" localSheetId="0">#REF!</definedName>
    <definedName name="____PG13" localSheetId="1">#REF!</definedName>
    <definedName name="____PG13">#REF!</definedName>
    <definedName name="____PG2" localSheetId="2">#REF!</definedName>
    <definedName name="____PG2" localSheetId="0">#REF!</definedName>
    <definedName name="____PG2" localSheetId="1">#REF!</definedName>
    <definedName name="____PG2">#REF!</definedName>
    <definedName name="____PG3" localSheetId="2">#REF!</definedName>
    <definedName name="____PG3" localSheetId="0">#REF!</definedName>
    <definedName name="____PG3" localSheetId="1">#REF!</definedName>
    <definedName name="____PG3">#REF!</definedName>
    <definedName name="____PG4" localSheetId="2">#REF!</definedName>
    <definedName name="____PG4" localSheetId="0">#REF!</definedName>
    <definedName name="____PG4" localSheetId="1">#REF!</definedName>
    <definedName name="____PG4">#REF!</definedName>
    <definedName name="____PG5" localSheetId="2">#REF!</definedName>
    <definedName name="____PG5" localSheetId="0">#REF!</definedName>
    <definedName name="____PG5" localSheetId="1">#REF!</definedName>
    <definedName name="____PG5">#REF!</definedName>
    <definedName name="____PG6" localSheetId="2">#REF!</definedName>
    <definedName name="____PG6" localSheetId="0">#REF!</definedName>
    <definedName name="____PG6" localSheetId="1">#REF!</definedName>
    <definedName name="____PG6">#REF!</definedName>
    <definedName name="____PG7" localSheetId="2">#REF!</definedName>
    <definedName name="____PG7" localSheetId="0">#REF!</definedName>
    <definedName name="____PG7" localSheetId="1">#REF!</definedName>
    <definedName name="____PG7">#REF!</definedName>
    <definedName name="____PG8" localSheetId="2">#REF!</definedName>
    <definedName name="____PG8" localSheetId="0">#REF!</definedName>
    <definedName name="____PG8" localSheetId="1">#REF!</definedName>
    <definedName name="____PG8">#REF!</definedName>
    <definedName name="____PG9" localSheetId="2">#REF!</definedName>
    <definedName name="____PG9" localSheetId="0">#REF!</definedName>
    <definedName name="____PG9" localSheetId="1">#REF!</definedName>
    <definedName name="____PG9">#REF!</definedName>
    <definedName name="____PSY1" localSheetId="2">#REF!</definedName>
    <definedName name="____PSY1" localSheetId="0">#REF!</definedName>
    <definedName name="____PSY1" localSheetId="1">#REF!</definedName>
    <definedName name="____PSY1">#REF!</definedName>
    <definedName name="___ngl0110" localSheetId="2">#REF!</definedName>
    <definedName name="___ngl0110" localSheetId="0">#REF!</definedName>
    <definedName name="___ngl0110" localSheetId="1">#REF!</definedName>
    <definedName name="___ngl0110">#REF!</definedName>
    <definedName name="___ngl0111" localSheetId="2">#REF!</definedName>
    <definedName name="___ngl0111" localSheetId="0">#REF!</definedName>
    <definedName name="___ngl0111" localSheetId="1">#REF!</definedName>
    <definedName name="___ngl0111">#REF!</definedName>
    <definedName name="___ngl0120" localSheetId="2">#REF!</definedName>
    <definedName name="___ngl0120" localSheetId="0">#REF!</definedName>
    <definedName name="___ngl0120" localSheetId="1">#REF!</definedName>
    <definedName name="___ngl0120">#REF!</definedName>
    <definedName name="___ngl0121" localSheetId="2">#REF!</definedName>
    <definedName name="___ngl0121" localSheetId="0">#REF!</definedName>
    <definedName name="___ngl0121" localSheetId="1">#REF!</definedName>
    <definedName name="___ngl0121">#REF!</definedName>
    <definedName name="___ngl0130" localSheetId="2">#REF!</definedName>
    <definedName name="___ngl0130" localSheetId="0">#REF!</definedName>
    <definedName name="___ngl0130" localSheetId="1">#REF!</definedName>
    <definedName name="___ngl0130">#REF!</definedName>
    <definedName name="___ngl0131" localSheetId="2">#REF!</definedName>
    <definedName name="___ngl0131" localSheetId="0">#REF!</definedName>
    <definedName name="___ngl0131" localSheetId="1">#REF!</definedName>
    <definedName name="___ngl0131">#REF!</definedName>
    <definedName name="___ngl0132" localSheetId="2">#REF!</definedName>
    <definedName name="___ngl0132" localSheetId="0">#REF!</definedName>
    <definedName name="___ngl0132" localSheetId="1">#REF!</definedName>
    <definedName name="___ngl0132">#REF!</definedName>
    <definedName name="___ngl0133" localSheetId="2">#REF!</definedName>
    <definedName name="___ngl0133" localSheetId="0">#REF!</definedName>
    <definedName name="___ngl0133" localSheetId="1">#REF!</definedName>
    <definedName name="___ngl0133">#REF!</definedName>
    <definedName name="___ngl0134" localSheetId="2">#REF!</definedName>
    <definedName name="___ngl0134" localSheetId="0">#REF!</definedName>
    <definedName name="___ngl0134" localSheetId="1">#REF!</definedName>
    <definedName name="___ngl0134">#REF!</definedName>
    <definedName name="___ngl0135" localSheetId="2">#REF!</definedName>
    <definedName name="___ngl0135" localSheetId="0">#REF!</definedName>
    <definedName name="___ngl0135" localSheetId="1">#REF!</definedName>
    <definedName name="___ngl0135">#REF!</definedName>
    <definedName name="___ngl0140" localSheetId="2">#REF!</definedName>
    <definedName name="___ngl0140" localSheetId="0">#REF!</definedName>
    <definedName name="___ngl0140" localSheetId="1">#REF!</definedName>
    <definedName name="___ngl0140">#REF!</definedName>
    <definedName name="___ngl0150" localSheetId="2">#REF!</definedName>
    <definedName name="___ngl0150" localSheetId="0">#REF!</definedName>
    <definedName name="___ngl0150" localSheetId="1">#REF!</definedName>
    <definedName name="___ngl0150">#REF!</definedName>
    <definedName name="___ngl0151" localSheetId="2">#REF!</definedName>
    <definedName name="___ngl0151" localSheetId="0">#REF!</definedName>
    <definedName name="___ngl0151" localSheetId="1">#REF!</definedName>
    <definedName name="___ngl0151">#REF!</definedName>
    <definedName name="___ngl0152" localSheetId="2">#REF!</definedName>
    <definedName name="___ngl0152" localSheetId="0">#REF!</definedName>
    <definedName name="___ngl0152" localSheetId="1">#REF!</definedName>
    <definedName name="___ngl0152">#REF!</definedName>
    <definedName name="___ngl0162" localSheetId="2">#REF!</definedName>
    <definedName name="___ngl0162" localSheetId="0">#REF!</definedName>
    <definedName name="___ngl0162" localSheetId="1">#REF!</definedName>
    <definedName name="___ngl0162">#REF!</definedName>
    <definedName name="___nlg0151" localSheetId="2">#REF!</definedName>
    <definedName name="___nlg0151" localSheetId="0">#REF!</definedName>
    <definedName name="___nlg0151" localSheetId="1">#REF!</definedName>
    <definedName name="___nlg0151">#REF!</definedName>
    <definedName name="___PG1" localSheetId="2">#REF!</definedName>
    <definedName name="___PG1" localSheetId="0">#REF!</definedName>
    <definedName name="___PG1" localSheetId="1">#REF!</definedName>
    <definedName name="___PG1">#REF!</definedName>
    <definedName name="___PG10" localSheetId="2">#REF!</definedName>
    <definedName name="___PG10" localSheetId="0">#REF!</definedName>
    <definedName name="___PG10" localSheetId="1">#REF!</definedName>
    <definedName name="___PG10">#REF!</definedName>
    <definedName name="___PG11" localSheetId="2">#REF!</definedName>
    <definedName name="___PG11" localSheetId="0">#REF!</definedName>
    <definedName name="___PG11" localSheetId="1">#REF!</definedName>
    <definedName name="___PG11">#REF!</definedName>
    <definedName name="___PG12" localSheetId="2">#REF!</definedName>
    <definedName name="___PG12" localSheetId="0">#REF!</definedName>
    <definedName name="___PG12" localSheetId="1">#REF!</definedName>
    <definedName name="___PG12">#REF!</definedName>
    <definedName name="___PG13" localSheetId="2">#REF!</definedName>
    <definedName name="___PG13" localSheetId="0">#REF!</definedName>
    <definedName name="___PG13" localSheetId="1">#REF!</definedName>
    <definedName name="___PG13">#REF!</definedName>
    <definedName name="___PG2" localSheetId="2">#REF!</definedName>
    <definedName name="___PG2" localSheetId="0">#REF!</definedName>
    <definedName name="___PG2" localSheetId="1">#REF!</definedName>
    <definedName name="___PG2">#REF!</definedName>
    <definedName name="___PG3" localSheetId="2">#REF!</definedName>
    <definedName name="___PG3" localSheetId="0">#REF!</definedName>
    <definedName name="___PG3" localSheetId="1">#REF!</definedName>
    <definedName name="___PG3">#REF!</definedName>
    <definedName name="___PG4" localSheetId="2">#REF!</definedName>
    <definedName name="___PG4" localSheetId="0">#REF!</definedName>
    <definedName name="___PG4" localSheetId="1">#REF!</definedName>
    <definedName name="___PG4">#REF!</definedName>
    <definedName name="___PG5" localSheetId="2">#REF!</definedName>
    <definedName name="___PG5" localSheetId="0">#REF!</definedName>
    <definedName name="___PG5" localSheetId="1">#REF!</definedName>
    <definedName name="___PG5">#REF!</definedName>
    <definedName name="___PG6" localSheetId="2">#REF!</definedName>
    <definedName name="___PG6" localSheetId="0">#REF!</definedName>
    <definedName name="___PG6" localSheetId="1">#REF!</definedName>
    <definedName name="___PG6">#REF!</definedName>
    <definedName name="___PG7" localSheetId="2">#REF!</definedName>
    <definedName name="___PG7" localSheetId="0">#REF!</definedName>
    <definedName name="___PG7" localSheetId="1">#REF!</definedName>
    <definedName name="___PG7">#REF!</definedName>
    <definedName name="___PG8" localSheetId="2">#REF!</definedName>
    <definedName name="___PG8" localSheetId="0">#REF!</definedName>
    <definedName name="___PG8" localSheetId="1">#REF!</definedName>
    <definedName name="___PG8">#REF!</definedName>
    <definedName name="___PG9" localSheetId="2">#REF!</definedName>
    <definedName name="___PG9" localSheetId="0">#REF!</definedName>
    <definedName name="___PG9" localSheetId="1">#REF!</definedName>
    <definedName name="___PG9">#REF!</definedName>
    <definedName name="___PSY1" localSheetId="2">#REF!</definedName>
    <definedName name="___PSY1" localSheetId="0">#REF!</definedName>
    <definedName name="___PSY1" localSheetId="1">#REF!</definedName>
    <definedName name="___PSY1">#REF!</definedName>
    <definedName name="__ngl0110" localSheetId="2">#REF!</definedName>
    <definedName name="__ngl0110" localSheetId="0">#REF!</definedName>
    <definedName name="__ngl0110" localSheetId="1">#REF!</definedName>
    <definedName name="__ngl0110">#REF!</definedName>
    <definedName name="__ngl0111" localSheetId="2">#REF!</definedName>
    <definedName name="__ngl0111" localSheetId="0">#REF!</definedName>
    <definedName name="__ngl0111" localSheetId="1">#REF!</definedName>
    <definedName name="__ngl0111">#REF!</definedName>
    <definedName name="__ngl0120" localSheetId="2">#REF!</definedName>
    <definedName name="__ngl0120" localSheetId="0">#REF!</definedName>
    <definedName name="__ngl0120" localSheetId="1">#REF!</definedName>
    <definedName name="__ngl0120">#REF!</definedName>
    <definedName name="__ngl0121" localSheetId="2">#REF!</definedName>
    <definedName name="__ngl0121" localSheetId="0">#REF!</definedName>
    <definedName name="__ngl0121" localSheetId="1">#REF!</definedName>
    <definedName name="__ngl0121">#REF!</definedName>
    <definedName name="__ngl0130" localSheetId="2">#REF!</definedName>
    <definedName name="__ngl0130" localSheetId="0">#REF!</definedName>
    <definedName name="__ngl0130" localSheetId="1">#REF!</definedName>
    <definedName name="__ngl0130">#REF!</definedName>
    <definedName name="__ngl0131" localSheetId="2">#REF!</definedName>
    <definedName name="__ngl0131" localSheetId="0">#REF!</definedName>
    <definedName name="__ngl0131" localSheetId="1">#REF!</definedName>
    <definedName name="__ngl0131">#REF!</definedName>
    <definedName name="__ngl0132" localSheetId="2">#REF!</definedName>
    <definedName name="__ngl0132" localSheetId="0">#REF!</definedName>
    <definedName name="__ngl0132" localSheetId="1">#REF!</definedName>
    <definedName name="__ngl0132">#REF!</definedName>
    <definedName name="__ngl0133" localSheetId="2">#REF!</definedName>
    <definedName name="__ngl0133" localSheetId="0">#REF!</definedName>
    <definedName name="__ngl0133" localSheetId="1">#REF!</definedName>
    <definedName name="__ngl0133">#REF!</definedName>
    <definedName name="__ngl0134" localSheetId="2">#REF!</definedName>
    <definedName name="__ngl0134" localSheetId="0">#REF!</definedName>
    <definedName name="__ngl0134" localSheetId="1">#REF!</definedName>
    <definedName name="__ngl0134">#REF!</definedName>
    <definedName name="__ngl0135" localSheetId="2">#REF!</definedName>
    <definedName name="__ngl0135" localSheetId="0">#REF!</definedName>
    <definedName name="__ngl0135" localSheetId="1">#REF!</definedName>
    <definedName name="__ngl0135">#REF!</definedName>
    <definedName name="__ngl0140" localSheetId="2">#REF!</definedName>
    <definedName name="__ngl0140" localSheetId="0">#REF!</definedName>
    <definedName name="__ngl0140" localSheetId="1">#REF!</definedName>
    <definedName name="__ngl0140">#REF!</definedName>
    <definedName name="__ngl0150" localSheetId="2">#REF!</definedName>
    <definedName name="__ngl0150" localSheetId="0">#REF!</definedName>
    <definedName name="__ngl0150" localSheetId="1">#REF!</definedName>
    <definedName name="__ngl0150">#REF!</definedName>
    <definedName name="__ngl0151" localSheetId="2">#REF!</definedName>
    <definedName name="__ngl0151" localSheetId="0">#REF!</definedName>
    <definedName name="__ngl0151" localSheetId="1">#REF!</definedName>
    <definedName name="__ngl0151">#REF!</definedName>
    <definedName name="__ngl0152" localSheetId="2">#REF!</definedName>
    <definedName name="__ngl0152" localSheetId="0">#REF!</definedName>
    <definedName name="__ngl0152" localSheetId="1">#REF!</definedName>
    <definedName name="__ngl0152">#REF!</definedName>
    <definedName name="__ngl0162" localSheetId="2">#REF!</definedName>
    <definedName name="__ngl0162" localSheetId="0">#REF!</definedName>
    <definedName name="__ngl0162" localSheetId="1">#REF!</definedName>
    <definedName name="__ngl0162">#REF!</definedName>
    <definedName name="__nlg0151" localSheetId="2">#REF!</definedName>
    <definedName name="__nlg0151" localSheetId="0">#REF!</definedName>
    <definedName name="__nlg0151" localSheetId="1">#REF!</definedName>
    <definedName name="__nlg0151">#REF!</definedName>
    <definedName name="__PG1" localSheetId="2">#REF!</definedName>
    <definedName name="__PG1" localSheetId="0">#REF!</definedName>
    <definedName name="__PG1" localSheetId="1">#REF!</definedName>
    <definedName name="__PG1">#REF!</definedName>
    <definedName name="__PG10" localSheetId="2">#REF!</definedName>
    <definedName name="__PG10" localSheetId="0">#REF!</definedName>
    <definedName name="__PG10" localSheetId="1">#REF!</definedName>
    <definedName name="__PG10">#REF!</definedName>
    <definedName name="__PG11" localSheetId="2">#REF!</definedName>
    <definedName name="__PG11" localSheetId="0">#REF!</definedName>
    <definedName name="__PG11" localSheetId="1">#REF!</definedName>
    <definedName name="__PG11">#REF!</definedName>
    <definedName name="__PG12" localSheetId="2">#REF!</definedName>
    <definedName name="__PG12" localSheetId="0">#REF!</definedName>
    <definedName name="__PG12" localSheetId="1">#REF!</definedName>
    <definedName name="__PG12">#REF!</definedName>
    <definedName name="__PG13" localSheetId="2">#REF!</definedName>
    <definedName name="__PG13" localSheetId="0">#REF!</definedName>
    <definedName name="__PG13" localSheetId="1">#REF!</definedName>
    <definedName name="__PG13">#REF!</definedName>
    <definedName name="__PG2" localSheetId="2">#REF!</definedName>
    <definedName name="__PG2" localSheetId="0">#REF!</definedName>
    <definedName name="__PG2" localSheetId="1">#REF!</definedName>
    <definedName name="__PG2">#REF!</definedName>
    <definedName name="__PG3" localSheetId="2">#REF!</definedName>
    <definedName name="__PG3" localSheetId="0">#REF!</definedName>
    <definedName name="__PG3" localSheetId="1">#REF!</definedName>
    <definedName name="__PG3">#REF!</definedName>
    <definedName name="__PG4" localSheetId="2">#REF!</definedName>
    <definedName name="__PG4" localSheetId="0">#REF!</definedName>
    <definedName name="__PG4" localSheetId="1">#REF!</definedName>
    <definedName name="__PG4">#REF!</definedName>
    <definedName name="__PG5" localSheetId="2">#REF!</definedName>
    <definedName name="__PG5" localSheetId="0">#REF!</definedName>
    <definedName name="__PG5" localSheetId="1">#REF!</definedName>
    <definedName name="__PG5">#REF!</definedName>
    <definedName name="__PG6" localSheetId="2">#REF!</definedName>
    <definedName name="__PG6" localSheetId="0">#REF!</definedName>
    <definedName name="__PG6" localSheetId="1">#REF!</definedName>
    <definedName name="__PG6">#REF!</definedName>
    <definedName name="__PG7" localSheetId="2">#REF!</definedName>
    <definedName name="__PG7" localSheetId="0">#REF!</definedName>
    <definedName name="__PG7" localSheetId="1">#REF!</definedName>
    <definedName name="__PG7">#REF!</definedName>
    <definedName name="__PG8" localSheetId="2">#REF!</definedName>
    <definedName name="__PG8" localSheetId="0">#REF!</definedName>
    <definedName name="__PG8" localSheetId="1">#REF!</definedName>
    <definedName name="__PG8">#REF!</definedName>
    <definedName name="__PG9" localSheetId="2">#REF!</definedName>
    <definedName name="__PG9" localSheetId="0">#REF!</definedName>
    <definedName name="__PG9" localSheetId="1">#REF!</definedName>
    <definedName name="__PG9">#REF!</definedName>
    <definedName name="__PSY1" localSheetId="2">#REF!</definedName>
    <definedName name="__PSY1" localSheetId="0">#REF!</definedName>
    <definedName name="__PSY1" localSheetId="1">#REF!</definedName>
    <definedName name="__PSY1">#REF!</definedName>
    <definedName name="_0110_Non_Productive__Rentals" localSheetId="2">#REF!</definedName>
    <definedName name="_0110_Non_Productive__Rentals" localSheetId="0">#REF!</definedName>
    <definedName name="_0110_Non_Productive__Rentals" localSheetId="1">#REF!</definedName>
    <definedName name="_0110_Non_Productive__Rentals">#REF!</definedName>
    <definedName name="_xlnm._FilterDatabase" localSheetId="2" hidden="1">'2024ZIPASPASSED'!$A$1:$AZ$1122</definedName>
    <definedName name="_xlnm._FilterDatabase" localSheetId="1" hidden="1">Summary_MDA!$B$1:$H$2005</definedName>
    <definedName name="_ngl0110" localSheetId="2">#REF!</definedName>
    <definedName name="_ngl0110" localSheetId="0">#REF!</definedName>
    <definedName name="_ngl0110" localSheetId="1">#REF!</definedName>
    <definedName name="_ngl0110">#REF!</definedName>
    <definedName name="_ngl0111" localSheetId="2">#REF!</definedName>
    <definedName name="_ngl0111" localSheetId="0">#REF!</definedName>
    <definedName name="_ngl0111" localSheetId="1">#REF!</definedName>
    <definedName name="_ngl0111">#REF!</definedName>
    <definedName name="_ngl0120" localSheetId="2">#REF!</definedName>
    <definedName name="_ngl0120" localSheetId="0">#REF!</definedName>
    <definedName name="_ngl0120" localSheetId="1">#REF!</definedName>
    <definedName name="_ngl0120">#REF!</definedName>
    <definedName name="_ngl0121" localSheetId="2">#REF!</definedName>
    <definedName name="_ngl0121" localSheetId="0">#REF!</definedName>
    <definedName name="_ngl0121" localSheetId="1">#REF!</definedName>
    <definedName name="_ngl0121">#REF!</definedName>
    <definedName name="_ngl0130" localSheetId="2">#REF!</definedName>
    <definedName name="_ngl0130" localSheetId="0">#REF!</definedName>
    <definedName name="_ngl0130" localSheetId="1">#REF!</definedName>
    <definedName name="_ngl0130">#REF!</definedName>
    <definedName name="_ngl0131" localSheetId="2">#REF!</definedName>
    <definedName name="_ngl0131" localSheetId="0">#REF!</definedName>
    <definedName name="_ngl0131" localSheetId="1">#REF!</definedName>
    <definedName name="_ngl0131">#REF!</definedName>
    <definedName name="_ngl0132" localSheetId="2">#REF!</definedName>
    <definedName name="_ngl0132" localSheetId="0">#REF!</definedName>
    <definedName name="_ngl0132" localSheetId="1">#REF!</definedName>
    <definedName name="_ngl0132">#REF!</definedName>
    <definedName name="_ngl0133" localSheetId="2">#REF!</definedName>
    <definedName name="_ngl0133" localSheetId="0">#REF!</definedName>
    <definedName name="_ngl0133" localSheetId="1">#REF!</definedName>
    <definedName name="_ngl0133">#REF!</definedName>
    <definedName name="_ngl0134" localSheetId="2">#REF!</definedName>
    <definedName name="_ngl0134" localSheetId="0">#REF!</definedName>
    <definedName name="_ngl0134" localSheetId="1">#REF!</definedName>
    <definedName name="_ngl0134">#REF!</definedName>
    <definedName name="_ngl0135" localSheetId="2">#REF!</definedName>
    <definedName name="_ngl0135" localSheetId="0">#REF!</definedName>
    <definedName name="_ngl0135" localSheetId="1">#REF!</definedName>
    <definedName name="_ngl0135">#REF!</definedName>
    <definedName name="_ngl0140" localSheetId="2">#REF!</definedName>
    <definedName name="_ngl0140" localSheetId="0">#REF!</definedName>
    <definedName name="_ngl0140" localSheetId="1">#REF!</definedName>
    <definedName name="_ngl0140">#REF!</definedName>
    <definedName name="_ngl0150" localSheetId="2">#REF!</definedName>
    <definedName name="_ngl0150" localSheetId="0">#REF!</definedName>
    <definedName name="_ngl0150" localSheetId="1">#REF!</definedName>
    <definedName name="_ngl0150">#REF!</definedName>
    <definedName name="_ngl0151" localSheetId="2">#REF!</definedName>
    <definedName name="_ngl0151" localSheetId="0">#REF!</definedName>
    <definedName name="_ngl0151" localSheetId="1">#REF!</definedName>
    <definedName name="_ngl0151">#REF!</definedName>
    <definedName name="_ngl0152" localSheetId="2">#REF!</definedName>
    <definedName name="_ngl0152" localSheetId="0">#REF!</definedName>
    <definedName name="_ngl0152" localSheetId="1">#REF!</definedName>
    <definedName name="_ngl0152">#REF!</definedName>
    <definedName name="_ngl0162" localSheetId="2">#REF!</definedName>
    <definedName name="_ngl0162" localSheetId="0">#REF!</definedName>
    <definedName name="_ngl0162" localSheetId="1">#REF!</definedName>
    <definedName name="_ngl0162">#REF!</definedName>
    <definedName name="_nlg0151" localSheetId="2">#REF!</definedName>
    <definedName name="_nlg0151" localSheetId="0">#REF!</definedName>
    <definedName name="_nlg0151" localSheetId="1">#REF!</definedName>
    <definedName name="_nlg0151">#REF!</definedName>
    <definedName name="_nlg1511" localSheetId="2">#REF!</definedName>
    <definedName name="_nlg1511" localSheetId="0">#REF!</definedName>
    <definedName name="_nlg1511" localSheetId="1">#REF!</definedName>
    <definedName name="_nlg1511">#REF!</definedName>
    <definedName name="_PG1" localSheetId="2">#REF!</definedName>
    <definedName name="_PG1" localSheetId="0">#REF!</definedName>
    <definedName name="_PG1" localSheetId="1">#REF!</definedName>
    <definedName name="_PG1">#REF!</definedName>
    <definedName name="_PG10" localSheetId="2">#REF!</definedName>
    <definedName name="_PG10" localSheetId="0">#REF!</definedName>
    <definedName name="_PG10" localSheetId="1">#REF!</definedName>
    <definedName name="_PG10">#REF!</definedName>
    <definedName name="_PG11" localSheetId="2">#REF!</definedName>
    <definedName name="_PG11" localSheetId="0">#REF!</definedName>
    <definedName name="_PG11" localSheetId="1">#REF!</definedName>
    <definedName name="_PG11">#REF!</definedName>
    <definedName name="_PG12" localSheetId="2">#REF!</definedName>
    <definedName name="_PG12" localSheetId="0">#REF!</definedName>
    <definedName name="_PG12" localSheetId="1">#REF!</definedName>
    <definedName name="_PG12">#REF!</definedName>
    <definedName name="_PG13" localSheetId="2">#REF!</definedName>
    <definedName name="_PG13" localSheetId="0">#REF!</definedName>
    <definedName name="_PG13" localSheetId="1">#REF!</definedName>
    <definedName name="_PG13">#REF!</definedName>
    <definedName name="_PG2" localSheetId="2">#REF!</definedName>
    <definedName name="_PG2" localSheetId="0">#REF!</definedName>
    <definedName name="_PG2" localSheetId="1">#REF!</definedName>
    <definedName name="_PG2">#REF!</definedName>
    <definedName name="_PG3" localSheetId="2">#REF!</definedName>
    <definedName name="_PG3" localSheetId="0">#REF!</definedName>
    <definedName name="_PG3" localSheetId="1">#REF!</definedName>
    <definedName name="_PG3">#REF!</definedName>
    <definedName name="_PG4" localSheetId="2">#REF!</definedName>
    <definedName name="_PG4" localSheetId="0">#REF!</definedName>
    <definedName name="_PG4" localSheetId="1">#REF!</definedName>
    <definedName name="_PG4">#REF!</definedName>
    <definedName name="_PG5" localSheetId="2">#REF!</definedName>
    <definedName name="_PG5" localSheetId="0">#REF!</definedName>
    <definedName name="_PG5" localSheetId="1">#REF!</definedName>
    <definedName name="_PG5">#REF!</definedName>
    <definedName name="_PG6" localSheetId="2">#REF!</definedName>
    <definedName name="_PG6" localSheetId="0">#REF!</definedName>
    <definedName name="_PG6" localSheetId="1">#REF!</definedName>
    <definedName name="_PG6">#REF!</definedName>
    <definedName name="_PG7" localSheetId="2">#REF!</definedName>
    <definedName name="_PG7" localSheetId="0">#REF!</definedName>
    <definedName name="_PG7" localSheetId="1">#REF!</definedName>
    <definedName name="_PG7">#REF!</definedName>
    <definedName name="_PG8" localSheetId="2">#REF!</definedName>
    <definedName name="_PG8" localSheetId="0">#REF!</definedName>
    <definedName name="_PG8" localSheetId="1">#REF!</definedName>
    <definedName name="_PG8">#REF!</definedName>
    <definedName name="_PG9" localSheetId="2">#REF!</definedName>
    <definedName name="_PG9" localSheetId="0">#REF!</definedName>
    <definedName name="_PG9" localSheetId="1">#REF!</definedName>
    <definedName name="_PG9">#REF!</definedName>
    <definedName name="_PSY1" localSheetId="2">#REF!</definedName>
    <definedName name="_PSY1" localSheetId="0">#REF!</definedName>
    <definedName name="_PSY1" localSheetId="1">#REF!</definedName>
    <definedName name="_PSY1">#REF!</definedName>
    <definedName name="Actual_Technical_Cost__TC" localSheetId="1">'[1]ScenarioA-2.092'!$D$78:$L$78</definedName>
    <definedName name="Actual_Technical_Cost__TC">'[1]ScenarioA-2.092'!$D$78:$L$78</definedName>
    <definedName name="Actual_Unit_Opex__T1" localSheetId="1">'[1]ScenarioA-2.092'!$D$75:$L$75</definedName>
    <definedName name="Actual_Unit_Opex__T1">'[1]ScenarioA-2.092'!$D$75:$L$75</definedName>
    <definedName name="AgbamiTrack" localSheetId="2">#REF!</definedName>
    <definedName name="AgbamiTrack" localSheetId="0">#REF!</definedName>
    <definedName name="AgbamiTrack" localSheetId="1">#REF!</definedName>
    <definedName name="AgbamiTrack">#REF!</definedName>
    <definedName name="AGG_Nodes" localSheetId="2">#REF!</definedName>
    <definedName name="AGG_Nodes" localSheetId="0">#REF!</definedName>
    <definedName name="AGG_Nodes" localSheetId="1">#REF!</definedName>
    <definedName name="AGG_Nodes">#REF!</definedName>
    <definedName name="AGSalesInput">[2]Indicators!$AC$2:$AC$65536</definedName>
    <definedName name="AGSalesInpVol">[2]Indicators!$AD$2:$AD$65536</definedName>
    <definedName name="aku" localSheetId="2">#REF!</definedName>
    <definedName name="aku" localSheetId="0">#REF!</definedName>
    <definedName name="aku" localSheetId="1">#REF!</definedName>
    <definedName name="aku">#REF!</definedName>
    <definedName name="ALL" localSheetId="2">#REF!,#REF!,#REF!,#REF!,#REF!,#REF!,#REF!,#REF!,#REF!,#REF!,#REF!,#REF!,#REF!,#REF!</definedName>
    <definedName name="ALL" localSheetId="0">#REF!,#REF!,#REF!,#REF!,#REF!,#REF!,#REF!,#REF!,#REF!,#REF!,#REF!,#REF!,#REF!,#REF!</definedName>
    <definedName name="ALL" localSheetId="1">#REF!,#REF!,#REF!,#REF!,#REF!,#REF!,#REF!,#REF!,#REF!,#REF!,#REF!,#REF!,#REF!,#REF!</definedName>
    <definedName name="ALL">#REF!,#REF!,#REF!,#REF!,#REF!,#REF!,#REF!,#REF!,#REF!,#REF!,#REF!,#REF!,#REF!,#REF!</definedName>
    <definedName name="AS" localSheetId="2">#REF!</definedName>
    <definedName name="AS" localSheetId="0">#REF!</definedName>
    <definedName name="AS" localSheetId="1">#REF!</definedName>
    <definedName name="AS">#REF!</definedName>
    <definedName name="ASS" localSheetId="2">#REF!</definedName>
    <definedName name="ASS" localSheetId="0">#REF!</definedName>
    <definedName name="ASS" localSheetId="1">#REF!</definedName>
    <definedName name="ASS">#REF!</definedName>
    <definedName name="Asset">[2]Indicators!$G$2:$G$65536</definedName>
    <definedName name="base2" localSheetId="0">'[3]Mapping Fields to AGG node'!$A$3:$A$171</definedName>
    <definedName name="base2" localSheetId="1">'[4]Mapping Fields to AGG node'!$A$3:$A$171</definedName>
    <definedName name="base2">'[5]Mapping Fields to AGG node'!$A$3:$A$171</definedName>
    <definedName name="ben" localSheetId="2">#REF!</definedName>
    <definedName name="ben" localSheetId="0">#REF!</definedName>
    <definedName name="ben" localSheetId="1">#REF!</definedName>
    <definedName name="ben">#REF!</definedName>
    <definedName name="BoE_Production" localSheetId="2">[6]Indicators!#REF!</definedName>
    <definedName name="BoE_Production" localSheetId="0">[6]Indicators!#REF!</definedName>
    <definedName name="BoE_Production" localSheetId="1">[6]Indicators!#REF!</definedName>
    <definedName name="BoE_Production">[6]Indicators!#REF!</definedName>
    <definedName name="Business_Plan_ID">[2]Indicators!$K$2:$K$65536</definedName>
    <definedName name="cairo" localSheetId="2">#REF!</definedName>
    <definedName name="cairo" localSheetId="0">#REF!</definedName>
    <definedName name="cairo" localSheetId="1">#REF!</definedName>
    <definedName name="cairo">#REF!</definedName>
    <definedName name="cal" localSheetId="2">#REF!</definedName>
    <definedName name="cal" localSheetId="0">#REF!</definedName>
    <definedName name="cal" localSheetId="1">#REF!</definedName>
    <definedName name="cal">#REF!</definedName>
    <definedName name="Cap_COA" localSheetId="2">#REF!</definedName>
    <definedName name="Cap_COA" localSheetId="0">#REF!</definedName>
    <definedName name="Cap_COA" localSheetId="1">#REF!</definedName>
    <definedName name="Cap_COA">#REF!</definedName>
    <definedName name="CapAllowTranche1" localSheetId="0">[7]Input_Output!$D$56</definedName>
    <definedName name="CapAllowTranche1" localSheetId="1">[8]Input_Output!$D$56</definedName>
    <definedName name="CapAllowTranche1">[8]Input_Output!$D$56</definedName>
    <definedName name="CapAllowTranche2" localSheetId="0">[7]Input_Output!$D$57</definedName>
    <definedName name="CapAllowTranche2" localSheetId="1">[8]Input_Output!$D$57</definedName>
    <definedName name="CapAllowTranche2">[8]Input_Output!$D$57</definedName>
    <definedName name="CapAllowTranche3" localSheetId="0">[7]Input_Output!$D$58</definedName>
    <definedName name="CapAllowTranche3" localSheetId="1">[8]Input_Output!$D$58</definedName>
    <definedName name="CapAllowTranche3">[8]Input_Output!$D$58</definedName>
    <definedName name="Capex" localSheetId="2">#REF!</definedName>
    <definedName name="Capex" localSheetId="0">#REF!</definedName>
    <definedName name="Capex" localSheetId="1">#REF!</definedName>
    <definedName name="Capex">#REF!</definedName>
    <definedName name="Capital_COA" localSheetId="2">#REF!</definedName>
    <definedName name="Capital_COA" localSheetId="0">#REF!</definedName>
    <definedName name="Capital_COA" localSheetId="1">#REF!</definedName>
    <definedName name="Capital_COA">#REF!</definedName>
    <definedName name="Capital_COA_Desc." localSheetId="2">#REF!</definedName>
    <definedName name="Capital_COA_Desc." localSheetId="0">#REF!</definedName>
    <definedName name="Capital_COA_Desc." localSheetId="1">#REF!</definedName>
    <definedName name="Capital_COA_Desc.">#REF!</definedName>
    <definedName name="Case_Type">[2]Indicators!$L$2:$L$65536</definedName>
    <definedName name="cc_0110" localSheetId="2">#REF!</definedName>
    <definedName name="cc_0110" localSheetId="0">#REF!</definedName>
    <definedName name="cc_0110" localSheetId="1">#REF!</definedName>
    <definedName name="cc_0110">#REF!</definedName>
    <definedName name="cc_0111" localSheetId="2">#REF!</definedName>
    <definedName name="cc_0111" localSheetId="0">#REF!</definedName>
    <definedName name="cc_0111" localSheetId="1">#REF!</definedName>
    <definedName name="cc_0111">#REF!</definedName>
    <definedName name="cc_0120" localSheetId="2">#REF!</definedName>
    <definedName name="cc_0120" localSheetId="0">#REF!</definedName>
    <definedName name="cc_0120" localSheetId="1">#REF!</definedName>
    <definedName name="cc_0120">#REF!</definedName>
    <definedName name="cc_0121" localSheetId="2">#REF!</definedName>
    <definedName name="cc_0121" localSheetId="0">#REF!</definedName>
    <definedName name="cc_0121" localSheetId="1">#REF!</definedName>
    <definedName name="cc_0121">#REF!</definedName>
    <definedName name="cc_0130" localSheetId="2">#REF!</definedName>
    <definedName name="cc_0130" localSheetId="0">#REF!</definedName>
    <definedName name="cc_0130" localSheetId="1">#REF!</definedName>
    <definedName name="cc_0130">#REF!</definedName>
    <definedName name="cc_0131" localSheetId="2">#REF!</definedName>
    <definedName name="cc_0131" localSheetId="0">#REF!</definedName>
    <definedName name="cc_0131" localSheetId="1">#REF!</definedName>
    <definedName name="cc_0131">#REF!</definedName>
    <definedName name="cc_0132" localSheetId="2">#REF!</definedName>
    <definedName name="cc_0132" localSheetId="0">#REF!</definedName>
    <definedName name="cc_0132" localSheetId="1">#REF!</definedName>
    <definedName name="cc_0132">#REF!</definedName>
    <definedName name="cc_0133" localSheetId="2">#REF!</definedName>
    <definedName name="cc_0133" localSheetId="0">#REF!</definedName>
    <definedName name="cc_0133" localSheetId="1">#REF!</definedName>
    <definedName name="cc_0133">#REF!</definedName>
    <definedName name="cc_0133.10" localSheetId="2">#REF!</definedName>
    <definedName name="cc_0133.10" localSheetId="0">#REF!</definedName>
    <definedName name="cc_0133.10" localSheetId="1">#REF!</definedName>
    <definedName name="cc_0133.10">#REF!</definedName>
    <definedName name="cc_0134" localSheetId="2">#REF!</definedName>
    <definedName name="cc_0134" localSheetId="0">#REF!</definedName>
    <definedName name="cc_0134" localSheetId="1">#REF!</definedName>
    <definedName name="cc_0134">#REF!</definedName>
    <definedName name="cc_0135" localSheetId="2">#REF!</definedName>
    <definedName name="cc_0135" localSheetId="0">#REF!</definedName>
    <definedName name="cc_0135" localSheetId="1">#REF!</definedName>
    <definedName name="cc_0135">#REF!</definedName>
    <definedName name="cc_0140" localSheetId="2">#REF!</definedName>
    <definedName name="cc_0140" localSheetId="0">#REF!</definedName>
    <definedName name="cc_0140" localSheetId="1">#REF!</definedName>
    <definedName name="cc_0140">#REF!</definedName>
    <definedName name="cc_0150" localSheetId="2">#REF!</definedName>
    <definedName name="cc_0150" localSheetId="0">#REF!</definedName>
    <definedName name="cc_0150" localSheetId="1">#REF!</definedName>
    <definedName name="cc_0150">#REF!</definedName>
    <definedName name="cc_0151" localSheetId="2">#REF!</definedName>
    <definedName name="cc_0151" localSheetId="0">#REF!</definedName>
    <definedName name="cc_0151" localSheetId="1">#REF!</definedName>
    <definedName name="cc_0151">#REF!</definedName>
    <definedName name="cc_0152" localSheetId="2">#REF!</definedName>
    <definedName name="cc_0152" localSheetId="0">#REF!</definedName>
    <definedName name="cc_0152" localSheetId="1">#REF!</definedName>
    <definedName name="cc_0152">#REF!</definedName>
    <definedName name="cc_0162" localSheetId="2">#REF!</definedName>
    <definedName name="cc_0162" localSheetId="0">#REF!</definedName>
    <definedName name="cc_0162" localSheetId="1">#REF!</definedName>
    <definedName name="cc_0162">#REF!</definedName>
    <definedName name="ccnaira" localSheetId="2">#REF!</definedName>
    <definedName name="ccnaira" localSheetId="0">#REF!</definedName>
    <definedName name="ccnaira" localSheetId="1">#REF!</definedName>
    <definedName name="ccnaira">#REF!</definedName>
    <definedName name="city" localSheetId="2">#REF!</definedName>
    <definedName name="city" localSheetId="0">#REF!</definedName>
    <definedName name="city" localSheetId="1">#REF!</definedName>
    <definedName name="city">#REF!</definedName>
    <definedName name="ContractorProfitShare" localSheetId="1">[9]Input_Output!$D$26</definedName>
    <definedName name="ContractorProfitShare">[9]Input_Output!$D$26</definedName>
    <definedName name="ContractScenario" localSheetId="1">[9]Input_Output!$D$8</definedName>
    <definedName name="ContractScenario">[9]Input_Output!$D$8</definedName>
    <definedName name="CostCeiling" localSheetId="2">#REF!</definedName>
    <definedName name="CostCeiling" localSheetId="0">#REF!</definedName>
    <definedName name="CostCeiling" localSheetId="1">#REF!</definedName>
    <definedName name="CostCeiling">#REF!</definedName>
    <definedName name="CostRecoveryCeiling" localSheetId="1">[9]Input_Output!$D$27</definedName>
    <definedName name="CostRecoveryCeiling">[9]Input_Output!$D$27</definedName>
    <definedName name="County">[2]Indicators!$M$2:$M$65536</definedName>
    <definedName name="COVERS" localSheetId="2">'[10]C&amp;C CAPEX'!#REF!</definedName>
    <definedName name="COVERS" localSheetId="0">'[11]C&amp;C CAPEX'!#REF!</definedName>
    <definedName name="COVERS" localSheetId="1">'[11]C&amp;C CAPEX'!#REF!</definedName>
    <definedName name="COVERS">'[12]C&amp;C CAPEX'!#REF!</definedName>
    <definedName name="CrudePrice" localSheetId="2">#REF!</definedName>
    <definedName name="CrudePrice" localSheetId="0">#REF!</definedName>
    <definedName name="CrudePrice" localSheetId="1">#REF!</definedName>
    <definedName name="CrudePrice">#REF!</definedName>
    <definedName name="Development_Theme">[2]Indicators!$N$2:$N$65536</definedName>
    <definedName name="E" localSheetId="2">#REF!</definedName>
    <definedName name="E" localSheetId="0">#REF!</definedName>
    <definedName name="E" localSheetId="1">#REF!</definedName>
    <definedName name="E">#REF!</definedName>
    <definedName name="EduTaxRate" localSheetId="2">#REF!</definedName>
    <definedName name="EduTaxRate" localSheetId="0">#REF!</definedName>
    <definedName name="EduTaxRate" localSheetId="1">#REF!</definedName>
    <definedName name="EduTaxRate">#REF!</definedName>
    <definedName name="ELF" localSheetId="2">#REF!</definedName>
    <definedName name="ELF" localSheetId="0">#REF!</definedName>
    <definedName name="ELF" localSheetId="1">#REF!</definedName>
    <definedName name="ELF">#REF!</definedName>
    <definedName name="ER" localSheetId="2">#REF!</definedName>
    <definedName name="ER" localSheetId="0">#REF!</definedName>
    <definedName name="ER" localSheetId="1">#REF!</definedName>
    <definedName name="ER">#REF!</definedName>
    <definedName name="ero" localSheetId="2">#REF!</definedName>
    <definedName name="ero" localSheetId="0">#REF!</definedName>
    <definedName name="ero" localSheetId="1">#REF!</definedName>
    <definedName name="ero">#REF!</definedName>
    <definedName name="erou" localSheetId="2">#REF!</definedName>
    <definedName name="erou" localSheetId="0">#REF!</definedName>
    <definedName name="erou" localSheetId="1">#REF!</definedName>
    <definedName name="erou">#REF!</definedName>
    <definedName name="exchange" localSheetId="2">#REF!</definedName>
    <definedName name="exchange" localSheetId="0">#REF!</definedName>
    <definedName name="exchange" localSheetId="1">#REF!</definedName>
    <definedName name="exchange">#REF!</definedName>
    <definedName name="exchange1" localSheetId="2">#REF!</definedName>
    <definedName name="exchange1" localSheetId="0">#REF!</definedName>
    <definedName name="exchange1" localSheetId="1">#REF!</definedName>
    <definedName name="exchange1">#REF!</definedName>
    <definedName name="F" localSheetId="2">#REF!</definedName>
    <definedName name="F" localSheetId="0">#REF!</definedName>
    <definedName name="F" localSheetId="1">#REF!</definedName>
    <definedName name="F">#REF!</definedName>
    <definedName name="Factor" localSheetId="2">#REF!</definedName>
    <definedName name="Factor" localSheetId="0">#REF!</definedName>
    <definedName name="Factor" localSheetId="1">#REF!</definedName>
    <definedName name="Factor">#REF!</definedName>
    <definedName name="FIDDate">[2]Indicators!$J$2:$J$65536</definedName>
    <definedName name="Field">[2]Indicators!$H$2:$H$65536</definedName>
    <definedName name="fields" localSheetId="2">'[13]Mapping Fields to AGG node'!$B$3:$B$171</definedName>
    <definedName name="fields" localSheetId="0">'[14]Mapping Fields to AGG node'!$B$3:$B$171</definedName>
    <definedName name="fields" localSheetId="1">'[15]Mapping Fields to AGG node'!$B$3:$B$171</definedName>
    <definedName name="fields">'[16]Mapping Fields to AGG node'!$B$3:$B$171</definedName>
    <definedName name="Flowstations" localSheetId="2">#REF!</definedName>
    <definedName name="Flowstations" localSheetId="0">#REF!</definedName>
    <definedName name="Flowstations" localSheetId="1">#REF!</definedName>
    <definedName name="Flowstations">#REF!</definedName>
    <definedName name="Forecasts_Sheets_Osa" localSheetId="2">'[13]Mapping Fields to AGG node'!$B$3:$B$171</definedName>
    <definedName name="Forecasts_Sheets_Osa" localSheetId="0">'[14]Mapping Fields to AGG node'!$B$3:$B$171</definedName>
    <definedName name="Forecasts_Sheets_Osa" localSheetId="1">'[15]Mapping Fields to AGG node'!$B$3:$B$171</definedName>
    <definedName name="Forecasts_Sheets_Osa">'[16]Mapping Fields to AGG node'!$B$3:$B$171</definedName>
    <definedName name="fso" localSheetId="2">#REF!</definedName>
    <definedName name="fso" localSheetId="0">#REF!</definedName>
    <definedName name="fso" localSheetId="1">#REF!</definedName>
    <definedName name="fso">#REF!</definedName>
    <definedName name="fsonaira" localSheetId="2">#REF!</definedName>
    <definedName name="fsonaira" localSheetId="0">#REF!</definedName>
    <definedName name="fsonaira" localSheetId="1">#REF!</definedName>
    <definedName name="fsonaira">#REF!</definedName>
    <definedName name="G" localSheetId="2">#REF!,#REF!,#REF!,#REF!,#REF!,#REF!,#REF!,#REF!,#REF!,#REF!,#REF!,#REF!,#REF!,#REF!</definedName>
    <definedName name="G" localSheetId="0">#REF!,#REF!,#REF!,#REF!,#REF!,#REF!,#REF!,#REF!,#REF!,#REF!,#REF!,#REF!,#REF!,#REF!</definedName>
    <definedName name="G" localSheetId="1">#REF!,#REF!,#REF!,#REF!,#REF!,#REF!,#REF!,#REF!,#REF!,#REF!,#REF!,#REF!,#REF!,#REF!</definedName>
    <definedName name="G">#REF!,#REF!,#REF!,#REF!,#REF!,#REF!,#REF!,#REF!,#REF!,#REF!,#REF!,#REF!,#REF!,#REF!</definedName>
    <definedName name="Gas_Wells" localSheetId="2">[17]Profiles!#REF!</definedName>
    <definedName name="Gas_Wells" localSheetId="0">[17]Profiles!#REF!</definedName>
    <definedName name="Gas_Wells" localSheetId="1">[17]Profiles!#REF!</definedName>
    <definedName name="Gas_Wells">[17]Profiles!#REF!</definedName>
    <definedName name="GasToOilEq" localSheetId="0">'[18]Tables_ SPDC'!$B$1</definedName>
    <definedName name="GasToOilEq" localSheetId="1">'[19]Tables_ SPDC'!$B$1</definedName>
    <definedName name="GasToOilEq">'[19]Tables_ SPDC'!$B$1</definedName>
    <definedName name="gep" localSheetId="2">#REF!</definedName>
    <definedName name="gep" localSheetId="0">#REF!</definedName>
    <definedName name="gep" localSheetId="1">#REF!</definedName>
    <definedName name="gep">#REF!</definedName>
    <definedName name="GH" localSheetId="0">#REF!</definedName>
    <definedName name="GH" localSheetId="1">#REF!</definedName>
    <definedName name="GH">#REF!</definedName>
    <definedName name="GrossProdRate">'[20]Oil Base Input'!$F$13:$BD$13</definedName>
    <definedName name="gvg" localSheetId="2">#REF!</definedName>
    <definedName name="gvg" localSheetId="0">#REF!</definedName>
    <definedName name="gvg" localSheetId="1">#REF!</definedName>
    <definedName name="gvg">#REF!</definedName>
    <definedName name="H" localSheetId="2">#REF!</definedName>
    <definedName name="H" localSheetId="0">#REF!</definedName>
    <definedName name="H" localSheetId="1">#REF!</definedName>
    <definedName name="H">#REF!</definedName>
    <definedName name="HF" localSheetId="2">#REF!</definedName>
    <definedName name="HF" localSheetId="0">#REF!</definedName>
    <definedName name="HF" localSheetId="1">#REF!</definedName>
    <definedName name="HF">#REF!</definedName>
    <definedName name="ify" localSheetId="2">#REF!</definedName>
    <definedName name="ify" localSheetId="0">#REF!</definedName>
    <definedName name="ify" localSheetId="1">#REF!</definedName>
    <definedName name="ify">#REF!</definedName>
    <definedName name="JVMC_Chapter_code_Nnpc" localSheetId="2">#REF!</definedName>
    <definedName name="JVMC_Chapter_code_Nnpc" localSheetId="0">#REF!</definedName>
    <definedName name="JVMC_Chapter_code_Nnpc" localSheetId="1">#REF!</definedName>
    <definedName name="JVMC_Chapter_code_Nnpc">#REF!</definedName>
    <definedName name="KKK" localSheetId="2">#REF!</definedName>
    <definedName name="KKK" localSheetId="0">#REF!</definedName>
    <definedName name="KKK" localSheetId="1">#REF!</definedName>
    <definedName name="KKK">#REF!</definedName>
    <definedName name="MAN" localSheetId="2">#REF!</definedName>
    <definedName name="MAN" localSheetId="0">#REF!</definedName>
    <definedName name="MAN" localSheetId="1">#REF!</definedName>
    <definedName name="MAN">#REF!</definedName>
    <definedName name="MDG_Ongoing_LineItem_Code" localSheetId="0">[21]DRG_MDG_OnGoing!$E$13:$E$135</definedName>
    <definedName name="MDG_Ongoing_LineItem_Code">[21]DRG_MDG_OnGoing!$E$13:$E$135</definedName>
    <definedName name="MDG_OnGoing_Prop_Alloc" localSheetId="0">[21]DRG_MDG_OnGoing!$V$13:$V$135</definedName>
    <definedName name="MDG_OnGoing_Prop_Alloc">[21]DRG_MDG_OnGoing!$V$13:$V$135</definedName>
    <definedName name="MEALS" localSheetId="2">#REF!</definedName>
    <definedName name="MEALS" localSheetId="0">#REF!</definedName>
    <definedName name="MEALS" localSheetId="1">#REF!</definedName>
    <definedName name="MEALS">#REF!</definedName>
    <definedName name="meals1" localSheetId="2">#REF!</definedName>
    <definedName name="meals1" localSheetId="0">#REF!</definedName>
    <definedName name="meals1" localSheetId="1">#REF!</definedName>
    <definedName name="meals1">#REF!</definedName>
    <definedName name="men" localSheetId="2">#REF!</definedName>
    <definedName name="men" localSheetId="0">#REF!</definedName>
    <definedName name="men" localSheetId="1">#REF!</definedName>
    <definedName name="men">#REF!</definedName>
    <definedName name="mic" localSheetId="2">#REF!</definedName>
    <definedName name="mic" localSheetId="0">#REF!</definedName>
    <definedName name="mic" localSheetId="1">#REF!</definedName>
    <definedName name="mic">#REF!</definedName>
    <definedName name="Ministry" localSheetId="2">[22]List!$A$2:$A$19</definedName>
    <definedName name="Ministry" localSheetId="0">[23]List!$A$2:$A$19</definedName>
    <definedName name="Ministry" localSheetId="1">[24]List!$A$2:$A$19</definedName>
    <definedName name="Ministry">[25]List!$A$2:$A$19</definedName>
    <definedName name="MOBIL" localSheetId="2">#REF!</definedName>
    <definedName name="MOBIL" localSheetId="0">#REF!</definedName>
    <definedName name="MOBIL" localSheetId="1">#REF!</definedName>
    <definedName name="MOBIL">#REF!</definedName>
    <definedName name="naira" localSheetId="2">#REF!</definedName>
    <definedName name="naira" localSheetId="0">#REF!</definedName>
    <definedName name="naira" localSheetId="1">#REF!</definedName>
    <definedName name="naira">#REF!</definedName>
    <definedName name="NDDCrate" localSheetId="2">#REF!</definedName>
    <definedName name="NDDCrate" localSheetId="0">#REF!</definedName>
    <definedName name="NDDCrate" localSheetId="1">#REF!</definedName>
    <definedName name="NDDCrate">#REF!</definedName>
    <definedName name="New_Alloc2011" localSheetId="0">'[21]Sum.New Capital'!$N$16:$N$245</definedName>
    <definedName name="New_Alloc2011">'[21]Sum.New Capital'!$N$16:$N$245</definedName>
    <definedName name="New_Line_Item" localSheetId="0">'[21]Sum.New Capital'!$C$16:$C$245</definedName>
    <definedName name="New_Line_Item">'[21]Sum.New Capital'!$C$16:$C$245</definedName>
    <definedName name="ngo" localSheetId="2">#REF!</definedName>
    <definedName name="ngo" localSheetId="0">#REF!</definedName>
    <definedName name="ngo" localSheetId="1">#REF!</definedName>
    <definedName name="ngo">#REF!</definedName>
    <definedName name="nkem" localSheetId="0">'[26]EPNL-JV Details'!$I$297:$I$330</definedName>
    <definedName name="nkem" localSheetId="1">'[26]EPNL-JV Details'!$I$297:$I$330</definedName>
    <definedName name="nkem">'[27]EPNL-JV Details'!$I$297:$I$330</definedName>
    <definedName name="NNPC" localSheetId="2">#REF!</definedName>
    <definedName name="NNPC" localSheetId="0">#REF!</definedName>
    <definedName name="NNPC" localSheetId="1">#REF!</definedName>
    <definedName name="NNPC">#REF!</definedName>
    <definedName name="NNPC_crude_Export_from_JV" localSheetId="1">'[1]ScenarioA-2.092'!$D$71:$L$71</definedName>
    <definedName name="NNPC_crude_Export_from_JV">'[1]ScenarioA-2.092'!$D$71:$L$71</definedName>
    <definedName name="NNPC_equity" localSheetId="1">'[1]ScenarioA-2.092'!$D$69:$L$69</definedName>
    <definedName name="NNPC_equity">'[1]ScenarioA-2.092'!$D$69:$L$69</definedName>
    <definedName name="No._of_days" localSheetId="1">'[1]ScenarioA-2.092'!$D$58:$L$58</definedName>
    <definedName name="No._of_days">'[1]ScenarioA-2.092'!$D$58:$L$58</definedName>
    <definedName name="Non_Productive__Rentals" localSheetId="2">#REF!</definedName>
    <definedName name="Non_Productive__Rentals" localSheetId="0">#REF!</definedName>
    <definedName name="Non_Productive__Rentals" localSheetId="1">#REF!</definedName>
    <definedName name="Non_Productive__Rentals">#REF!</definedName>
    <definedName name="ogo" localSheetId="2">#REF!</definedName>
    <definedName name="ogo" localSheetId="0">#REF!</definedName>
    <definedName name="ogo" localSheetId="1">#REF!</definedName>
    <definedName name="ogo">#REF!</definedName>
    <definedName name="Oil_Wells" localSheetId="2">[17]Profiles!#REF!</definedName>
    <definedName name="Oil_Wells" localSheetId="0">[17]Profiles!#REF!</definedName>
    <definedName name="Oil_Wells" localSheetId="1">[17]Profiles!#REF!</definedName>
    <definedName name="Oil_Wells">[17]Profiles!#REF!</definedName>
    <definedName name="Ongoing_LineItem_Code" localSheetId="0">'[21]Sum.On-Going Capital'!$E$13:$E$135</definedName>
    <definedName name="Ongoing_LineItem_Code">'[21]Sum.On-Going Capital'!$E$13:$E$135</definedName>
    <definedName name="OnGoing_Prop_Alloc" localSheetId="0">'[21]Sum.On-Going Capital'!$V$13:$V$135</definedName>
    <definedName name="OnGoing_Prop_Alloc">'[21]Sum.On-Going Capital'!$V$13:$V$135</definedName>
    <definedName name="Operating" localSheetId="2">'[28]C&amp;C CAPEX'!#REF!</definedName>
    <definedName name="Operating" localSheetId="0">'[29]C&amp;C CAPEX'!#REF!</definedName>
    <definedName name="Operating" localSheetId="1">'[29]C&amp;C CAPEX'!#REF!</definedName>
    <definedName name="Operating">'[30]C&amp;C CAPEX'!#REF!</definedName>
    <definedName name="Opex" localSheetId="2">#REF!</definedName>
    <definedName name="Opex" localSheetId="0">#REF!</definedName>
    <definedName name="Opex" localSheetId="1">#REF!</definedName>
    <definedName name="Opex">#REF!</definedName>
    <definedName name="planning" localSheetId="0">'[26]NGL OPEX'!$K$4</definedName>
    <definedName name="planning" localSheetId="1">'[26]NGL OPEX'!$K$4</definedName>
    <definedName name="planning">'[27]NGL OPEX'!$K$4</definedName>
    <definedName name="PMasterProjectName">[2]Indicators!$I$2:$I$65536</definedName>
    <definedName name="PPTrate" localSheetId="2">#REF!</definedName>
    <definedName name="PPTrate" localSheetId="0">#REF!</definedName>
    <definedName name="PPTrate" localSheetId="1">#REF!</definedName>
    <definedName name="PPTrate">#REF!</definedName>
    <definedName name="_xlnm.Print_Area" localSheetId="2">'2024ZIPASPASSED'!$A$1:$F$1122</definedName>
    <definedName name="_xlnm.Print_Area" localSheetId="0">CoverPage!$A$1:$A$8</definedName>
    <definedName name="_xlnm.Print_Area" localSheetId="1">Summary_MDA!$A$1:$D$37</definedName>
    <definedName name="_xlnm.Print_Area">#REF!</definedName>
    <definedName name="PRINT_AREA_MI" localSheetId="2">#REF!</definedName>
    <definedName name="PRINT_AREA_MI" localSheetId="0">#REF!</definedName>
    <definedName name="PRINT_AREA_MI" localSheetId="1">#REF!</definedName>
    <definedName name="PRINT_AREA_MI">#REF!</definedName>
    <definedName name="_xlnm.Print_Titles" localSheetId="2">'2024ZIPASPASSED'!$1:$1</definedName>
    <definedName name="_xlnm.Print_Titles" localSheetId="1">Summary_MDA!$1:$1</definedName>
    <definedName name="ProjectStart" localSheetId="1">[9]Input_Output!$D$14</definedName>
    <definedName name="ProjectStart">[9]Input_Output!$D$14</definedName>
    <definedName name="ProjectStatus">[2]Indicators!$F$2:$F$65536</definedName>
    <definedName name="PSY" localSheetId="1">'[31]DATA-TABLE'!$F$35</definedName>
    <definedName name="PSY">'[31]DATA-TABLE'!$F$35</definedName>
    <definedName name="psyg" localSheetId="2">#REF!</definedName>
    <definedName name="psyg" localSheetId="0">#REF!</definedName>
    <definedName name="psyg" localSheetId="1">#REF!</definedName>
    <definedName name="psyg">#REF!</definedName>
    <definedName name="q" localSheetId="2">#REF!</definedName>
    <definedName name="q" localSheetId="0">#REF!</definedName>
    <definedName name="q" localSheetId="1">#REF!</definedName>
    <definedName name="q">#REF!</definedName>
    <definedName name="RATE_TABLE_FOR_HAPSS" localSheetId="2">#REF!</definedName>
    <definedName name="RATE_TABLE_FOR_HAPSS" localSheetId="0">#REF!</definedName>
    <definedName name="RATE_TABLE_FOR_HAPSS" localSheetId="1">#REF!</definedName>
    <definedName name="RATE_TABLE_FOR_HAPSS">#REF!</definedName>
    <definedName name="ray_shhet" localSheetId="2">'[32]Mapping Fields to AGG node'!$B$3:$B$171</definedName>
    <definedName name="ray_shhet" localSheetId="0">'[33]Mapping Fields to AGG node'!$B$3:$B$171</definedName>
    <definedName name="ray_shhet" localSheetId="1">'[34]Mapping Fields to AGG node'!$B$3:$B$171</definedName>
    <definedName name="ray_shhet">'[35]Mapping Fields to AGG node'!$B$3:$B$171</definedName>
    <definedName name="RoyaltyOption" localSheetId="1">[9]Input_Output!$D$24</definedName>
    <definedName name="RoyaltyOption">[9]Input_Output!$D$24</definedName>
    <definedName name="RoyRate" localSheetId="2">#REF!</definedName>
    <definedName name="RoyRate" localSheetId="0">#REF!</definedName>
    <definedName name="RoyRate" localSheetId="1">#REF!</definedName>
    <definedName name="RoyRate">#REF!</definedName>
    <definedName name="SAPBEXrevision" hidden="1">1</definedName>
    <definedName name="SAPBEXsysID" hidden="1">"FB4"</definedName>
    <definedName name="SAPBEXwbID" hidden="1">"DMH4ESCO57KJVZVHK4TPV6OBK"</definedName>
    <definedName name="stay" localSheetId="2">#REF!</definedName>
    <definedName name="stay" localSheetId="0">#REF!</definedName>
    <definedName name="stay" localSheetId="1">#REF!</definedName>
    <definedName name="stay">#REF!</definedName>
    <definedName name="Summary" localSheetId="2">#REF!</definedName>
    <definedName name="Summary" localSheetId="0">#REF!</definedName>
    <definedName name="Summary" localSheetId="1">#REF!</definedName>
    <definedName name="Summary">#REF!</definedName>
    <definedName name="T" localSheetId="2">#REF!</definedName>
    <definedName name="T" localSheetId="0">#REF!</definedName>
    <definedName name="T" localSheetId="1">#REF!</definedName>
    <definedName name="T">#REF!</definedName>
    <definedName name="TA" localSheetId="0">#REF!,#REF!,#REF!,#REF!,#REF!,#REF!,#REF!,#REF!,#REF!,#REF!,#REF!,#REF!,#REF!,#REF!</definedName>
    <definedName name="TA" localSheetId="1">#REF!,#REF!,#REF!,#REF!,#REF!,#REF!,#REF!,#REF!,#REF!,#REF!,#REF!,#REF!,#REF!,#REF!</definedName>
    <definedName name="TA">#REF!,#REF!,#REF!,#REF!,#REF!,#REF!,#REF!,#REF!,#REF!,#REF!,#REF!,#REF!,#REF!,#REF!</definedName>
    <definedName name="tank" localSheetId="2">#REF!</definedName>
    <definedName name="tank" localSheetId="0">#REF!</definedName>
    <definedName name="tank" localSheetId="1">#REF!</definedName>
    <definedName name="tank">#REF!</definedName>
    <definedName name="Tax_Rate__PPT" localSheetId="1">'[1]ScenarioA-2.092'!$D$79:$L$79</definedName>
    <definedName name="Tax_Rate__PPT">'[1]ScenarioA-2.092'!$D$79:$L$79</definedName>
    <definedName name="test" localSheetId="2">#REF!</definedName>
    <definedName name="test" localSheetId="0">#REF!</definedName>
    <definedName name="test" localSheetId="1">#REF!</definedName>
    <definedName name="test">#REF!</definedName>
    <definedName name="TONIA" localSheetId="2">#REF!</definedName>
    <definedName name="TONIA" localSheetId="0">#REF!</definedName>
    <definedName name="TONIA" localSheetId="1">#REF!</definedName>
    <definedName name="TONIA">#REF!</definedName>
    <definedName name="TOTAL_CRUDE___CONDENSATE_LESS_134___133.10_CAPITAL" localSheetId="2">#REF!</definedName>
    <definedName name="TOTAL_CRUDE___CONDENSATE_LESS_134___133.10_CAPITAL" localSheetId="0">#REF!</definedName>
    <definedName name="TOTAL_CRUDE___CONDENSATE_LESS_134___133.10_CAPITAL" localSheetId="1">#REF!</definedName>
    <definedName name="TOTAL_CRUDE___CONDENSATE_LESS_134___133.10_CAPITAL">#REF!</definedName>
    <definedName name="TRP" localSheetId="1">'[1]ScenarioA-2.092'!$D$99:$L$99</definedName>
    <definedName name="TRP">'[1]ScenarioA-2.092'!$D$99:$L$99</definedName>
    <definedName name="try" localSheetId="0">'[26]EPNL-JV Details'!$H$297:$I$330</definedName>
    <definedName name="try" localSheetId="1">'[26]EPNL-JV Details'!$H$297:$I$330</definedName>
    <definedName name="try">'[27]EPNL-JV Details'!$H$297:$I$330</definedName>
    <definedName name="uju" localSheetId="2">#REF!</definedName>
    <definedName name="uju" localSheetId="0">#REF!</definedName>
    <definedName name="uju" localSheetId="1">#REF!</definedName>
    <definedName name="uju">#REF!</definedName>
    <definedName name="uzo" localSheetId="2">#REF!</definedName>
    <definedName name="uzo" localSheetId="0">#REF!</definedName>
    <definedName name="uzo" localSheetId="1">#REF!</definedName>
    <definedName name="uzo">#REF!</definedName>
    <definedName name="X2005_Wells_Status_for_GWDP_update_Drilling_Only_List" localSheetId="2">#REF!</definedName>
    <definedName name="X2005_Wells_Status_for_GWDP_update_Drilling_Only_List" localSheetId="0">#REF!</definedName>
    <definedName name="X2005_Wells_Status_for_GWDP_update_Drilling_Only_List" localSheetId="1">#REF!</definedName>
    <definedName name="X2005_Wells_Status_for_GWDP_update_Drilling_Only_List">#REF!</definedName>
    <definedName name="yobo" localSheetId="1">[36]Recon!$B$9:$H$429</definedName>
    <definedName name="yobo">[36]Recon!$B$9:$H$429</definedName>
    <definedName name="yu" localSheetId="2">#REF!</definedName>
    <definedName name="yu" localSheetId="0">#REF!</definedName>
    <definedName name="yu" localSheetId="1">#REF!</definedName>
    <definedName name="yu">#REF!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5" i="1" l="1"/>
  <c r="D1126" i="1"/>
  <c r="D1127" i="1"/>
  <c r="D1128" i="1"/>
  <c r="D1129" i="1"/>
  <c r="D1130" i="1"/>
  <c r="D8" i="3" s="1"/>
  <c r="D1131" i="1"/>
  <c r="D9" i="3" s="1"/>
  <c r="D1132" i="1"/>
  <c r="D10" i="3" s="1"/>
  <c r="D1133" i="1"/>
  <c r="D11" i="3" s="1"/>
  <c r="D1134" i="1"/>
  <c r="D12" i="3" s="1"/>
  <c r="D1135" i="1"/>
  <c r="D13" i="3" s="1"/>
  <c r="D1136" i="1"/>
  <c r="D14" i="3" s="1"/>
  <c r="D1137" i="1"/>
  <c r="D1138" i="1"/>
  <c r="D1139" i="1"/>
  <c r="D1140" i="1"/>
  <c r="D1141" i="1"/>
  <c r="D1142" i="1"/>
  <c r="D20" i="3" s="1"/>
  <c r="D1143" i="1"/>
  <c r="D21" i="3" s="1"/>
  <c r="D1144" i="1"/>
  <c r="D22" i="3" s="1"/>
  <c r="D1145" i="1"/>
  <c r="D23" i="3" s="1"/>
  <c r="D1146" i="1"/>
  <c r="D24" i="3" s="1"/>
  <c r="D1147" i="1"/>
  <c r="D25" i="3" s="1"/>
  <c r="D1148" i="1"/>
  <c r="D26" i="3" s="1"/>
  <c r="D1149" i="1"/>
  <c r="D1150" i="1"/>
  <c r="D1151" i="1"/>
  <c r="D1152" i="1"/>
  <c r="D1153" i="1"/>
  <c r="D1154" i="1"/>
  <c r="D32" i="3" s="1"/>
  <c r="D1155" i="1"/>
  <c r="D33" i="3" s="1"/>
  <c r="D1156" i="1"/>
  <c r="D34" i="3" s="1"/>
  <c r="D1157" i="1"/>
  <c r="D35" i="3" s="1"/>
  <c r="D1158" i="1"/>
  <c r="D36" i="3" s="1"/>
  <c r="D1124" i="1"/>
  <c r="D2" i="3" s="1"/>
  <c r="D3" i="3"/>
  <c r="D4" i="3"/>
  <c r="D5" i="3"/>
  <c r="D6" i="3"/>
  <c r="D7" i="3"/>
  <c r="D15" i="3"/>
  <c r="D16" i="3"/>
  <c r="D17" i="3"/>
  <c r="D18" i="3"/>
  <c r="D19" i="3"/>
  <c r="D27" i="3"/>
  <c r="D28" i="3"/>
  <c r="D29" i="3"/>
  <c r="D30" i="3"/>
  <c r="D31" i="3"/>
  <c r="D1122" i="1"/>
  <c r="H89" i="1"/>
  <c r="H264" i="1"/>
  <c r="H265" i="1" s="1"/>
  <c r="H928" i="1"/>
  <c r="G612" i="1"/>
  <c r="G207" i="1"/>
  <c r="G625" i="1" s="1"/>
  <c r="D1159" i="1" l="1"/>
  <c r="D37" i="3"/>
</calcChain>
</file>

<file path=xl/sharedStrings.xml><?xml version="1.0" encoding="utf-8"?>
<sst xmlns="http://schemas.openxmlformats.org/spreadsheetml/2006/main" count="6368" uniqueCount="3169">
  <si>
    <t>PROJECT TITLE</t>
  </si>
  <si>
    <t>TYPE</t>
  </si>
  <si>
    <t>AMOUNT
(=N=)</t>
  </si>
  <si>
    <t>AGENCY</t>
  </si>
  <si>
    <t>MINISTRY</t>
  </si>
  <si>
    <t>ZIP20240001</t>
  </si>
  <si>
    <t>FARMING EMPOWERMENT OF YOUTHS AND WOMEN THROUGH TRAINING AND GRANTS/FUND IN UKWA EAST/WEST FEDERAL CONSTUENCY OF ABIA STATE.</t>
  </si>
  <si>
    <t>NEW</t>
  </si>
  <si>
    <t>NEWS AGENCY OF NIGERIA</t>
  </si>
  <si>
    <t>INFORMATION</t>
  </si>
  <si>
    <t>ZIP20240002</t>
  </si>
  <si>
    <t>TRAINING AND EMPOWERMENT FOR WOMEN IN BEAD MAKING , MARKETING, AND COSMETOLOGY FOR UKWA EAST/WEST FEDERAL CONSTITUENCY OF ABIA STATE.</t>
  </si>
  <si>
    <t>ZIP20240003</t>
  </si>
  <si>
    <t>INSTALLATION OF MOTORISED BOREHOLES AT AKWETE, UKWA EAST FEDERAL CONSTITUENCY OF ABIA STATE.</t>
  </si>
  <si>
    <t>NIGER DELTA RBDA</t>
  </si>
  <si>
    <t>WATER RESOURCES</t>
  </si>
  <si>
    <t>ZIP20240004</t>
  </si>
  <si>
    <t>PROVISION AND INSTALLATION OF ALL-IN-ONE SOLAR STREET LIGHTS IN COMMUNITIES IN ABA NORTH AND SOUTH FEDERAL CONSTITUENCY OF ABIA STATE</t>
  </si>
  <si>
    <t>PRODA</t>
  </si>
  <si>
    <t>ZIP20240005</t>
  </si>
  <si>
    <t>TRAINING AND EMPOWERMENT OF WOMEN AND YOUTHS IN ABA NORTH &amp; SOUTH FEDERAL CONSTITUENCY ON SOLAR PANEL INSTALLATION AND ICT WITH STARTER PACKS.</t>
  </si>
  <si>
    <t>ZIP20240006</t>
  </si>
  <si>
    <t>TRAINING AND EMPOWERMENT OF WOMEN AND YOUTHS  ON TAILORING WITH STARTER PACKS IN ABA NORTH &amp; SOUTH FEDERAL CONSTITUENCY</t>
  </si>
  <si>
    <t>ZIP20240007</t>
  </si>
  <si>
    <t>CONSTRUCTION OF MODERN MARKET  STORES AT UKWUNWAGWU CENTRAL MARKET IN ISIIKWUATO/ UMUNNEOCHI FEDERAL CONSTITUENCY IN ABIA STATE.</t>
  </si>
  <si>
    <t>FEDERAL COLLEGE OF AGRICULTURE, ISHIAGU</t>
  </si>
  <si>
    <t>ZIP20240008</t>
  </si>
  <si>
    <t>PROVISION OF SOLAR STREET LIGHTS AND CONSTRUCTION OF PARKING LOTS IN UKWUNWAGWU CENTRAL MARKET IN ISUIKWUATO /UMUNNEOCHI FEDERAL CONSTITUENCY IN ABIA STATE.</t>
  </si>
  <si>
    <t>ZIP20240009</t>
  </si>
  <si>
    <t>EMPOWERMENT OF YOUTHS  AND WOMEN IN DIFFERENT ITEMS TO BOOST THEIR LIVELIHOOD AT IKWUONU/ UMUAHIA SOUTH FEDERAL CONSTITUENCY IN ABIA STATE.</t>
  </si>
  <si>
    <t xml:space="preserve">FEDERAL CO-OPERATIVE COLLEGE, OJI RIVER </t>
  </si>
  <si>
    <t>ZIP20240010</t>
  </si>
  <si>
    <t>SUPPLY OF GRAINS TO SELECTED COMMUNITIES IN IKWUONU/UMUAHIA NORTH/UMUAHIA SOUTH FEDERAL CONSTITUENCY OF CURB THE STAINS OF INFLATION</t>
  </si>
  <si>
    <t>NSPRI, ILORIN</t>
  </si>
  <si>
    <t>ZIP20240011</t>
  </si>
  <si>
    <t>CONSTRUCTION OF ALL IN ONE SOLAR POWERED BOREHOLE IN IKWUN IHECHIOWA, AROCHUKWU LOCAL GOVERNMENT AREA , ABIA STATE.</t>
  </si>
  <si>
    <t>NIGERIAN ARMY</t>
  </si>
  <si>
    <t>DEFENCE</t>
  </si>
  <si>
    <t>ZIP20240012</t>
  </si>
  <si>
    <t xml:space="preserve">TRAINING AND EMPOWERMENT OF WIDOWS IN AROCHUKWU/OHAFIA FEDERAL CONSTITUENCY OF ABIA STATE. </t>
  </si>
  <si>
    <t>ZIP20240013</t>
  </si>
  <si>
    <t>TRAINING AND EMPOWERMENT OF WOMEN AND YOUTHS IN AROCHUKWU/OHAFIA FEDERAL CONSTITUENCY OF ABIA STATE  ON ICT AND RENEWABLE ENERGY.</t>
  </si>
  <si>
    <t>ZIP20240014</t>
  </si>
  <si>
    <t>PROVISION AND DISTRIBUTION OF MOTORCYCLES TO YOUTHS IN OBINGWA/UGWUNAGBO/OSISIOMA FEDERAL CONSTITUENCY, ABIA STATE</t>
  </si>
  <si>
    <t>NATIONAL CEREALS RESEARCH INSTITUTE, BADEGGI</t>
  </si>
  <si>
    <t>ZIP20240015</t>
  </si>
  <si>
    <t>SUPPLY OF PALLIATIVE MATERIALS TO WOMEN IN OBINGWA/OSISIOMA FEDERAL CONSTITUENCY, ABIA STATE.</t>
  </si>
  <si>
    <t>ZIP20240016</t>
  </si>
  <si>
    <t>SENSITISATION ON PEACEFUL CO-OEXISTENCE OF PEOPLE IN OBINGWA/OBINAGBO/OSISIOMA FEDERAL CONSTITUENCY, ABIA STATE.</t>
  </si>
  <si>
    <t>ZIP20240017</t>
  </si>
  <si>
    <t>CAPACITY BUILDING WORKSHOP/TRAINING OF BENDE RURAL WOMEN AND YOUTHS ON CLIMATE SMART AGRICULTURE FOR CASSAVA VIRUS DISEASE MANAGEMENT AND PRODUCTION OF CLEAN SEEDS IN BENDE FEDERAL CONSTITUENCY.</t>
  </si>
  <si>
    <t>NATIONAL ROOTS RESEARCH INSTITUTE- UMUDIKE</t>
  </si>
  <si>
    <t>ZIP20240018</t>
  </si>
  <si>
    <t>PROVISION AND INSTALLATION OF RENEWABLE  (ALL-IN-ONE) STREET LIGHTS ALONG AGRO RESEARCH FARM ROADS IN BENDE FEDERAL CONSTITUENCY, ABIA STATE</t>
  </si>
  <si>
    <t>ONGOING</t>
  </si>
  <si>
    <t>ZIP20240019</t>
  </si>
  <si>
    <t xml:space="preserve">RENOVATION OF CLASSROOM BLOCKS IN SELECTED SCHOOLS IN ISIALA NGWA NORTH AND SOUTH  FEDERAL CONSTITUENCY, ABIA STATE </t>
  </si>
  <si>
    <t>BCDA</t>
  </si>
  <si>
    <t>SGF</t>
  </si>
  <si>
    <t>ZIP20240020</t>
  </si>
  <si>
    <t xml:space="preserve">PROVISION OF EDUCATIONAL AIDS TO STUDENTS OF TERTCIARY INSTITUTIONS IN  ISIALA NGWA NORTH AND SOUTH  FEDERAL CONSTITUENCY, ABIA STATE </t>
  </si>
  <si>
    <t>ZIP20240021</t>
  </si>
  <si>
    <t xml:space="preserve">SKILL ACQUISITION TRAINING AND EMPOWERMENT IN  ISIALA NGWA NORTH AND SOUTH  FEDERAL CONSTITUENCY, ABIA STATE </t>
  </si>
  <si>
    <t>NATIONAL PRODUCTIVITY CENTRE</t>
  </si>
  <si>
    <t>LABOUR</t>
  </si>
  <si>
    <t>ZIP20240022</t>
  </si>
  <si>
    <t xml:space="preserve">TRAINING AND EMPOWERMENT OF MEN IN SKILLS FOR  ISIALA NGWA NORTH AND SOUTH  FEDERAL CONSTITUENCY, ABIA STATE </t>
  </si>
  <si>
    <t>ZIP20240023</t>
  </si>
  <si>
    <t xml:space="preserve">TRAINING OF SELECTED YOUTHS ON ICT IN ISIALA NGWA NORTH AND SOUTH  FEDERAL CONSTITUENCY, ABIA STATE </t>
  </si>
  <si>
    <t>ZIP20240024</t>
  </si>
  <si>
    <t xml:space="preserve">SUPPLY OF IMPROVED SEEDLINGS AND GRAINS TO FARMERS IN SELECTED TOWNS IN ANAMBRA EAST FEDERAL CONSTITUENCY, ANAMBRA STATE </t>
  </si>
  <si>
    <t>ZIP20240025</t>
  </si>
  <si>
    <t>SUPPLY OF IMPROVED SEEDLINGS AND GRAINS TO FARMERS IN SELECTED TOWNS IN ANAMBRA WEST FEDERAL CONSTITUENCY, ANAMBRA STATE</t>
  </si>
  <si>
    <t>ZIP20240026</t>
  </si>
  <si>
    <t>SUPPLY OF GRAINS TO FARMERS TO BOOST AGRICULTURAL OUTPUT IN ONITSHA NORTH/ONITSHA SOUTH FEDERAL CONSTITUENCY, ANAMBRA STATE.</t>
  </si>
  <si>
    <t>ZIP20240027</t>
  </si>
  <si>
    <t xml:space="preserve">SUPPLY OF GRAINS TO FARMERS IN SOME TOWNS IN ORUMBA SOUTH FEDERAL CONSTITUENCY, ANAMBRA STATE </t>
  </si>
  <si>
    <t>ZIP20240028</t>
  </si>
  <si>
    <t>SUPPLY OF GRAINS TO FARMERS IN SOME TOWNS IN ORUMBA NORTH FEDERAL CONSTITUENCY, ANAMBRA STATE</t>
  </si>
  <si>
    <t>ZIP20240029</t>
  </si>
  <si>
    <t>PROPOSED CATALYTIC INTEGRATED CASSAVA PROCESSING PLANT IN OBA, IDEMILI SOUTH LGA, ANAMBRA STATE</t>
  </si>
  <si>
    <t xml:space="preserve">FEDERAL INSTITUTE OF INDUSTRIAL RESEARCH OSHODI </t>
  </si>
  <si>
    <t>ZIP20240030</t>
  </si>
  <si>
    <t>PROVISION OF SEWING MACHINES, EMPOWERMENT GRANTS TO WOMEN IN OBOSI, OJOTO COMMUNITIES IN IDEMILI FEDERAL CONSTITUENCY, ANAMBRA STATE</t>
  </si>
  <si>
    <t>SMEDAN</t>
  </si>
  <si>
    <t>TRADE &amp; INVESTMENT</t>
  </si>
  <si>
    <t>ZIP20240031</t>
  </si>
  <si>
    <t>CONSTRUCTION AND INSTALLATION OF ALL IN ONE SOLAR STREET LIGHT IN NKPOR, OJOTO IN IDEMILI FEDERAL CONSTITUENCY, ANAMBRA STATE</t>
  </si>
  <si>
    <t>ENERGY COMMISSION OF NIGERIA</t>
  </si>
  <si>
    <t>ZIP20240032</t>
  </si>
  <si>
    <t>SUPPLY OF GRAINS TO FARMERS TO BOOST AGRICULTURAL OUTPUT IN TOWNS IN AGUATA FEDERAL CONSTITUENCY, ANAMBRA STATE AT 66M EACH</t>
  </si>
  <si>
    <t>AGRICULTURAL RESEARCH COUNCIL OF NIGERIA</t>
  </si>
  <si>
    <t>ZIP20240033</t>
  </si>
  <si>
    <t xml:space="preserve">SUPPLY OF GRAINS TO FARMERS IN SOME TOWNS IN OYI, OYI/AYAMELUM FEDERAL CONSTITUENCY, ANAMBRA STATE </t>
  </si>
  <si>
    <t>ZIP20240034</t>
  </si>
  <si>
    <t>SUPPLY OF GRAINS TO FARMERS IN SOME COMMUNITIESB IN AYAMELUM, OYI/AYAMELUM FEDERAL CONSTITUENCY, ANAMBRA STATE</t>
  </si>
  <si>
    <t>ZIP20240035</t>
  </si>
  <si>
    <t xml:space="preserve">SUPPLY OF EMPOWERMENT MATERIALS FOR WOMEN AND YOUTHS IN OGBARU FEDERAL CONSTITUENCY, ANAMBRA STATE WITH (SEWING MACHINES, GRINDING MACHINES, BARBING EQUIPMENTS, ELECTRICAL INSTALLATION KITS). </t>
  </si>
  <si>
    <t>NIGERIA ATOMIC ENERGY COMMISSION</t>
  </si>
  <si>
    <t>PRESIDENCY</t>
  </si>
  <si>
    <t>ZIP20240036</t>
  </si>
  <si>
    <t>TRAINING OF YOUTHS IN RENEWABLE ENERGY SOLUTIONS IN OGBARU FEDERAL CONSTITUENCY OF ANAMBRA STATE.</t>
  </si>
  <si>
    <t>ZIP20240037</t>
  </si>
  <si>
    <t>CONSTRUCTION OF ALL IN ONE SOLAR LIGHT TO BOOST AGRICULTURAL OUT – PUT IN AKWAIHEDI URUAGUMA , OBIOFIA AND NDIMGBU IN NNEWI NORTH/NNEWI SOUTH/EKWUSIGO FEDERAL CONSTITUENCY OF ANAMBRA STATE.</t>
  </si>
  <si>
    <t>ZIP20240038</t>
  </si>
  <si>
    <t>SUPPY OF GRAINS TO FARMERS TO EASE THE COST OF INFLATION IN AWKA NORTH/AWKA SOUTH FEDERAL CONSTITUENCY, ANAMBRA STATE.</t>
  </si>
  <si>
    <t>ZIP20240039</t>
  </si>
  <si>
    <t>SUPPLY OF FOOD ITEMS AND FARM SEEDLINGS TO THE PEOPLE OF IHIALA FEDERAL CONSTITUENCY, ANAMBRA STATE.</t>
  </si>
  <si>
    <t>ZIP20240040</t>
  </si>
  <si>
    <t>TRAINING AND EMPOWERMENT OF YOUTHS AND WOMEN OF IHIALA ON COSMETOLOGY IN  IHIALA FEDERAL CONSTITUENCY, ANAMBRA STATE.</t>
  </si>
  <si>
    <t>ZIP20240041</t>
  </si>
  <si>
    <t>SUPPLY OF TRICYCLES  FOR THE  EMPOWERMENT OF YOUTHS IN ANAOCHA/NJIKOKA/DUNUKOFIA FEDERAL CONSTITUENCY, ANAMBRA STATE.</t>
  </si>
  <si>
    <t>ZIP20240042</t>
  </si>
  <si>
    <t xml:space="preserve">REPAIR OF SOME OBSOLETE TRANSFORMERS IN ANAOCHA/ NJIKOKA/DUNUKOFIA FEDERAL CONSTITUENCY, ANAMBRA STATE. </t>
  </si>
  <si>
    <t>ZIP20240043</t>
  </si>
  <si>
    <t>SUPPLY OF ORGANIC FERTILIZER TO FARMERS IN AFIKPO/EDDA FEDERAL CONSTITUENCY OF EBONYI STATE</t>
  </si>
  <si>
    <t>ZIP20240044</t>
  </si>
  <si>
    <t>SUPPLY OF URLA FERTILIZER AND RICE SEED TO COOPERATIVE FARMERS IN IKWO/EZZA SOUTH FEDERAL CONSTITUENCY OF EBONYI STATE</t>
  </si>
  <si>
    <t>ZIP20240045</t>
  </si>
  <si>
    <t>SUPPLY AND INSTALLATION OF 500 STANDS OF ALL-IN-ONE SOLAR STREET LIGHST AT AMEGU ONICHA PRIMARY SCHOOL TO OBEGU PLAYGROUND AND ELINWOBVU TO ST. PATRICK"S CATHOLIC CHURCH, NDIURUKU AMEGU IN ABAKALIKI/IZZI FEDERAL CONSTITUENCY, EBONYI STATE.</t>
  </si>
  <si>
    <t>NDE</t>
  </si>
  <si>
    <t>ZIP20240046</t>
  </si>
  <si>
    <t xml:space="preserve">DRILLING/INSTALLATION OF SOLAR POWERED MOTORISED BOREHOLES AT OTSOKPURU IN ABAKALIKI/IZZI FEDERAL CONSTITUENCY,  EBONYI STATE </t>
  </si>
  <si>
    <t>ZIP20240047</t>
  </si>
  <si>
    <t>SUPPLY OF EDUCATIONAL MATERIALS TO SECONDARY SCHOOLS IN ABAKALIKI/IZZI FEDERAL CONSTITUENCY, EBONYI STATE.</t>
  </si>
  <si>
    <t>ZIP20240048</t>
  </si>
  <si>
    <t>RENOVATION AND SUPPLY OF MEDICAL EQUIPMENT TO UKAMAKA EGWU HEALTH CENTRE, AMAGU ONICHA, ABAKALIKI/IZZI FEDERAL CONSTUENCY, EBONYI STATE.</t>
  </si>
  <si>
    <t>ZIP20240049</t>
  </si>
  <si>
    <t>GRASSROOT SENSITIZATION CAMPAIGN ON DANGERS OF DRUG ABUSE, FAKE MEDICINES, UNWHOLESOME FOOD AND AND PROVISION OF MEDICAL OUTREACH IN ABAKALIKI/IZZI FEDERAL CONSTITUENCY, EBONY STATE.</t>
  </si>
  <si>
    <t>ZIP20240050</t>
  </si>
  <si>
    <t>PROVISION OF THREE IN ONE SOLAR STREET LIGHTS IN VARIOUS COMMUNITIES IN EZZA NORTH/ISHIELU FEDERAL CONSTITUENCY, EBONYI STATE.</t>
  </si>
  <si>
    <t>NATIONAL MATHEMATICAL CENTRE</t>
  </si>
  <si>
    <t>EDUCATION</t>
  </si>
  <si>
    <t>ZIP20240051</t>
  </si>
  <si>
    <t>SUPPLY OF EMPOWEEMENT MATERIALS FOR YOUTHS AND WOMEN IN EZZA NORTH/ISHIELU  FEDERAL CONSTITUENCY, EBONYI STATE.</t>
  </si>
  <si>
    <t>ZIP20240052</t>
  </si>
  <si>
    <t>CONSTRUCTION OF SOLAR POWERED BOREHOLES IN SELECTED COMMUNITIES IN OHAZARA ONICHA/IVO LGAs, ALL IN OHAZARA ONICHA/IVO FEDERAL CONSTITUENCY OF EBONYI STATE</t>
  </si>
  <si>
    <t>ZIP20240053</t>
  </si>
  <si>
    <t>PROVISION OF  SOLAR STREET LIGHTS PROJECTS IN OHAZARA/ONICHA/IVO FEDERAL CONSTITUENCY, EBONYI STATE.</t>
  </si>
  <si>
    <t>ZIP20240054</t>
  </si>
  <si>
    <t>PROCUREMENT AND DISTRIBUTION OF MORDERN MECHANIZED AGRICULTURE EQUIPMENT TO FARMERS WITHIN EBOYIN/OHAUKWU FEDERAL CONSTITUENCY, EBONYI STATE.</t>
  </si>
  <si>
    <t>ZIP20240055</t>
  </si>
  <si>
    <t>CAPACITY BUILDING OF YOUTHS IN EBONYI OHAUKWU FEDERAL CONSTITUENCY, EBONYI STATE.</t>
  </si>
  <si>
    <t>ZIP20240056</t>
  </si>
  <si>
    <t>PROVISION OF SOLAR STREET LIGHTS AT SELECTED  AREAS OF EBONYI/OHAUKWU FEDERAL CONSTITUENCY, EBONYI STATE.</t>
  </si>
  <si>
    <t>ZIP20240057</t>
  </si>
  <si>
    <t>PROVISION OF ALL IN ONE SOLAR STREET LIGHTS IN THE COMMUNITIES OF EZEAGU/UDI FEDERAL CONSTITUENCY, ENUGU STATE.</t>
  </si>
  <si>
    <t>ZIP20240058</t>
  </si>
  <si>
    <t>SUPPLY AND INSTALLATION OF SOLAR STREET LIGHTS AT VARIOUS COMMUNITIES IN OJI RIVER LOCAL GOVERNMENT AREA OF ENUGU STATE.</t>
  </si>
  <si>
    <t>ZIP20240059</t>
  </si>
  <si>
    <t>PROVISION OF SOLAR POWERED BOREHOLES WITH RETICULATION AT UMUDIM IN OJI RIVER LOCAL GOVERNMENT AREA, ENUGU STATE.</t>
  </si>
  <si>
    <t>ZIP20240060</t>
  </si>
  <si>
    <t>CONSTRUCTION AND EQUIPMENT OF COMMUNITY HEALTH CENTRE AT AMADIM IN OJI RIVER LOCAL GOVERNMENT AREA, ENUGU STATE.</t>
  </si>
  <si>
    <t>ZIP20240061</t>
  </si>
  <si>
    <t>CONSTRUCTION AND RENOVATION OF DILAPIDATED SCHOOL BLOCKS IN IGBO-EZE NORTH/UDENU FEDERAL CONSTITUENCY, ENUGU STATE.</t>
  </si>
  <si>
    <t>FEDERAL COLLEGE OF EDUCATION,  EHA-AMUFU, ENUGU</t>
  </si>
  <si>
    <t>ZIP20240062</t>
  </si>
  <si>
    <t>INSTALLATION OF MOTORIZED BOREHOLE WITH OVERHEAD TANKS IN AJUONA OBUKPA IN NSUKKA LGA, NSUKKA/IGBO-EZE SOUTH FEDERAL CONSTITUENCY, ENUGU STATE</t>
  </si>
  <si>
    <t>ZIP20240063</t>
  </si>
  <si>
    <t>INSTALLATION OF MOTORIZED BOREHOLE WITH OVERHEAD TANKS IN IBAGWA-AGU/UTOBOLO IN NSUKKA LGA, NSUKKA/IGBO-EZE SOUTH FEDERAL CONSTITUENCY OF ENUGU STATE</t>
  </si>
  <si>
    <t>DIVISION OF AGRICULTURAL COLLEGES ABU, ZARIA</t>
  </si>
  <si>
    <t>ZIP20240064</t>
  </si>
  <si>
    <t>INSTALLATION OF MOTORIZED BOREHOLE WITH OVERHEAD TANKS IN IGBOKWUBEONU OGBAGU IN IGBO-EZE SOUTH LGA, NSUKKA/IGBO-EZE SOUTH FEDERAL CONSTITUENCY OF ENUGU STATE</t>
  </si>
  <si>
    <t>ZIP20240065</t>
  </si>
  <si>
    <t>INSTALLATION OF MOTORIZED BOREHOLE WITH OVERHEAD TANKS IN UMULOLO VILLAGE SQUARE IN IGBO-EZE SOUTH LGA, NSUKKA/IGBO-EZE SOUTH FEDERAL CONSTITUENCY OF ENUGU STATE</t>
  </si>
  <si>
    <t>ZIP20240066</t>
  </si>
  <si>
    <t>INSTALLATION OF MOTORIZED BOREHOLE WITH OVERHEAD TANKS IN EHA-ULO COMMUNITY IN NSUKKA LGA, NSUKKA/IGBO-EZE SOUTH FEDERAL CONSTITUENCY OF ENUGU STATE</t>
  </si>
  <si>
    <t>ZIP20240067</t>
  </si>
  <si>
    <t>VOCATIONAL TRAINING EMPOWERMENT WORKSHOP FOR YOUTHS AND WOMEN IN IGBO-ETITI/UZO-UWANI FEDERAL CONSTITUENCY OF ENUGU STATE.</t>
  </si>
  <si>
    <t>ZIP20240068</t>
  </si>
  <si>
    <t>PLANTAIN PLANTATION DEVELOPMENT TRAINING EMPOWERMENT WORKSHOP FOR YOUTHS IN IGBO-ETITI/UZO-UWANI FEDERAL CONSTITUENCY OF ENUGU STATE.</t>
  </si>
  <si>
    <t>ZIP20240069</t>
  </si>
  <si>
    <t>TRAINING AND EMPOWERMENT OF SS3 STUDENTS AND FRESH SCHOOL LEAVERS IN ENUGU NORTH AND SOUTH FEDERAL CONSTITUENCY ON ENTERPRENEURIAL SKILLS FOR JOB CREATION.</t>
  </si>
  <si>
    <t>ZIP20240070</t>
  </si>
  <si>
    <t>SUPPLY AND INSTALLATION OF SOLAR STREET LIGHTS TO ENUGU EAST/ISIUZO FEDERAL CONSTITUENCY, ENUGU STATE AND SUPPLY OF AGRICULTURAL PRODUCE TO COMMUNITIES IN ENUGU EAST/ISIUZO FEDERAL CONSTITUENCY, ENUGU STATE</t>
  </si>
  <si>
    <t xml:space="preserve">NATIONAL COMMISSION FOR REFUGEES </t>
  </si>
  <si>
    <t xml:space="preserve">HUMANITARIAN </t>
  </si>
  <si>
    <t>ZIP20240071</t>
  </si>
  <si>
    <t>CONSTRUCTION AND FURNISHING OF TWO BEDROOM BUNGALOWS FOR LESS PRIVILLAGED AT DIFFERENT LOCATIONS IN NKANU EAST/NKANU WEST FEDERAL CONSTITUENCY OF ENUGU STATE</t>
  </si>
  <si>
    <t>ZIP20240072</t>
  </si>
  <si>
    <t>LANDSCAPING OF ISU-NA-ELIGBOROGU SPORTS CENTRE NKWERRE/ISU/NWANGELE/NJABA FEDERAL CONSTITUENCY OF IMO STATE.</t>
  </si>
  <si>
    <t>ZIP20240073</t>
  </si>
  <si>
    <t xml:space="preserve">CONSTRUCTION OF AMAIGBO UNITY FORUM IN NKWERRE/ISU/NWANGELE/NJABA FEDERAL CONSTITUENCY OF IMO STATE. </t>
  </si>
  <si>
    <t>ZIP20240074</t>
  </si>
  <si>
    <t xml:space="preserve">FREE MEDICAL OUTREACH SCHEME FOR PEOPLE OF NKWERRE/ISU/NWANGELE/NJABA FEDERAL CONSTITUENCY OF IMO STATE. </t>
  </si>
  <si>
    <t>FEDERAL MEDICAL CENTRE, OWERRI</t>
  </si>
  <si>
    <t>ZIP20240075</t>
  </si>
  <si>
    <t xml:space="preserve">EMPOWERMENT OF YOUTHS AND WOMEN WITH STARTER PACKS IN NKWERRE/ISU/NWANGELE/NJABA FEDERAL CONSTITUENCY OF IMO STATE. </t>
  </si>
  <si>
    <t>ZIP20240076</t>
  </si>
  <si>
    <t>MEDICAL OUTREACH TO SENIOR CITIZENS IN EZINIHITTE L.G.A. AHIAZU MBAISE/EZINIHITTE FEDERAL CONSTITUENCY, IMO STATE.</t>
  </si>
  <si>
    <t>ZIP20240077</t>
  </si>
  <si>
    <t>DRUG SENSITIZATION CAMPAIGN FOR UNEMPLOYED YOUTHS IN  AHIAZU MBAISE/EZINIHITTE FEDERAL COONSTITUENCY, IMO STATE.</t>
  </si>
  <si>
    <t>ZIP20240078</t>
  </si>
  <si>
    <t>RENOVATION OF CLASSROOM BLOCK IN ONICHA AHIAZU IN  AHIAZU MBAISE/EZINIHITTE FEDERAL CONSTITUENCY, IMO STATE.</t>
  </si>
  <si>
    <t>ANAMBRA/IMO IRBDA</t>
  </si>
  <si>
    <t>ZIP20240079</t>
  </si>
  <si>
    <t>COMPLETION OF 3 CLASSROOM BLOCKS IN  AHIAZU MBAISE/EZINIHITTE FEDERAL CONSTITUENCY, IMO STATE.</t>
  </si>
  <si>
    <t>FEDERAL COLLEGE OF FRESHWATER FISHERIES TECHNOLOGY, NEW BUSSA</t>
  </si>
  <si>
    <t>ZIP20240080</t>
  </si>
  <si>
    <t>SUPPY AND INSTALLATION OF SOLAR STREET LIGHTS IN SELECTED COMMUNITIES IN OKIGWE/ONUIMO ISIALA MBANO FEDERAL CONSTITUENCY, IMO STATE.</t>
  </si>
  <si>
    <t>ZIP20240081</t>
  </si>
  <si>
    <t xml:space="preserve">CONSTRUCTION OF COMMUNITY HEALTH CENTRE IN AMAEHI-EZIAMA IKEDURU LGA IN MBAITOLI IKEDURU FEDERAL CONSTITUENCY OF IMO STATE. </t>
  </si>
  <si>
    <t>ZIP20240082</t>
  </si>
  <si>
    <t>RENOVATION AND RECONSTRUCTION OF SIX CLASSROOM BLOCKS IN ARCHDECON DENNIS SEMINARY SCHOOL MBIERI, MBAITOLI LGA, IN MBAITOLI IKEDURU FEDERAL CONSTITUENCY, IMO STATE.</t>
  </si>
  <si>
    <t>ZIP20240083</t>
  </si>
  <si>
    <t>CONSTRUCTION OF 3 CLASSROOM BLOCKS AT ELEH STATE PRIMARY SCHOOL IN ORU WEST, IMO STATE</t>
  </si>
  <si>
    <t>ZIP20240084</t>
  </si>
  <si>
    <t>REHABILITATION OF DILAPIDATED OBEGWE PRIMARY SCHOOL AWARA IN OHAJI/EGBEMA LGA , IMO STATE</t>
  </si>
  <si>
    <t>ZIP20240085</t>
  </si>
  <si>
    <t>EMPOWERMENT OF UNEMPLOYED YOUTHS AND WOMEN IN OHAJI/EGBEMA/OGUTA/ORU WEST FEDERAL CONSTITUENCY, IMO STATE</t>
  </si>
  <si>
    <t>FEDERAL COLLEGE OF LAND RESOURCES TECHNOLOGY, OWERRI.</t>
  </si>
  <si>
    <t>ZIP20240086</t>
  </si>
  <si>
    <t>CONSTRUCTION OF MOTORIZED SOLAR DRIVEN BOREHOLES FOR SELECTED COMMUNITIES IN OGUTA LGA, IMO STATE</t>
  </si>
  <si>
    <t>ZIP20240087</t>
  </si>
  <si>
    <t xml:space="preserve">CONSTRUCTION OF BOREHOLES IN VARIOUS COMMUNITIES IN IDEATO NORTH &amp; SOUTH FEDERAL CONSTITUENCY, IMO STATE. </t>
  </si>
  <si>
    <t>ZIP20240088</t>
  </si>
  <si>
    <t xml:space="preserve">CONSTRUCTION OF SOLAR STREET LIGHTS IN VARIOUS LOCATIONS OF IDEATO NORTH &amp; SOUTH FEDERAL CONSTITUENCY, IMO STATE. </t>
  </si>
  <si>
    <t>ZIP20240089</t>
  </si>
  <si>
    <t>GRADING OF ROADS FOR OWERRI NORTH, OWERRI WEST AND OWERRI MUNICIPAL FEDERAL CONSTITUENCY OF IMO STATE</t>
  </si>
  <si>
    <t>ZIP20240090</t>
  </si>
  <si>
    <t>CONSTRUCTION OF NEW BLOCK AT DEVELOPMENT PRIMARY SCHOOL OBIBIEZENA, OWERRI NORTH FEDERAL CONSTITUENCY OF IMO STATE</t>
  </si>
  <si>
    <t>ZIP20240091</t>
  </si>
  <si>
    <t xml:space="preserve">INSTALLATION OF SOLAR POWERED STREET LIGHT IN OKUKU, UMUGUMA, EMEABIAM(OWERRI WEST), OBUBE, EMII, AGBALA(OWERRI NORTH), IKENEGBU 1, AZUZI, NEW OWERRI 1 (OWERRI MUNICIPAL), IMO STATE  </t>
  </si>
  <si>
    <t>NATIONAL SPACE RESEARCH AND DEVELOPMENT AGENCY</t>
  </si>
  <si>
    <t>ZIP20240092</t>
  </si>
  <si>
    <t>SUPPY AND INSTALLATION OF SOLAR STREET LIGHTS IN SELECTED COMMUNITIES IN ORLU/ORSU/ORU EAST FEDERAL CONSTITUENCY, IMO STATE.</t>
  </si>
  <si>
    <t>ZIP20240093</t>
  </si>
  <si>
    <t>CONSTRUCTION, SUPPLY AND INSTALLATION OF ALL IN ONE SOLAR STREET LIGHTS IN SELECTED LOCATIONS IN ABOH MBAISE/NGOR OKPALA TO IMPROVE SECURITY</t>
  </si>
  <si>
    <t>ZIP20240094</t>
  </si>
  <si>
    <t>CONSTRUCTION OF 1 BLOCK OF 3 CLASS ROOMS IN UMUOHIAGU PRIMARY SCHOOL IN ABOH MBAISE/NGOR-OKPALA FEDERAL CONSTITUENCY, IMO STATE</t>
  </si>
  <si>
    <t>UBEC</t>
  </si>
  <si>
    <t>ZIP20240095</t>
  </si>
  <si>
    <t>COMPREHENSIVE FREE MEDICAL OUTREACH IN EHIME MBANO LOCAL GOVERNMENT AREA, IMO STATE.</t>
  </si>
  <si>
    <t>FEDERAL TEACHING HOSPITAL, OWERRI</t>
  </si>
  <si>
    <t>ZIP20240096</t>
  </si>
  <si>
    <t>COMPREHENSIVE FREE MEDICAL OUTREACH IN OBOWO LOCAL GOVERNMENT AREA, IMO STATE.</t>
  </si>
  <si>
    <t>ZIP20240097</t>
  </si>
  <si>
    <t>COMPREHENSIVE FREE MEDICAL OUTREACH IN IHITTE UBOMA LOCAL GOVERNMENT AREA, IMO STATE.</t>
  </si>
  <si>
    <t>ZIP20240098</t>
  </si>
  <si>
    <t>ENTREPRENEURSHIP DEVELOPMENT TRAINING FOR YOUTHS, WOMEN AND FARMERS IN IKONO/INI FEDERAL CONSDTITUENCY, AKWA IBOM STATE.</t>
  </si>
  <si>
    <t>INDUSTRIAL ARBITRATION PANEL</t>
  </si>
  <si>
    <t>ZIP20240099</t>
  </si>
  <si>
    <t>TRAINING AND EMPOWERMENT OF YOUTHS AND WOMEN FOR AGRICULTURAL INPUTS IN IKONO/INI FEDREAL CONSTITUENCY, AKWA IBOM STATE.</t>
  </si>
  <si>
    <t>NOTAP</t>
  </si>
  <si>
    <t>ZIP20240100</t>
  </si>
  <si>
    <t>REHABILITATION OF VILLAGE HALL, IKOT MBOHO, IKOT ABIA II IN OBOT AKARA LGA, AKWA IBOM, STATE.</t>
  </si>
  <si>
    <t>ZIP20240101</t>
  </si>
  <si>
    <t xml:space="preserve">SUPPLY AND INSTALLATION OF SOLAR STREET LIGHT IN IKOT EKPENE/ ESSIEN UDIM/ UBOT AKARA </t>
  </si>
  <si>
    <t>ZIP20240102</t>
  </si>
  <si>
    <t>GRADING OF SELECTED RURAL ROADS IN IKOT EKPENE/ ESSIEN UDIM/ OBOT AKARA FEDERAL CONSTITUENCY, AKWA IBOM STATE.</t>
  </si>
  <si>
    <t>ZIP20240103</t>
  </si>
  <si>
    <t>PROVISION OF COMPREHENSIVE MEDICAL OUTREACH IN IKOT ABASI/MKPAT ENIN/ESTERN OBOLO FEDERAL CONSTITUENCY, AKWA IBOM STATE.</t>
  </si>
  <si>
    <t>FEDERAL COLLEGE OF DENTAL TECH. AND THERAPY, ENUGU</t>
  </si>
  <si>
    <t>ZIP20240104</t>
  </si>
  <si>
    <t>PROVISION OF MOTORCYCLE FOR THE EMPOWERMENT OF THE YOUTHS IN IKOT ABASI/ MKPAT ENIN/ESTERN OBOLO FEDERAL CONSTITUENCY, AKWA IBOM STATE.</t>
  </si>
  <si>
    <t>ZIP20240105</t>
  </si>
  <si>
    <t>COMPREHENSIVE MEDICAL OUTREACH IN EKET/ONNA/ESIT-EKET/IBENO FEDERAL CONSTITUENCY, AKWA IBOM STATE.</t>
  </si>
  <si>
    <t>NATIONAL CENTRE FOR WOMEN DEVELOPMENT</t>
  </si>
  <si>
    <t>WOMEN AFFAIRS</t>
  </si>
  <si>
    <t>ZIP20240106</t>
  </si>
  <si>
    <t>MEDICAL AND SURGICAL OUTREACH IN ITU/IBIONO IBOM LGA's OF ITU/IBIONO FEDERAL CONSTITUENCY OF AKWA IBOM STATE</t>
  </si>
  <si>
    <t>FEDERAL POLYTECHNIC, UKANA</t>
  </si>
  <si>
    <t>ZIP20240107</t>
  </si>
  <si>
    <t>PROVISION OF SOLAR POWERED BOREHOLE AT ITAM IN ITI LGA OF ITU/IBIONO FEDERAL CONSTITUENCY OF AKWA IBOM STATE</t>
  </si>
  <si>
    <t>ZIP20240108</t>
  </si>
  <si>
    <t>SUPPLY OF SEWING MACHINES, HAIRDRESSING EQUIPMENT, BARBING EQUIPMENT AND DEEP FREEZERS TO YOUTHS AND MARKET WOMEN IN UKANAFUN/ORUK ANAM LGA, AKWA IBOM STATE</t>
  </si>
  <si>
    <t>ZIP20240109</t>
  </si>
  <si>
    <t>COMPREHENSIVE MEDICAL OUTREACH IN FOUR LOCAL GOVERNMENT AREA OF THE FEDERAL CONSTITUENCY</t>
  </si>
  <si>
    <t>NIGERIA INSTITUTE OF OCEANOGRAPHY AND MARINE RESEARCH</t>
  </si>
  <si>
    <t>ZIP20240110</t>
  </si>
  <si>
    <t>GRADING OF RURAL ROADS IN ABAK LGA IN ABAK/ETIM EKPO/IKA FEDERAL CONSTITUENCY OF AKWA IBOM STATE.</t>
  </si>
  <si>
    <t>ZIP20240111</t>
  </si>
  <si>
    <t>TRAINING OF 15 YOUTHS OF ABAK/ETIM EKPO/IKA FEDERAL CONSTITUENCY ON SILK PLASTERING WITH STARTER PACKS</t>
  </si>
  <si>
    <t>ZIP20240112</t>
  </si>
  <si>
    <t>SUPPLY OF SCHOOL BAGS TO PUPILS IN SELECTED SCHOOLS IN ABAK/ETIM EKPO/IKA FEDERAL CONSTITUENCY IN AKWA IBOM.</t>
  </si>
  <si>
    <t>ZIP20240113</t>
  </si>
  <si>
    <t>CONSTRUCTION OF PRERIMETER FENCING AND LANDSCAPING AT CONSTITUENCY COMMUNITY CENTRE, ETINAN LGA IN ETINAN/NSIT IBOM/NSIT UBIUM FEDERAL CONSTITUENCY, AKWA IBOM STATE</t>
  </si>
  <si>
    <t>ZIP20240114</t>
  </si>
  <si>
    <t>RENOVATION OF ONE (1) SIX CLASSROOM BLOCK AT CHRISTIAN COMPREHENSIVE SECONDARY SCHOOL, EDEM IDIM OKPOT UBIUM NORTH, WARD 1, NSIT UBIUM FEDERAL CONSTITUENCY, AKWA IBOM STATE</t>
  </si>
  <si>
    <t>ZIP20240115</t>
  </si>
  <si>
    <t>TRAINING OF WOMEN AND YOUTHS IN COSMOTOLOGY IN ETINAN/NSIT IBOM/NSIT UBIUM FEDERAL CONSTITUENCY, AKWA IBOM</t>
  </si>
  <si>
    <t>ZIP20240116</t>
  </si>
  <si>
    <t>TRAINING OF YOUTHS ON TECHNOLOGY DEVELOPMENT AND ADVANCEMENT TECHNIQUES IN ORON/MBO/OKOBO/UDUNG UKO/URUEOFFONG ORUKO FEDERAL CONSTITUENCY, AKWA IBOM STATE.</t>
  </si>
  <si>
    <t>CITIZENSHIP AND LEADERSHIP TRAINING CENTRE</t>
  </si>
  <si>
    <t>YOUTH</t>
  </si>
  <si>
    <t>ZIP20240117</t>
  </si>
  <si>
    <t xml:space="preserve">TRAINING AND EMPOWERMENT OF YOUTH AND WOMEN ON ENTREPRENURIAL SKILLS IN ORON/MBO/OKOBO.UDUNG UKO/URUEOFFONG ORUKO FEDERAL CONSTITUENCY, AKWA IBOM STATE   </t>
  </si>
  <si>
    <t>ZIP20240118</t>
  </si>
  <si>
    <t xml:space="preserve">PROCUREMENT AND DISTRIBUTION OF SCHOOL BAGS AND OTHER INSTRUCTIONAL MATERIALS TO SOME SELECTED PRIMARY AND SECONDARY SCHOOLS IN ORON/MBO/OKOBO.UDUNG UKO/URUEOFFONG ORUKO FEDERAL CONSTITUENCY, AKWA IBOM STATE  </t>
  </si>
  <si>
    <t>ZIP20240119</t>
  </si>
  <si>
    <t>PROVISION OF COMPREHENSIVE MEDICAL OUTREACH IN YENEGOA/KOLOKUMA-OPOKUMA FEDERAL CONSTITUENCY, BAYELSA STATE.</t>
  </si>
  <si>
    <t>ZIP20240120</t>
  </si>
  <si>
    <t>PROVISION OF SOLAR LIGHT FOR YENEGOA/KOLOKUMA-OPOKUMA FEDERAL CONSTITUENCY, BAYELSA STATE</t>
  </si>
  <si>
    <t>ZIP20240121</t>
  </si>
  <si>
    <t>TRAINING AND EMPOWERMENT OF YOUTHS AND WOMEN IN MODERN FISHING SKILLS IN SOUTHERN IJAW FEDERAL CONSTITUENCY, BAYELSA STATE</t>
  </si>
  <si>
    <t xml:space="preserve">NATIONAL INSTITUTE FOR CULTURAL ORIENTATION </t>
  </si>
  <si>
    <t>ZIP20240122</t>
  </si>
  <si>
    <t>PROVISION OF MEDICAL EYE DIAGNOSIS, TREATEMENT WITH DRUGS AND CUSTOMIZED MEDICATED GLASSES FOR CONSTITUENTS FOR SOUTHERN IJAW FEDERAL CONSTITUENCY, BAYELSA STATE</t>
  </si>
  <si>
    <t>PHARMACIST COUNCIL OF NIGERIA</t>
  </si>
  <si>
    <t>HEALTH</t>
  </si>
  <si>
    <t>ZIP20240123</t>
  </si>
  <si>
    <t>TRAINING AND EMPOWERMENT OF WOMEN AND YOUTHS IN AGRICULTURAL VALUE CHAIN IN BRASS/NEMBE FEDERAL CONSTITUENCY, BAYELSA STATE</t>
  </si>
  <si>
    <t>NATIONAL INSTITUTE FOR CONSTRUCTION TECH. MGT. UROMI</t>
  </si>
  <si>
    <t>ZIP20240124</t>
  </si>
  <si>
    <t>CAPACITY BUILDING AND PROVISION OF START UP GRANTS TO YOUTHS AND WOMEN IN RASSS/NEMBE FEDERAL CONSTITUENCY, BAYELSA STATE</t>
  </si>
  <si>
    <t>ZIP20240125</t>
  </si>
  <si>
    <t>SOLAR POWERED BOREHOLES IN FANTUO, NEMBE LGA IN BRAS/NEMBE FEDERAL CONSTITUENCY, BAYELSA STATE</t>
  </si>
  <si>
    <t>ZIP20240126</t>
  </si>
  <si>
    <t>MEDICAL OUTREACH IN ANYAMA, EMEYAL AND OLOIBIRI DISTRICTS OF OGBIA FEDERAL CONSTITUENCY, BAYELSA STATE</t>
  </si>
  <si>
    <t>ZIP20240127</t>
  </si>
  <si>
    <t>INSTALLATION OF SOLAR LIGHTS IN ABOBIRI/OTUEGILA COMMUNITIES OF OGBIA FEDERAL CONSTITUENCY, BAYELSA STATE</t>
  </si>
  <si>
    <t>ZIP20240128</t>
  </si>
  <si>
    <t>TRAINING AND EMPOWERMENT OF CONSTITUENTS IN SAGBAMA/EKEREMOR FEDERAL CONSTITUENCY, BAYELSA STATE.</t>
  </si>
  <si>
    <t>BIO RESOURCES DEVELOPMENT CENTRE MAKURDI</t>
  </si>
  <si>
    <t>ZIP20240129</t>
  </si>
  <si>
    <t>COMPLETION OF A BLOCK OF SIX (6) CLASSROOM AT ERIAMA, SAGBAMA/EKEREMOR FEDERAL CONSTITUENCY, BAYELSA STATE</t>
  </si>
  <si>
    <t>ZIP20240130</t>
  </si>
  <si>
    <t>COMPLETION OF ADDITIONAL ONE (1) CLASSROOM BLOCK OF FOUR (4) CLASSROOM AND CONCRETE PAVEMENT/ EMBARKMENT IN COMMUNITY PRIMARY SCHOOL 2, SAGBAMA, BAYELSA..</t>
  </si>
  <si>
    <t>ZIP20240131</t>
  </si>
  <si>
    <t>PROCUREMENT /DISTRIBUTION OF FISHING GEAVS AND NET TO SAGBAMA/EKEREMOR LGA</t>
  </si>
  <si>
    <t>ZIP20240132</t>
  </si>
  <si>
    <t>PROCUREMENT/DISTRIBUTION OF ASSORTED SEEDLINGS TO FARMERS IN SAGBAMA/EKEREMOR FEDERAL CONSTITUENCY, BAYELSA STATE</t>
  </si>
  <si>
    <t>ZIP20240133</t>
  </si>
  <si>
    <t>SUPPLY OF FARM IMPUTS TO OBUBRA/ETUNG FEDERAL CONSTITUENCY, CROSS RIVER STATE.</t>
  </si>
  <si>
    <t>ZIP20240134</t>
  </si>
  <si>
    <t>CONSTRUCTION OF CLASSROOM BLOCKS IN OGOJA LGA, OGOJA/YALA FEDERAL CONSTITUENCY, CROSS RIVER STATE</t>
  </si>
  <si>
    <t>ZIP20240135</t>
  </si>
  <si>
    <t>CONSTRUCTION OF CLASSROOM BLOCKS IN YALA LGA, OGOJA/YALA FEDERAL CONSTITUENCY, CROSS RIVER STATE</t>
  </si>
  <si>
    <t>ZIP20240136</t>
  </si>
  <si>
    <t>SUPPLY AND INSTALLATION OF SOLAR POWERED STREET LIGHT IN OGOJA/YALA FEDERAL CONSTITUENCY, CROSS RIVER STATE.</t>
  </si>
  <si>
    <t>ZIP20240137</t>
  </si>
  <si>
    <t>SUPPLY AND INSTALLATION OF SOLAR POWERED STREET LIGHT ACROSS OBUDU/BEKWARRA/OBANLIKU FEDERAL CONSTITUENCY, CROSS RIVER STATE</t>
  </si>
  <si>
    <t>COCOA RESEARCH INSTITUTE OF NIGERIA, IBADAN</t>
  </si>
  <si>
    <t>ZIP20240138</t>
  </si>
  <si>
    <t>RENOVATION OF THREE BLOCKS OF CLASSROOMS IN BENDI COMMUNITIES IN OBANLIKU LGA, CROSS RIVER STATE</t>
  </si>
  <si>
    <t>ZIP20240139</t>
  </si>
  <si>
    <t>CONSTRUCTION OF TWO BLOCKS OF CLASSROOMS IN OBUDU/BEKWARRA/OBANLIKU FEDERAL CONSTITUENCY, CROSS RIVER STATE.</t>
  </si>
  <si>
    <t>ZIP20240140</t>
  </si>
  <si>
    <t>CONSTRUCTION OF BATANG/NTAMANTE ROAD EARTH WORKS AND CULVERT IN BOKI LOCAL GOVERNMENT AREA, CROSS RIVER STATE.</t>
  </si>
  <si>
    <t>ZIP20240141</t>
  </si>
  <si>
    <t>PROVISION OF ALL IN ONE SOLAR POWER STREET LIGHT IN SELECTED COMMUNITIES IN IKOM/BOKI FEDERAL CONSTITUENCY, CROSS RIVER STATE</t>
  </si>
  <si>
    <t>FEDERAL COLLEGE OF PRODUCE INSPECTION AND STORED PRODUCTS TECHNOLOGY, KANO</t>
  </si>
  <si>
    <t>ZIP20240142</t>
  </si>
  <si>
    <t>GRANTS FOR ARTISANS AND PEOPLE LIVING WITH DISABILITIES IN IKOM/BOKI FEDERAL CONSTITUENCY, CROSS RIVER</t>
  </si>
  <si>
    <t>ZIP20240143</t>
  </si>
  <si>
    <t>CAPACITY BUILDING FOR WOMEN AND YOUTH IN AKAMKPA/BIASE FEDERAL CONSTITUENCY, CROSS RIVER STATE</t>
  </si>
  <si>
    <t>ZIP20240144</t>
  </si>
  <si>
    <t>PROVISION OF GRANTS FOR ARTISANS IN SELECTED COMMUNITIES IN AKAMKPA/BIASE FEDERAL CONSTITUENCY, CROSS RIVER STATE</t>
  </si>
  <si>
    <t>ZIP20240145</t>
  </si>
  <si>
    <t>GRANTS FOR ARTISANS IN AKPABUYO/BAKASSI/CALABA SOUTH FEDERAL CONSTITUENCY, CROSS RIVER STATE</t>
  </si>
  <si>
    <t>ZIP20240146</t>
  </si>
  <si>
    <t>CONSTRUCTION OF 2NOS SOLAR POWERED BOREHOLE IN AKPABUYO/BAKASSI/CALABA SOUTH FEDERAL CONSTITUENCY</t>
  </si>
  <si>
    <t>ZIP20240147</t>
  </si>
  <si>
    <t>STRATEGIC TRAINING/EMPOWERMENT OF YOUTHS/WOMEN IN AKPABUYO/BAKASSI/CALABA SOUTH FEDERAL CONSTITUENC</t>
  </si>
  <si>
    <t>ZIP20240148</t>
  </si>
  <si>
    <t>CONSTRUCTION OF 2NOS SOLAR POWERED BOREHOLE WITH RETICULATION IN AGBARA AND MKPANI COMMUNITIES OF ABI/YAKURR FEDERAL CONSTITUENCY, CROSS RIVER STATE</t>
  </si>
  <si>
    <t>ZIP20240149</t>
  </si>
  <si>
    <t>SUPPLY OF FOOD ITEMS (RICE) TO LESS PRIVILEGED PERSON IN ABI/YAKURR FEDERAL CONSTITUENCY, CROSS RIVER STATE</t>
  </si>
  <si>
    <t>ZIP20240150</t>
  </si>
  <si>
    <t>RENOVATION OF SCHOOL BUILDING FOR THE PROPOSED NIGERIA INSTITUTE OF LEATHER AND SCIENCE TECHNOLOGY CENTRE IN EKUREKU, ABI LOCAL GOVERNMENT AREA OF  ABI/YAKURR FEDERAL CONSTITUENCY, CROSS RIVER STATE</t>
  </si>
  <si>
    <t>ZIP20240151</t>
  </si>
  <si>
    <t>TRAINING AND SUPPORT TO AGRICULTURAL BASE COOPERATIVE IN CALABAR MUNICIPALITY/ODUKPANI FEDERAL CONSTITUENCY, CROSS RIVER STATE</t>
  </si>
  <si>
    <t>ZIP20240152</t>
  </si>
  <si>
    <t>SUPPLY AND INSTALLATION OF 3-IN-1 INTERGRATED SOLAR POWERED STREET LIGHTS IN BOMADI/PATANI FEDERAL CONSTITUENCY, DELTA STATE</t>
  </si>
  <si>
    <t>ZIP20240153</t>
  </si>
  <si>
    <t>PROVISION OF CLASSROOM FORNITURE FOR STUDENTS , IKA GRAMMAR SCHOOL, AGBOR, IKA SOUTH LOCAL GOVERNMENT AREA, DELTA STATE</t>
  </si>
  <si>
    <t>ZIP20240154</t>
  </si>
  <si>
    <t>PROVISION OF SOLAR POWERED LIGHTS, FLOORING AND FENCING OF COMMUNITY CENTRE, IGBODO IN IKA NORTH EAST LOCAL GOVERNMENT AREA, DELTA STATE.</t>
  </si>
  <si>
    <t>ZIP20240155</t>
  </si>
  <si>
    <t>SUPPLY OF FIBER BOATS WITH YAHAMA ENGINES IN WARRI FEDERAL CONSTITUENCY, DELTA STATE</t>
  </si>
  <si>
    <t>ZIP20240156</t>
  </si>
  <si>
    <t>SUPPLY AND INSTALLATION OF SOLAR STREET LIGHT IN SELECTED COMMUNITIES IN WARRI FEDERAL CONSTITUENCY</t>
  </si>
  <si>
    <t>ZIP20240157</t>
  </si>
  <si>
    <t>SUPPLY OF 300KVA TRANSFORMERS TO SELECTED COMMUNITIES IN WARRI FEDERAL CONSTITUENCY, DELTA STATE</t>
  </si>
  <si>
    <t>ZIP20240158</t>
  </si>
  <si>
    <t>SUPPLY OF SOLAR POWERED STREET LIGHTS IN UGHELLI NORTH LGA, DELTA STATE</t>
  </si>
  <si>
    <t>FEDERAL COOPERATIVE COLLEGE, IBADAN</t>
  </si>
  <si>
    <t>ZIP20240159</t>
  </si>
  <si>
    <t>PROVISION OF SOLAR STREET LIGHTS IN UGHELLI SOUTH LGA, DELTA STATE</t>
  </si>
  <si>
    <t>ZIP20240160</t>
  </si>
  <si>
    <t>PROVISION OF SOLAR POWERED STREET LIGHTS IN UDU LGA, DELTA STATE</t>
  </si>
  <si>
    <t>ZIP20240161</t>
  </si>
  <si>
    <t>TRAINING AND PROVISION OF LAPTOP FOR YOUTH TRAINING ON ICT IN OKPE/SAPELE/UVWIE FEDERAL CONSTITUENCY</t>
  </si>
  <si>
    <t>PETROLEUM TRAINING INSTITUTE, EFFURUN</t>
  </si>
  <si>
    <t>PETROLEUM</t>
  </si>
  <si>
    <t>ZIP20240162</t>
  </si>
  <si>
    <t>TRAINING AND PROVISION OF MATERIALS ON FISH FARMING FOR YOUTHS IN OKPE/SAPELE/UVWIE FEDERAL CONSTITUENCY</t>
  </si>
  <si>
    <t>ZIP20240163</t>
  </si>
  <si>
    <t>SKILL ACQUISITION TRAINING FOR YOUTHS AND WOMEN IN ISOKO NORTH/SOUTH FEDERAL CONSTITUENCY</t>
  </si>
  <si>
    <t>NBTI</t>
  </si>
  <si>
    <t>ZIP20240164</t>
  </si>
  <si>
    <t>MEDICAL OUTREACH TO OUTREACH IN BURUTU FEDERAL CONSTITUENCY, DELTA STATE</t>
  </si>
  <si>
    <t>ZIP20240165</t>
  </si>
  <si>
    <t>CONSTRUCTION OF 3 BEDROOM HOUSING UNITS IN BURUTU FEDERAL CONSTITUENCY, DELTA STATE.</t>
  </si>
  <si>
    <t>ZIP20240166</t>
  </si>
  <si>
    <t>TRAINING OF YOUTH AND WOMEN ON VARIOUS SKILLS IN ANIOCHA/OSHIMILI FEDERAL CONSTITUENCY, DELTA STATE</t>
  </si>
  <si>
    <t>FEDERAL COLLEGE OF VET. AND MEDICAL LAB. TECH.,VOM- JOS</t>
  </si>
  <si>
    <t>ZIP20240167</t>
  </si>
  <si>
    <t>SKILL ACQUISATION AND VOCATIONAL TRAINING FOR YOUTH AND WOMEN IN VARIOUS SKILLS IN ANIOCHA/OSHIMILI FEDERAL CONSTITUENCY, DELTA STATE.</t>
  </si>
  <si>
    <t>ZIP20240168</t>
  </si>
  <si>
    <t>SKILL ACQUISITION TRAINING FOR YOUTHS AND WOMEN IN NDOKWA/UKWUANI FEDERAL CONSTITUENCY, DELTA STATE</t>
  </si>
  <si>
    <t>ZIP20240169</t>
  </si>
  <si>
    <t>CONSTRUCTION AND INSTALLATION OF ALL IN ONE SOLAR STREET LIGHT IN DERE OTUBU OGHAREKI IN ETHIOPE WEST/ EAST FEDERAL CONSTITUENCY, DELTA STATE</t>
  </si>
  <si>
    <t>ZIP20240170</t>
  </si>
  <si>
    <t>TRAINING IN MODERN FARMING METHODS FOR YOUTH IN OWAN EAST/WEST FEDERAL CONSTITUENCY, EDO STSTE</t>
  </si>
  <si>
    <t>FEDERAL COLLEGE OF FOREST RESOURCES MANAGEMENT, ISHIAGU</t>
  </si>
  <si>
    <t>ENVIRONMENT</t>
  </si>
  <si>
    <t>ZIP20240171</t>
  </si>
  <si>
    <t>SUPPLY OF FARM IMPLEMENTS TO FARMERS IN OWAN FEDERAL CONSTITUENCY</t>
  </si>
  <si>
    <t>ZIP20240172</t>
  </si>
  <si>
    <t>TRAINING AND EMPOWERMENT OF YOUTHS AND WOMEN FROM ESAN WEST/CENTRAL IGUEBEN FEDERAL CONSTITUENCY</t>
  </si>
  <si>
    <t>ZIP20240173</t>
  </si>
  <si>
    <t>PROVISION OF MEANS OF TRANSPORATION FOR RURAL FARMERS IN ESAN WEST/CENTRAL IGUEBEN FEDERAL CONSTITUENCY</t>
  </si>
  <si>
    <t>NIGERIA INSTITUTE OF ANIMAL SCIENCE</t>
  </si>
  <si>
    <t>ZIP20240174</t>
  </si>
  <si>
    <t>PROVISION /INSTALLATION OF SOLAR STREET LIGHT FOR SELECTED COMMUNITIES IN OVIA SOUTH WEST FEDERAL CONSTITUENCY, EDO STATE</t>
  </si>
  <si>
    <t>BENNIN/OWENA RBDA</t>
  </si>
  <si>
    <t>ZIP20240175</t>
  </si>
  <si>
    <t>2NOS OF 500KVA TRANSFORMERS IN OVIA FEDERAL CONSTITUENCY, EDO STATE.</t>
  </si>
  <si>
    <t>ZIP20240176</t>
  </si>
  <si>
    <t>CULTURAL AND MORAL SENSITIZATION FOR YOUTHS AGAINST DRUG ABUSE, CULTISM AND GET- RICH SYNDROME IN OREDO FEDERAL CONSTITUENCY</t>
  </si>
  <si>
    <t>ZIP20240177</t>
  </si>
  <si>
    <t>EMPOWERMENT PROGRAM ON CULTURE AND DEVELOPMENT IN OREDO FEDERAL CONSTITUENCY, EDO STATE</t>
  </si>
  <si>
    <t>ZIP20240178</t>
  </si>
  <si>
    <t>SUPPLY AND INSTALLATION OF TRANSFORMERS (500KVA) IN SELECTED COMMUNITIES IN EGOR/IKPOBA-OKHA FEDERAL CONSTITUENCY</t>
  </si>
  <si>
    <t>NATIONAL COMMISSION FOR REFUGEES</t>
  </si>
  <si>
    <t>ZIP20240179</t>
  </si>
  <si>
    <t>SUPPLY AND INSTALLATION OF SOLAR POWER STREET LIGHT IN SELECTED STREETS IN EGOR LGA</t>
  </si>
  <si>
    <t>ZIP20240180</t>
  </si>
  <si>
    <t>SUPPLY AND DISTRIBUTION OF EMPOWERMENT ITEMS TO SELECTED WOMEN AND YOUTHS IN ORHIONMWON/UHUNMWODE FEDERAL CONSTITUENCY, EDO STATE</t>
  </si>
  <si>
    <t>ZIP20240181</t>
  </si>
  <si>
    <t>PROVISION OF MOTORIZED SOLAR POWERED BOREHOLE IN SELECTED COMMUNITIES IN ORHIONMWON/UHUNMWODE FEDERAL CONSTITUENCY, EDO STATE</t>
  </si>
  <si>
    <t>ZIP20240182</t>
  </si>
  <si>
    <t>PROVISION AND INSTALLATION OF ALL-IN-ONE SOLAR LIGHTS IN SELECTED COMMUNITIES OF ESAN NORTH EAST/ESAN SOUTH EAST FEDERAL CONSTITUENCY, EDO STATE</t>
  </si>
  <si>
    <t>ZIP20240183</t>
  </si>
  <si>
    <t>SKILLS DEVELOPMENT TRAINING AND BUSINESS ENHANCEMENT FOR MICRO AND SMALL ENTERPRISE OWNERS IN AKOKO.EDO FEDERAL CONSTITUENCY, EDO STATE</t>
  </si>
  <si>
    <t>ZIP20240184</t>
  </si>
  <si>
    <t>COMPLETION OF ATTEH BRIDGE IN AKOKO EDO FEDERAL CONSTITUENCY, EDO STATE</t>
  </si>
  <si>
    <t>ZIP20240185</t>
  </si>
  <si>
    <t>PROVISION AND INSTALLATION OF SOLAR STREET LIGHTSIN RURAL FARM ROADS IN ETSAKO FEDERAL CONSTITUENCY, EDO STATE</t>
  </si>
  <si>
    <t>NATIONAL AGRICULTURAL DEVELOPMENT FUND (NADFund)</t>
  </si>
  <si>
    <t>ZIP20240186</t>
  </si>
  <si>
    <t>PROCUREMENT AND SUPPLY OF 3- SEATER DESK TO PRIMARY AND SECONDARY SCHOOLS IN ETSAKO FEDERAL CONSTITUENCY, EDO STATE.</t>
  </si>
  <si>
    <t>FEDERAL COLLEGE OF EDUCATION, JAMA'ARE, BAUCHI</t>
  </si>
  <si>
    <t>ZIP20240187</t>
  </si>
  <si>
    <t>TRAINING ON ALTERNATIVE FISH SMOKING PRACTICES AND PROVISION OF SMOKING KILNS TO SELECTED GROUPS IN ANDONI-OPOBO/NKORO FEDERAL CONSTITUENCY, RIVER STATE</t>
  </si>
  <si>
    <t>ZIP20240188</t>
  </si>
  <si>
    <t>TRAINING AND EMPOWERMENT OF UNEMPLOYMENT YOUTHS AND WOMEN IN ETCHE AND OMUMA FEDERAL CONSTITUENCY, RIVERS STATE</t>
  </si>
  <si>
    <t>NCAM, ILORIN</t>
  </si>
  <si>
    <t>ZIP20240189</t>
  </si>
  <si>
    <t>CONSTRUCTION OF SAINT JUDE WATER FRONT TOILET AT MARINE BASE, PORT HARCOURT FEDERAL CONSTITUENCY 1, RIVERS STATE</t>
  </si>
  <si>
    <t>ZIP20240190</t>
  </si>
  <si>
    <t>CONSTRUCTION OF DRAINAGE SYSTEM IN OCHIRI-ELIKAHIA LINK ROAD IN PORT -HARCOURT FEDERAL CONSTITUENCY 1, RIVERS STATE</t>
  </si>
  <si>
    <t>ZIP20240191</t>
  </si>
  <si>
    <t>PROVISION OF EMPOWERMENT MATERIALS FOR WOMEN AND YOUTHS IN KHANA/GOKAWA FEDERAL CONSTITUENCY, RIVERS STATE.</t>
  </si>
  <si>
    <t>ZIP20240192</t>
  </si>
  <si>
    <t>FENCE AND FURNISHING OF OBIO-AKPOR CBT CENTRE</t>
  </si>
  <si>
    <t>NEPAD</t>
  </si>
  <si>
    <t>ZIP20240193</t>
  </si>
  <si>
    <t>FURNISHING OF THE WORKSHOP AT THE OBIO-AKPOR SKILLS ACQUISITION SCHOOL</t>
  </si>
  <si>
    <t>ZIP20240194</t>
  </si>
  <si>
    <t>PROVISION OF MEDICAL EYE TREATMENT, DRUGS, CUSTOMIZED EYE GLASSES ACROSS ELEME/TAI/OYIGBO FEDERAL CONSTITUENCY, RIVERS STATE</t>
  </si>
  <si>
    <t>ZIP20240195</t>
  </si>
  <si>
    <t>PROVISION OF EDUCATIONAL EMPOWERMENT MATERIALS FOR SELECTED SCHOOLS IN ABUA/ODUAL AND AHOADA FEDERAL CONSTITUENCY, RIVERS STATE</t>
  </si>
  <si>
    <t>ZIP20240196</t>
  </si>
  <si>
    <t>PROVISION OF GRANTS TO FARMERS FOR HYBRID CATFISH PRODUCTION IN AHOADA-WEST/ OGBA-EGBEMA-NDONI FEDERAL CONSTITUENCY, RIVER STATE.</t>
  </si>
  <si>
    <t>ZIP20240197</t>
  </si>
  <si>
    <t>CAPACITY BUILDING ON GREEN HOUSE/ HYDROPONIX FARMING AND PROVISION OF STARTER PACKS FOR INCREASED RODUCTIVITY OF FARMERS IN AHOADA-WEST/OGBA-EGBEMA-ADONI FEDERAL CONSTITUENCY, RIVER STATE</t>
  </si>
  <si>
    <t>ZIP20240198</t>
  </si>
  <si>
    <t>SUPPLY AND INSTALLATION OF SOLAR STREET LIGHT IN DEGEMA/ BONNY FEDERAL CONSTITUENCY OF RIVERS STATE</t>
  </si>
  <si>
    <t>ZIP20240199</t>
  </si>
  <si>
    <t>RENOVATION OF CHILDREN WARD IN DEGEMA/BONNY FEDERAL CONSTITUENCY, RIVERS STATE</t>
  </si>
  <si>
    <t>NATIONAL BOUNDARY COMMISSION</t>
  </si>
  <si>
    <t>ZIP20240200</t>
  </si>
  <si>
    <t xml:space="preserve">PROVISION OF 3-IN-1 SOLAR STREET LIGHTS IN SELECTED COMMUNITIES IN ASARI/TONI AKUKU/TONI FEDERAL CONSTITUENCY,  RIVERS </t>
  </si>
  <si>
    <t>ZIP20240201</t>
  </si>
  <si>
    <t>PROVISION FOF EYE CARE EXAMINATION , TREATMENT WITH MEDICATED GLASSES AND DRUGS FOR CONSTITUENTS OF OKRIKA/OGU-BOLO FEDERAL CONSTITUENCY</t>
  </si>
  <si>
    <t>ZIP20240202</t>
  </si>
  <si>
    <t>SKILL ACQUISITION TRAINING AND EMPOWERMENT IN PAINT MAKING, SOAP MAKING AND CONFECTIONERY FOR OKRIKA/OGU-BOLO FEDERAL CONSTITUENCY, RIVERS STATE</t>
  </si>
  <si>
    <t>ZIP20240203</t>
  </si>
  <si>
    <t>PROVISION OF VOCATIONAL SKILL TRAINING AND EMPOWERMENT FOR YOUTHS IN PORT HARCOURT FEDERAL CONSTITUENCY II, RIVERS STATE</t>
  </si>
  <si>
    <t>ZIP20240204</t>
  </si>
  <si>
    <t>PROVISION FOF VOCATIONAL SKILL TRAINING AND EMPOWERMENT FOR YOUTHS IN AND WOMEN IN FISH, POULTRY SNAIL FARMING IN PORT HARCOURT FEDERAL CONSTITUENCY II, RIVERS STATE</t>
  </si>
  <si>
    <t>ZIP20240205</t>
  </si>
  <si>
    <t>PROVISION FOR TRAINING AND EMPOWERMENT OF YOUTHS IN ICT IN PORT HARCOURT FEDERAL CONSTITUENCY II, RIVERS STATE</t>
  </si>
  <si>
    <t>ZIP20240206</t>
  </si>
  <si>
    <t xml:space="preserve">CAPACITY BUILDING TRAINING FOR WOMEN AND YOUTHS IN IKWERRE/EMOHUA </t>
  </si>
  <si>
    <t>CENTRE FOR MANAGEMENT DEVELOPMENT</t>
  </si>
  <si>
    <t>BUDGET AND NATIONAL PLANNING</t>
  </si>
  <si>
    <t>ZIP20240207</t>
  </si>
  <si>
    <t xml:space="preserve">CONSTRUCTION OF ALL-IN-ONE SOLAR STREET LIGHTS IN IKWERRE/EMOHUA </t>
  </si>
  <si>
    <t>ZIP20240208</t>
  </si>
  <si>
    <t>MEDICAL OUTREACH FOR PEOPLE IN EKITI EAST/EMURE/GBONYIN FEDERAL CONSTITUENCY</t>
  </si>
  <si>
    <t>FEDERAL COOPERATIVE COLLEGE, KADUNA</t>
  </si>
  <si>
    <t>ZIP20240209</t>
  </si>
  <si>
    <t>GRADING OF ROAD IN SELECTED COMMUNITIES IN EKITI EAST/EMURE/GBONYIN FEDERAL CONSTITUENCY</t>
  </si>
  <si>
    <t>ZIP20240210</t>
  </si>
  <si>
    <t>SUPPLY OF FARM INPUT TO FARMERS IN EKITI EAST/EMURE/GBONYIN FEDERAL CONSTITUENCY</t>
  </si>
  <si>
    <t>ZIP20240211</t>
  </si>
  <si>
    <t>CONSTRUCTION OF SOLAR STREET LIGHT TO VARIOUS COMMUNITIES IN EKITI SOUTH FEDERAL CONSTITUENCY</t>
  </si>
  <si>
    <t>ZIP20240212</t>
  </si>
  <si>
    <t>SUPPLY OF AGRICULTURE INPUTS FOR FARMERS IN EKITI SOUTH FEDERAL CONSTITUENCY</t>
  </si>
  <si>
    <t>ZIP20240213</t>
  </si>
  <si>
    <t>PROVISION AND INSTALLATION OF ALL IN ONE SOLAR STREET LIGHT IN LATEGA</t>
  </si>
  <si>
    <t>NABDA, LIVESTOCK BIORESOURCES IWO</t>
  </si>
  <si>
    <t>ZIP20240214</t>
  </si>
  <si>
    <t>SKILL ACQUISITION ON TRAINING AGRIBUSINESS FOR YOUTHS &amp; WOMEN IN IDO OSI, MOBA &amp; ILEJEMEJE FEDERAL CONSTITUENCY</t>
  </si>
  <si>
    <t>ZIP20240215</t>
  </si>
  <si>
    <t>SUPPLY OF EMPOWERMENT ITEMS TO YOUTHS AND WOMEN IN IDO OSI, MOBA &amp; ILEJEMEJE FEDERAL CONSTITUENCY</t>
  </si>
  <si>
    <t>ZIP20240216</t>
  </si>
  <si>
    <t>SUPPLY OF EDUCATIONAL MATERIALS TO SOME SELECTED SCHOOLS IN IDO OSI, MOBA &amp; ILEJEMEJE FEDERAL CONSTITUENCY</t>
  </si>
  <si>
    <t>EKITI</t>
  </si>
  <si>
    <t>HOUSE</t>
  </si>
  <si>
    <t>ZIP20240217</t>
  </si>
  <si>
    <t>TRAINING AND EMPOWERMENT FOR DISABLED STUDENTS OF GOVERNMENT SPECIAL SCHOOL AT IKORO-EKITI FEDERAL CONSTITUENCY</t>
  </si>
  <si>
    <t>HUMAN RIGHTS COMMISSION</t>
  </si>
  <si>
    <t>JUSTICE</t>
  </si>
  <si>
    <t>SENATE</t>
  </si>
  <si>
    <t>ZIP20240218</t>
  </si>
  <si>
    <t>CAPACITY BUILDING FOR YOUTHS AND WOMEN IN IJERO/EFON/EKITI-WEST FEDERAL CONSTITUENCY</t>
  </si>
  <si>
    <t>ZIP20240219</t>
  </si>
  <si>
    <t>STRATEGIC EMPOWERMENT FOR ARTISANS IN IJERO/ EFON/EKITI WEST FEDERAL CONSTITUENCY</t>
  </si>
  <si>
    <t>ZIP20240220</t>
  </si>
  <si>
    <t>CONSTRUCTION OF INTERLOCKING ROADS IN ADO/IREPODUN/IFELODUN FEDERAL CONSTITUENCY</t>
  </si>
  <si>
    <t>NBRRI</t>
  </si>
  <si>
    <t>ZIP20240221</t>
  </si>
  <si>
    <t xml:space="preserve">SUPPLY AND INSTALLATION OF TRANSFORMERS IN ADO/IREPODUN/IFELODUN FEDERAL CONSTITUENCY </t>
  </si>
  <si>
    <t>ZIP20240222</t>
  </si>
  <si>
    <t>SUPPLY AND INSTALLATION OF SOLAR STREET LIGHTS IN ADO/IREPODUN/IFELODU FEDERAL CONSTITUENCY</t>
  </si>
  <si>
    <t>ZIP20240223</t>
  </si>
  <si>
    <t>SKILL ACQUISITION AND FINANCIAL SUPPORT FOR TRADITIONAL RULERS IN SELECTED COMMUNITIES IN OYE LOCAL GOVERNMENT IN EKITI NORTH 1 (IKOLE/OYE) FEDERAL CONSTITUENCY EKITI STATE</t>
  </si>
  <si>
    <t>ZIP20240224</t>
  </si>
  <si>
    <t>EMPOWERMENT AND COMMUNITY DEVELOPMENT AND GRANTS TO COMMUNITIES IN OYE LOCAL GOVERNMENT IN EKITI NORTH 1 IKOLE/OYE FEDERAL CONSTITUENCY</t>
  </si>
  <si>
    <t>ZIP20240225</t>
  </si>
  <si>
    <t>EMPOWERMENT FOR WIDOWS AND OPHANS IN EKITI NORTH 1 (IKOLE/OYE) FEDERAL CONSTITUENCY EKITI STATE</t>
  </si>
  <si>
    <t>ZIP20240226</t>
  </si>
  <si>
    <t>PROVISION OF INSTRUCTIONAL MATERIALS TO SELECTED PRIMARY &amp; SECONDARY SCHOOL STUDENTS IN AYEDIRE/IWO/OLAOLUWA FEDERAL CONSTITUENCY</t>
  </si>
  <si>
    <t>ZIP20240227</t>
  </si>
  <si>
    <t>SUPPLY AND INSTALLATION OF ALL-IN-ONE SOLAR STREET LIGHT IN SELECTED AREA IN AYEDIRE/IWO/OLAOLUWA FEDERAL CONSTITUENCY</t>
  </si>
  <si>
    <t>ZIP20240228</t>
  </si>
  <si>
    <t>EMPOWERMENT AND SUPPLY OF FARM INPUT TO FARMERS IN AYEDIRE/IWO/OLAOLUWA FEDERAL CONSTITUENCY</t>
  </si>
  <si>
    <t>ZIP20240229</t>
  </si>
  <si>
    <t>SUPPLY OF EMPOWERMENT MATERIALS, MOTORCYCLES, SEWING MACHINE, FREEZERS, BARBING KITS, HAIR DRYERS TO OBOKUN/ ORIADE FEDERAL CONSTITUENCY</t>
  </si>
  <si>
    <t>ZIP20240230</t>
  </si>
  <si>
    <t>TRAINING AND GRANTS FOR YOUTHS AND WOMEN IN OBUKUN/ORIADE FEDERAL CONSTITUENCY</t>
  </si>
  <si>
    <t>ZIP20240231</t>
  </si>
  <si>
    <t>PROVISION OF ALL-IN-ONE SOLAR POWER STREET LIGHT ACROSS IFE FEDERAL CONSTITUENCY</t>
  </si>
  <si>
    <t>ZIP20240232</t>
  </si>
  <si>
    <t>CAPACITY BUILDING IN AGRIBUSINESS FO YOUTHS AND WOMEN IN ATAKUNMOSA EAST/ ATAKUNMOSA WEST/ ILESA EAST/ ILESA WEST FEDERAL CONSTITUENCY</t>
  </si>
  <si>
    <t>ZIP20240233</t>
  </si>
  <si>
    <t>SUPPLY, INSTALLATION AND EXTENSION OF ELECTRICAL MATERIALS IN IKOROMOJA, ATAKUNMOSA EAST FEDERAL CONSTITUENCY</t>
  </si>
  <si>
    <t>ZIP20240234</t>
  </si>
  <si>
    <t>MEDICAL OUTREACH FOR PEOPLE IN ATAKUNMOSA EAST/ ATAKUNMOSA WEST/ ILESA EAST/ ILESA WEST FEDERAL CONSTITUENCY</t>
  </si>
  <si>
    <t>ZIP20240235</t>
  </si>
  <si>
    <t>SUPPLY OF SOLAR STREETLIGHTS ACROSS ODO-OTIN/IFELODUN/BORIPE FEDERAL CONSTITUENCY</t>
  </si>
  <si>
    <t>ZIP20240236</t>
  </si>
  <si>
    <t>SKILL ACQUISITION FOR YOUTHS AND WOMEN IN ODO-OTIN/ IFELODUN/BORIPE FEDERAL CONSTITUENCY</t>
  </si>
  <si>
    <t>ZIP20240237</t>
  </si>
  <si>
    <t>EMPOWERMENT PROGRAMME FOR YOUTHS AND WOMEN IN EDE NORTH EDE SOUTH EGBEDORE AND EJIGBO FEDERAL CONSTITUENCY  FEDERAL CONSTITUENCY</t>
  </si>
  <si>
    <t>ZIP20240238</t>
  </si>
  <si>
    <t>SUPPLY AND INSTALLATION OF CONCRETE ELECTRICITY POLES TO REPLACE WOODEN ELECTRICITY POLES IN VARIOUS COMMUNITIES IN IREPODUN/OROLU/ OLORUNDA/OSOGBO FEDERAL CONSTITUENCY</t>
  </si>
  <si>
    <t>ZIP20240239</t>
  </si>
  <si>
    <t>SKILL ACQUSITON FOR YOUTHS AND WOMEN IN ILA/BOLUWADURO/IFEDAYO FEDERAL CONSTITUENCY OSUN STATE</t>
  </si>
  <si>
    <t>ZIP20240240</t>
  </si>
  <si>
    <t>CAPACITY BUILDING IN AGRIBUSINNESS FOR FARMERS IN ILA/BOLUWADURO/IFEDAYO FEDERAL CONSTITUENCY</t>
  </si>
  <si>
    <t>ZIP20240241</t>
  </si>
  <si>
    <t>STRATEGIC EMPOWERMENT FOR YOUTHS AND WOMEN IN IREWOLEDE FEDERAL CONSTITUENCY, OSUN STATE</t>
  </si>
  <si>
    <t>SHEDA SCIENCE AND TECHNOLOGY COMPLEX ABUJA</t>
  </si>
  <si>
    <t>ZIP20240242</t>
  </si>
  <si>
    <t>SUPPLY OF ASSORTED GRAINS TO SELECTED COMMUNITIES IN IREWOLEDE FED. CONST. OSUN STATE</t>
  </si>
  <si>
    <t>ZIP20240243</t>
  </si>
  <si>
    <t>PROVISION OF MOTORIZED BORE HOLE IN SELECTED COMMUNITIES IN OGO-OLUWA  SURULERE FEDRAL CONSTITUENCY</t>
  </si>
  <si>
    <t>OYO</t>
  </si>
  <si>
    <t>ZIP20240244</t>
  </si>
  <si>
    <t>SUPPLY OF SEWING MACHINE AND GRINDING MACHINE FOR WOMEN AND YOUTHS IN OGO-OLUWA SURULERE  FEDERAL CONSTITUENCY</t>
  </si>
  <si>
    <t>ZIP20240245</t>
  </si>
  <si>
    <t>SUPPLY OF EMPOWERMENT MATERIALS TO YOUTHS AND MARKET WOMEN IN IDO LOCAL GOVERNMENT OF IBARAPA EAST/IDO FEDERAL CONSTITUENCY</t>
  </si>
  <si>
    <t>ZIP20240246</t>
  </si>
  <si>
    <t>PROVISION OF GRANT/EMPOWERMENT FOR SMALL MEDIUM ENTERPRISES IN IBARAPA EAST/IDO FEDERAL CONSTITUENCY</t>
  </si>
  <si>
    <t>ZIP20240247</t>
  </si>
  <si>
    <t>SUPPLY AND INSTALLATION OF ALL-IN-ONE SOLAR STREET LIGHTS IN AKINYELE/LAGELU FEDERAL CONSTITUENCY</t>
  </si>
  <si>
    <t>ZIP20240248</t>
  </si>
  <si>
    <t>PROVISION AND GRANT EMPOWERMENT BURSARY FOR YOUTH AND WOMEN IN AFIJIO/ATIBA/OY EAST AND WEST FEDERAL CONSTITUENCY</t>
  </si>
  <si>
    <t>ZIP20240249</t>
  </si>
  <si>
    <t>INSTITUTE OF AGRICULTURAL RESEARCH- ZARIA</t>
  </si>
  <si>
    <t>ZIP20240250</t>
  </si>
  <si>
    <t>ARTIFICIAL INTELLIGENCE AND CYBER SECURITY TRAINING AND STARTUP FOR YOUTHS IN IBADAN NORTHWEST/IBADAN SOUTHWEST FEDERAL CONSTITUENCY</t>
  </si>
  <si>
    <t>ZIP20240251</t>
  </si>
  <si>
    <t>PROVISION AND INSTALLATION OF SOLAR POWERED STREET LIGHTS IN SELECTED LOCATIONS IN IBADAN NORTH-EAST/IBADAN SOUTH-EAST FEDERAL CONSTITUENCY</t>
  </si>
  <si>
    <t>ZIP20240252</t>
  </si>
  <si>
    <t>PROVISION AND INSTALLATION OF SOLAR POWERED STREET LIGHTS ACROSS AQUACULTURE FARMING AREAS OF OLUYOLE FEDERAL CONSTITUENCY</t>
  </si>
  <si>
    <t>ZIP20240253</t>
  </si>
  <si>
    <t>EMPOWERMENT TRAINING IN ARTIFICIAL INTELLIGENCE IN BUSINESS FOR YOUTHS IN OLUYOLE  FEDERAL CONSTITUENCY</t>
  </si>
  <si>
    <t>NIGERIA INSTITUTE FOR SCIENCE LABORATORY TECHNOLOGY- IBADAN</t>
  </si>
  <si>
    <t>ZIP20240254</t>
  </si>
  <si>
    <t>SKILL ACQUISITION AND EMPOWERMENT OF WOMEN AND YOUTHS ON ENTERPRISE AND SUSTAINABKE AGRICULTURAL TRADES IN OGBOMOSHO NORTH/SOUTH/ ORIRE FEDERAL CONSTITUENCY OYO STATE</t>
  </si>
  <si>
    <t>ZIP20240255</t>
  </si>
  <si>
    <t>CAPACITY BUILDING FOR YOUTH AND WOMEN IN ISEYIN/ITESIWAJU/KAJOLA/IWAJOWA FEDERAL CONSTITUENCY</t>
  </si>
  <si>
    <t>ZIP20240256</t>
  </si>
  <si>
    <t>SUPPLY OF GRINDING MACHINES TO WOMEN IN SAKI WEST/SAKI EAST /ATISBO FEDERAL CONSTITUENCY, OYO STATE</t>
  </si>
  <si>
    <t>ZIP20240257</t>
  </si>
  <si>
    <t>SUPPLY OF EMPOWERMENT MATERIALS IN IBARAPA CENTRAL/ NORTH FEDERAL CONSTITUENCY</t>
  </si>
  <si>
    <t>ZIP20240258</t>
  </si>
  <si>
    <t>SUPPLY OF CUSTOMIZED EXERCISE BOOKS AND INSTRUCTIONAL MATERIALS TO STUDENTS IN SELECTED SCHOOLS IN IBARAPA CENTRAL/ NORTH FEDERAL CONSTITUENCY</t>
  </si>
  <si>
    <t>ZIP20240259</t>
  </si>
  <si>
    <t>RENOVATION OF EXISTING MAGISTRATE COURT HOUSE IN PAKO IGBOORA IBARAPA CENTRAL/NORTH  FEDERAL CONSTITUENCY</t>
  </si>
  <si>
    <t>ZIP20240260</t>
  </si>
  <si>
    <t>PROVISION OF TRANSFORMERS TO COMMUNITIES IN EGBEDA/ONA-ARA FEDERAL CONSTITUENCY</t>
  </si>
  <si>
    <t>NATIONAL INSTITUTE FOR FRESHWATER FISHERIES RESEARCH, NEW BUSSA</t>
  </si>
  <si>
    <t>ZIP20240261</t>
  </si>
  <si>
    <t>PROVISION AND DISTRIBUTION OF INSTRUTIONAL MATERIALS IN SELECTED SCHOOLS IN IBADAN NORTH  FEDERAL CONSTITUENCY</t>
  </si>
  <si>
    <t>NATIONAL RESEARCH INSTITUTE FOR CHEMICAL TECHNOLOGY ZARIA (NARICT)</t>
  </si>
  <si>
    <t>ZIP20240262</t>
  </si>
  <si>
    <t>PROVISION OF GRANTS AND EMPOWERMENT OF YOUTHS AND WOMEN IN IREPO/ORELOPE/OLORUNSHOGO FEDERAL CONSTITUENCY</t>
  </si>
  <si>
    <t>ZIP20240263</t>
  </si>
  <si>
    <t>PROVISION OF SOLAR STREET LIGHTS, OWODE AND ILARO, YEWA SOUNTH FEDERAL CONSTITUENCY</t>
  </si>
  <si>
    <t>ZIP20240264</t>
  </si>
  <si>
    <t>REMODELLING, CONSTRUCTION AND FURNISHING OF IBATEFIN TOWN HALL IPOKIA LOCAL GOVERNMENT, FEDERAL CONSTITUENCY</t>
  </si>
  <si>
    <t>ZIP20240265</t>
  </si>
  <si>
    <t>MEDICAL OUTREACH TO THE PEOPLE IN ADO ODO/ OTA  FEDERAL CONSTITUENCY</t>
  </si>
  <si>
    <t>ZIP20240266</t>
  </si>
  <si>
    <t>SKILL ACQUISITION TRAINING FOR YOUTHS AND WOMEN IN ADO ODO/OTA FEDERAL CONSTITUENCY</t>
  </si>
  <si>
    <t>ZIP20240267</t>
  </si>
  <si>
    <t>SUPPLY OF EDUCATION MATERIALS TO VARIOUS SCHOOLS IN ADO ODO/OTA FEDERAL CONSTITUENCY</t>
  </si>
  <si>
    <t>ZIP20240268</t>
  </si>
  <si>
    <t>RENOVATION OF HEALTH CENTRES AT AGUNBOYE IN IJEBU EAST/ OGUN WATERSIDE</t>
  </si>
  <si>
    <t>NIGERIAN INSTITUTE OF MEDICAL RESEARCH, YABA LAGOS</t>
  </si>
  <si>
    <t>ZIP20240269</t>
  </si>
  <si>
    <t>COMPLETION OF OJOWO COMMUNITY HEALTH CENTRE IN IJEBU NORTH/ IJEBU EAS/ OGUN WATERSIDE</t>
  </si>
  <si>
    <t>ZIP20240270</t>
  </si>
  <si>
    <t>SUPPLY AND INSTALLATION OF ALL IN ONE SOLAR POWERED STREETLIGHTS IN IJEBU NORTH,IJEBU EAST EAST/OGUN WATERSIDE</t>
  </si>
  <si>
    <t>ZIP20240271</t>
  </si>
  <si>
    <t>SUPPLY OF EMPOWERMENT MATERIALS (SEWING MACHINES, GRINDING MACHINES, FREEZERS AND MOTORCYCLES) IJEBU NORTH/IJEBU EAST/OGUN WATERSIDE</t>
  </si>
  <si>
    <t>ZIP20240272</t>
  </si>
  <si>
    <t>CONSTRUCTION OF 2 BLOCKS OF 2 CLASSROOMS WITH OFFICE AND STORE AT IMOPE AND ORU IJEBU IN IJEBU NORTH/IJEBU EAST/OGUN WATERSIDE</t>
  </si>
  <si>
    <t>ZIP20240273</t>
  </si>
  <si>
    <t>SUPPLY OF INSTRUCTIONAL MATERIALS IN IFO LGA OF EWEKORO FEDERAL CONSTITUENCY OGUN STATE</t>
  </si>
  <si>
    <t xml:space="preserve">NATIONAL INST. OF EDUCATIONAL PLANNING &amp; ADMINISTRATION </t>
  </si>
  <si>
    <t>ZIP20240274</t>
  </si>
  <si>
    <t>SUPPLY OF INSTRUCTIONAL MATERIALS IN EWEKORO LGA OF IFO/EWEKORO FEDERAL CONSTITUENCY OGUN STATE</t>
  </si>
  <si>
    <t>ZIP20240275</t>
  </si>
  <si>
    <t>CAPACITY BUILDING AND EMPOWERMENT OF YOUTHS IN AGRIBUSINESS IN YEWA NORTH IMEKO/IMEKO AFON FEDERAL CONSTITUENCY OGUN STATE</t>
  </si>
  <si>
    <t>ZIP20240276</t>
  </si>
  <si>
    <t>SKILL ACQUISITION AND GRANTS FOR WOMEN IN YEWA NORTH/ IMEKO AFON FEDERAL CONSTITUENCY OGUN STATE</t>
  </si>
  <si>
    <t>ZIP20240277</t>
  </si>
  <si>
    <t>SUPPLY OF EMPOWERMENT MATERIALS FORSTRATEGIC EMPOWERMENT FOR WOMEN AND YOUTHS IN ABEOKUTA SOUTH FEDERAL CONSTITUENCY OGUN STATE</t>
  </si>
  <si>
    <t>ZIP20240278</t>
  </si>
  <si>
    <t>EMPOWERMENT FOR PEOPLE WITH DISABILITY IN ABEOKUTA SOUTH FEDERAL CONSTITUENCY OGUN STATE</t>
  </si>
  <si>
    <t>ZIP20240279</t>
  </si>
  <si>
    <t>COMPLETION OF RURAL ELECTRIFICATION PROJECTS IN ORILE OKO/ ENVIRONS, REMO NORTH LG, OGUN STATE</t>
  </si>
  <si>
    <t>ZIP20240280</t>
  </si>
  <si>
    <t>SUPPLY OF EMPOWERMENT MATERIALS FOR WOMEN AND YOUTHS IN IKENNE/SHAGAMU/REMO NORTH FEDERAL CONSTITUENCY OGUN SATE</t>
  </si>
  <si>
    <t>ZIP20240281</t>
  </si>
  <si>
    <t>CONSTRUCTION OF (3) BLOCKS OF CLASS ROOMS WITH FURNITURE AT ABEOKUTA NORTH LOCAL GOVERNMENT IN ABEOKUTA NORTH, OBAFEMI OWODE AND ODEDA FEDERAL CONSTITUENCY OGUN STATE</t>
  </si>
  <si>
    <t>NIGERIA TOURISM DEVELOPMENT COMMISSION (NTDC)</t>
  </si>
  <si>
    <t>TOURISM</t>
  </si>
  <si>
    <t>ZIP20240282</t>
  </si>
  <si>
    <t>CONSTRUCTION OF (3) BLOCKS OF CLASS ROOMS WITH FURNITURE AT OBAFEMI OWODE LOCAL GOVERNMENT IN ABEOKUTA NORTH, OBAFEMI OWODE AND ODEDA FEDERAL CONSTITUENCY OGUN STATE</t>
  </si>
  <si>
    <t>ZIP20240283</t>
  </si>
  <si>
    <t>CONSTRUCTION OF (3) BLOCKS OF CLASS ROOMS WITH FURNITURE AT ODEDA  LOCAL GOVERNMENT IN ABEOKUTA NORTH, OBAFEMI OWODE AND ODEDA FEDERAL CONSTITUENCY OGUN STATE</t>
  </si>
  <si>
    <t>ZIP20240284</t>
  </si>
  <si>
    <t>INTERPRENURSHIP AND CAPACITY DEVELOPMENT PROGRAMMES FOR ARTISANS AND EQUIPMENT IN IJEBU-ODE/ODOGBOLU/IJEBU NORTH EAST</t>
  </si>
  <si>
    <t>ZIP20240285</t>
  </si>
  <si>
    <t>SKILL GAP TRAINING AND EMPOWERMENT OF YOUTHS AND WOMEN IN COOKRY AND CATHERING IN IJEBU- ODE OGUN STATE</t>
  </si>
  <si>
    <t>NATIONAL INSTITUTE FOR HOSPITALITY AND TOURISM</t>
  </si>
  <si>
    <t>ZIP20240286</t>
  </si>
  <si>
    <t>PROVISION OF EDUCATIONAL MATERIALS IN SELECTED SCHOOLS IN IJEBU-ODE/ODOGBOLU/IJEBU NORTH EAST FEDERAL CONSTITUENCY OGUN STATE</t>
  </si>
  <si>
    <t>ZIP20240287</t>
  </si>
  <si>
    <t xml:space="preserve">CONSTRUCTION OF SIX (6) NOS. SOLAR POWER BOREHOLES WITH 10,000 GALLONS/ 45M (PVC) GP TANKS IN AKOKO NORTH EAST/AKOKO NORTH WEST </t>
  </si>
  <si>
    <t>ZIP20240288</t>
  </si>
  <si>
    <t>PROVISION OF FOUR MOTOR PARKS TO BOLORUNDURO, IFE GARAGE, OKA GARAGE, AND AKURE GARAGE IN ONDO EAST/WEST FED CONSTITUENCY, ONDO STATE.</t>
  </si>
  <si>
    <t>ZIP20240289</t>
  </si>
  <si>
    <t>CONSTRUCTION OF WORDEN WALKWAYS IN DABABILEBU, ADOLOSEIMO 2, YOREN ALL  IN ILAJE/ESE-ODO</t>
  </si>
  <si>
    <t>ZIP20240290</t>
  </si>
  <si>
    <t xml:space="preserve">PROVISION OF SOLAR STREET LIGHT IN KUGBANRE, AGWOBIRI-AROGBO ALL  IN ILAJE/ESE-ODO </t>
  </si>
  <si>
    <t>ZIP20240291</t>
  </si>
  <si>
    <t>PROVISION OF BOREHOLES IN SABOMI, AMAPERE, ODE ETIKAN ALL  IN ILAJE/ESE-ODO</t>
  </si>
  <si>
    <t>ZIP20240292</t>
  </si>
  <si>
    <t>REFURBISHMENT/PROCUREMENT OF DRUGS FOR HOSPITAL/HEALTH CARE CENTERS IN INDANRE/IFEDORE FEDERAL CONSTISTUENCY</t>
  </si>
  <si>
    <t>CENTER FOR SATELLITE TECHNOLOGY DEVELOPMENT ABUJA</t>
  </si>
  <si>
    <t>ZIP20240293</t>
  </si>
  <si>
    <t>PROVISION OF SOLAR STREET LIGHTS IN AKURE NORTH LG AND AKURE SOUTH LG IN AKURE NORTH/AKURE SOUTH FEDERAL CONSTITUENCY OF ONDO STATE.</t>
  </si>
  <si>
    <t>ZIP20240294</t>
  </si>
  <si>
    <t>CONSTRUCTION OF IKARO AND IJAGBA PALACES IN OSE LOCAL GOVERNMENT ONDO STATE</t>
  </si>
  <si>
    <t>NIGERIAN PRESS COUNCIL</t>
  </si>
  <si>
    <t>ZIP20240295</t>
  </si>
  <si>
    <t>SUPPLY OF SEWING MACHINES IN OWO/OSE FEDERAL CONSTITUENCY</t>
  </si>
  <si>
    <t>ZIP20240296</t>
  </si>
  <si>
    <t>EMPOWERMENT AND DISTRIBUTION OF ITEMS TO THE YOUTHS AND WOMEN IN ILEOLUJI/OKEIGBO/ODIGBO FEDERAL CONSTITUENCY ONDO STATE</t>
  </si>
  <si>
    <t>ZIP20240297</t>
  </si>
  <si>
    <t>EMPOWERMENT AND DISTRIBUTION OF ITEMS TO THE FARMERS AND ARTISANS  IN ILEOLUJI/OKEIGBO/ODIGBO FEDERAL CONSTITUENCY ONDO STATE</t>
  </si>
  <si>
    <t>ZIP20240298</t>
  </si>
  <si>
    <t>TRAINING AND EMPOWERMENT OF UNEMPLOYED YOUTHS ON VOCATIONAL SKILLS IN AKOKO SOUTH EAST/ AKOKO SOUTH WEST FEDERAL CONSTITUENCY</t>
  </si>
  <si>
    <t>ZIP20240299</t>
  </si>
  <si>
    <t>GRANTS FOR SMALL AND MIDIUM SCALE BUSINESSES OWNERS IN AKOKO SOUTH EAST /AKOKO SOUTH WEST FEDERAL CONSTITUENCY</t>
  </si>
  <si>
    <t>ZIP20240300</t>
  </si>
  <si>
    <t>CONSTRUCTION OF INTEGRATED SOLAR STREET LIGHTS IN VARIOUS LOCATION IN OKITIPUPA/IRELE FEDERAL CONSTITUENCY ONDO STATE</t>
  </si>
  <si>
    <t>FEDERAL COLLEGE OF FISHERY AND MARINE TECHNOLOGY</t>
  </si>
  <si>
    <t>ZIP20240301</t>
  </si>
  <si>
    <t>TRAINING AND EMPOWERMENT OF YOUTHS AND WOMEN ON BASIC COMPUTER KNOWLEDGE IN MUSHIN 2</t>
  </si>
  <si>
    <t>ZIP20240302</t>
  </si>
  <si>
    <t xml:space="preserve">SUPPLY AND INSTALLATION OF SOLAR-POWERED STREET LIGHTS IN INDUSTRIAL AREA OF MUSHIN 1 </t>
  </si>
  <si>
    <t>ZIP20240303</t>
  </si>
  <si>
    <t>PROVISION OF EMPOWERMENT ITEMS FOR MARKET WOMEN AND OTHER VULNERABLE YOUTHS IN INDUSTRIAL AREA OF MUSHIN 1</t>
  </si>
  <si>
    <t>ZIP20240304</t>
  </si>
  <si>
    <t>PROVISION AND INSTALLATION OF STREEET LIGHTS IN SELECTED LOCATION IN SOMOLU</t>
  </si>
  <si>
    <t>ZIP20240305</t>
  </si>
  <si>
    <t xml:space="preserve">PROVISION OF EMPOWERMENT MATERIAINS FOR YOUTHS AND WIDOWS IN AMUWO ODOFIN  </t>
  </si>
  <si>
    <t>ZIP20240306</t>
  </si>
  <si>
    <t>PROVISION OF SOLAR STREET LIGHT ACROSS LAGOS MAINLAND</t>
  </si>
  <si>
    <t>ZIP20240307</t>
  </si>
  <si>
    <t>PROVISION OF EDUCATIONAL MATERIALS FOR SELECTED SCHOOLS IN AGEGE FEDERAL CONSTITUENCY</t>
  </si>
  <si>
    <t>NATIONAL EDUCATION RESEARCH COUNCIL</t>
  </si>
  <si>
    <t>ZIP20240308</t>
  </si>
  <si>
    <t>INSTALLATION OF 10 MOTORIZE SOLAR POWERED BOREHOLES WITH WATER SYSTEM IN IFAKO IJAIYE FEDERAL CONSTITUENCY</t>
  </si>
  <si>
    <t>ZIP20240309</t>
  </si>
  <si>
    <t>SUPPLY AND INSTALLATION OF SOLARSTREET LIGHTS IN JAKANDE IGUEFO LG AREA ETI-OSA FEDERAL CONSTITUENCY</t>
  </si>
  <si>
    <t>ZIP20240310</t>
  </si>
  <si>
    <t>SUPPLY OF EMPOWERMENT MATERIALS IN IKEJA FEDERAL CONSTITUENCY</t>
  </si>
  <si>
    <t>ZIP20240311</t>
  </si>
  <si>
    <t>SUPPLY OF MEDICAL AND DENTAL MATERIALS FOR OUTREACH IN AJEROMI IFELODUN FEDERAL CONSTITUENCY</t>
  </si>
  <si>
    <t>ZIP20240312</t>
  </si>
  <si>
    <t>PROVISION OF MATERNAL AND NEW BORN COMMODITIES IN ALIMOSHO FEDERAL CONSTITUENCY</t>
  </si>
  <si>
    <t>ZIP20240313</t>
  </si>
  <si>
    <t>TRAINING AND EMPOWERMENT OF YOUTHS IN MOBILE PHONE REPAIRS IN ALIMOSHO FEDERAL CONSTITUENCY</t>
  </si>
  <si>
    <t>ZIP20240314</t>
  </si>
  <si>
    <t>PROVISION OF GRANTS AND EMPOWERMENT IN OJO FEDERAL CONSTITUENCY</t>
  </si>
  <si>
    <t>ZIP20240315</t>
  </si>
  <si>
    <t>SUPPLY OF ANTIMALARIA DRUGS FOR OSHODI/ISOLO FEDERAL  CONSTITUENCY 1, LAGOS STATE</t>
  </si>
  <si>
    <t>NATIONAL COMMISSION FOR PERSONS WITH DISABILITIES</t>
  </si>
  <si>
    <t>ZIP20240316</t>
  </si>
  <si>
    <t>PROCUREMENT OF COMPUTERS FOR YOUTHS EMPOWERMENT IN BADAGRY FEDERAL CONSTITUENCY</t>
  </si>
  <si>
    <t>ZIP20240317</t>
  </si>
  <si>
    <t>TRAINING OF YOUTHS AND WOMEN ON SOCIAL MEDIA/DIGITAL MARKETING IN BADAGRY FEDERAL CONSTITUENCY</t>
  </si>
  <si>
    <t>ZIP20240318</t>
  </si>
  <si>
    <t>CONSTRUCTION OF BLOCK OF 6 CLASSROOM (ONE) IN IBEJU LEKKI FEDERAL CONSTITUENCY LAGOS STATE</t>
  </si>
  <si>
    <t>ZIP20240319</t>
  </si>
  <si>
    <t>TRAINING OF YOUTHS IN INDUCED BREEDING AND FINGERLINGS PRODUCTION IN LAGOS ISLAND 1 FEDERAL CONSTITUENCY</t>
  </si>
  <si>
    <t>ZIP20240320</t>
  </si>
  <si>
    <t>CONSTRUCTION AND FURNISHING OF 1 BLOCK OF SIX (6) CLASSROOMS IN EPE FEDERAL CONSTITUENCY OF LAGOS STATE.</t>
  </si>
  <si>
    <t>OSSAP-SDGS</t>
  </si>
  <si>
    <t>ZIP20240321</t>
  </si>
  <si>
    <t>MEDICAL OUTREACH FOR ELDERLY WOMEN AND MEN IN SURULERE  2, FEDERAL CONSTITUENCY, LAGOS STATE</t>
  </si>
  <si>
    <t>ZIP20240322</t>
  </si>
  <si>
    <t>PROVISION FOR EDUCATIONAL MATERIALS IN SOME SELECTED SCHOOLS IN SURULERE 2, FEDERAL CONSTITUENCY LAGOS</t>
  </si>
  <si>
    <t>ZIP20240323</t>
  </si>
  <si>
    <t>SUPPLY OF LAPTOPS TO SOME SELECTED SCHOOLS IN LAGOS ISLAND 2 FEDERAL CONSTITUENCY, LAGOS</t>
  </si>
  <si>
    <t>ZIP20240324</t>
  </si>
  <si>
    <t>RENOVATION AND INSTALLATION OF SOLAR STREET LIGHTS IN APAPA FEDERAL CONSTITUENCY LAGOS STATE</t>
  </si>
  <si>
    <t>NATIONAL BIOSAFETY MANAGEMENT AGENCY</t>
  </si>
  <si>
    <t>ZIP20240325</t>
  </si>
  <si>
    <t>MEDICAL OUTREACH IN EJIGBO/OSHODI/ISOLO 2 LGA LAGOS STATE</t>
  </si>
  <si>
    <t>ZIP20240326</t>
  </si>
  <si>
    <t>CONTRUCTION OF OLORUNTOYIN STREET OWORONSHOKI KOSEFE FEDERAL CONSTUTUENCY</t>
  </si>
  <si>
    <t>MAIN MINISTRY</t>
  </si>
  <si>
    <t>WORKS</t>
  </si>
  <si>
    <t>ZIP20240327</t>
  </si>
  <si>
    <t>SUPPLY OF CLASSROOM FURNITURES FOR SELECTED SCHOOLS IN IKORODU FEDERAL CONST., LAGOS STATE</t>
  </si>
  <si>
    <t>BIO RESOURCES DEVELOPMENT CENTRE OWODE</t>
  </si>
  <si>
    <t>ZIP20240328</t>
  </si>
  <si>
    <t>SUPPLY OF EMPOWERMENT MATERIALS TO SURULERE 1 FEDERAL CONSTITUENCY, LAGOS STATE</t>
  </si>
  <si>
    <t>ZIP20240329</t>
  </si>
  <si>
    <t>SUPPLY OF AGRICULTURAL TOOLS TO FARMERS IN ADO/ OKPOKWU/ OGBADIBO FEDERAL CONSTITUENCY, BENUE STATE.</t>
  </si>
  <si>
    <t>ZIP20240330</t>
  </si>
  <si>
    <t>INSTALLATION OF SOLAR STREET LIGHTS IN ADO/ OKPOKWU/ GBADIBO FEDERAL CONSTITUENCY, BENUE STATE.</t>
  </si>
  <si>
    <t>ZIP20240331</t>
  </si>
  <si>
    <t>TRAINING/SKILL ACQUISITION AND EMPOWERMENT FOR WOMEN AND YOUTHS IN OTUKPO/OHIMINI FEDERAL CONSTITUENCY, BENUE STATE.</t>
  </si>
  <si>
    <t>ZIP20240332</t>
  </si>
  <si>
    <t>CONSTRUCTION OF LIGHTENING FACILITIES WITHIN SELECTED COMMUNITIES OF OTUKPO/OHIMINI FEDERAL CONSTITUENCY, BENUE STATE.</t>
  </si>
  <si>
    <t>ZIP20240333</t>
  </si>
  <si>
    <t>PROVISION AND INSTALLATION OF ALL IN ONE SOLAR STREET LIGHT IN VARIOUS COMMUNITIES OF APA/AGATU FEDERAL CONSTITUENCY, BENUE STATE.</t>
  </si>
  <si>
    <t>ZIP20240334</t>
  </si>
  <si>
    <t>PROVISION OF GRANTS/EMPOWERMENT MATERIALS FOR WOMEN AND YOUTHS IN SMALL AND MEDIUM ENTERPRISE (SME) IN KATSINA ALA/UKUM/LOGO FEDERAL CONSTITUENCY, BENUE STATE.</t>
  </si>
  <si>
    <t>ZIP20240335</t>
  </si>
  <si>
    <t>PROVISION AND INSTALLATION OF SOLAR LIGHTS IN SELECTED LOCATIONS IN KATSINA ALA/UKUM/LOGO FEDERAL CONSTITUNECY, BENUE STATE</t>
  </si>
  <si>
    <t>ZIP20240336</t>
  </si>
  <si>
    <t>INSTALLATION OF 300KVA TRANSFORMERS IN GWER EAST/GWER WEST FEDERAL CONSTITUENCY, BENUE STATE</t>
  </si>
  <si>
    <t>ZIP20240337</t>
  </si>
  <si>
    <t>EMPOWERMENT TRAINING PROGRAMME AND BUSINESS GRANT AND HEALTH PROGRAME IN GBOKO/TARKA FEDERAL CONSTITUENCY, BENUE STATE.</t>
  </si>
  <si>
    <t>N-HYPPADEC</t>
  </si>
  <si>
    <t>ZIP20240338</t>
  </si>
  <si>
    <t>PROCUREMENT OF AGRICULTURAL MATERIALS FOR EMPOWERMENT OF WOMEN AND YOUTHS IN KWANDE/USHONGO LGA, KWANDE/USHONGO FEDERAL CONSTITUENCY, BENUE STATE.</t>
  </si>
  <si>
    <t>ZIP20240339</t>
  </si>
  <si>
    <t>TRAINING AND EMPOWERMENT OF WOMEN AND YOUTHS IN DRY SEASON(IRRIGATION) FARMING IN BURUKU FEDERAL CONSTITUENCY BENUE STATE.</t>
  </si>
  <si>
    <t>ZIP20240340</t>
  </si>
  <si>
    <t>TRAINING AND EMPOWERMENT OF SELECTED WOMEN AND YOUTHS IN POULTRY FARMING IN BURUKU FEDERAL CONSTITUENCY OF BENUE STATE.</t>
  </si>
  <si>
    <t>ZIP20240341</t>
  </si>
  <si>
    <t>PROVISION OF 1 NO SOLAR POWERED MOTORIZED BOREHOLE IN VANDEIKYA/KONSHISHA FEDERAL CONSTITUENCY, BENUE STATE.</t>
  </si>
  <si>
    <t>ADV. UNMANNED AERIAL VEHICLES LAB. UBURU (NASRDA)</t>
  </si>
  <si>
    <t>ZIP20240342</t>
  </si>
  <si>
    <t>PURCHASE AND SUPPLY OF MOTORCYCLES IN KUNSHISHA LGA, VANDEIKYA/KONSHISHA FEDERAL CONSTITUENCY, BENUE STATE.</t>
  </si>
  <si>
    <t>ZIP20240343</t>
  </si>
  <si>
    <t>PURCHASE AND SUPPLY OF MOTORCYCLES IN VANDEIKYA LGA, VANDEIKYA/KONSHISHA FEDERAL CONSTITUENCY,BENUE STATE.</t>
  </si>
  <si>
    <t>ZIP20240344</t>
  </si>
  <si>
    <t>PROVISION OF MEDICAL OUTREACH IN MAKURDI AND GUMA LOCAL GOVERNMENT AREA, MAKURDI/GUMA FEDERAL CONSTITUENCY, BENUE STATE.</t>
  </si>
  <si>
    <t>ZIP20240345</t>
  </si>
  <si>
    <t>PURCHASES OF ELECTRIC POLES AND WIRES FOR THE ELECTRIFICATION OF OBURU-OYE AND UKPA-AINU-ETTE COUNCIL WARDS IN OJU/OBI FEDERAL CONSTITUENCY, BENUE STATE.</t>
  </si>
  <si>
    <t>ZIP20240346</t>
  </si>
  <si>
    <t>SUPPLY AND INSTALLATION OF SOLAR POWERED STREET LIGHTS IN BASSA AND DEKINA L.G.A OF BASSA/DEKINA FEDERAL CONSTITUENCY, KOGI STATE.</t>
  </si>
  <si>
    <t>NABDA, ABUJA.</t>
  </si>
  <si>
    <t>ZIP20240347</t>
  </si>
  <si>
    <t>SUPPLY AND INSTALLATION OF SOLAR STREET LIGHTS TO LOKOJA AND KOGI-KK LOCAL GOVERNMENT, LOKOJA/KOGI-KK FEDERAL CONSTITUENCY. KOGI STATE.</t>
  </si>
  <si>
    <t>ZIP20240348</t>
  </si>
  <si>
    <t>SUPPLY OF 50 NO's OF MOTORCYCLE, 2 NO's TRICYCLE PICK UPs, 18 NO's TRICYCLE, INDUSTRIAL SEWING MACHINES, DEEP FREEZERS IN GANA AND IKEGU, AJAOKUTA FEDERAL CONSTITUENCY, KOGI STATE.</t>
  </si>
  <si>
    <t>ZIP20240349</t>
  </si>
  <si>
    <t>TRAINING AND EMPOWERMENT ON REPAIRS  OF ELECTRICAL DEVICES IN AMIWORO/AMIBA AND ROKO VILLAGES, AJAOKUTA FEDERAL CONSTITUTENCY, KOGI STATE.</t>
  </si>
  <si>
    <t>NATIONAL POWER TRAINING INSTITUTE OF NIGERIA</t>
  </si>
  <si>
    <t>POWER</t>
  </si>
  <si>
    <t>ZIP20240350</t>
  </si>
  <si>
    <t>TRAINING OF WOMEN AND YOUTH ON ENTREPRENUERSHIP AND SME IN AJAOKUTA FEDERAL CONSTITUENCY.</t>
  </si>
  <si>
    <t>NATIONAL INSTITUTE OF MINING AND GEO-SCIENCE JOS</t>
  </si>
  <si>
    <t>SOLID MINERALS</t>
  </si>
  <si>
    <t>ZIP20240351</t>
  </si>
  <si>
    <t>SUPPLY OF EMPOWERMENT MATERIAL FOR YOUTH IN OKENE L.G.A, OKENE/OGORI-MAGONGO FEDERAL CONSTITUENCY, KOGI STATE.</t>
  </si>
  <si>
    <t>NATIONAL OPEN UNIVERSITY OF NIGERIA</t>
  </si>
  <si>
    <t>ZIP20240352</t>
  </si>
  <si>
    <t>RENOVATION OF ONE BLOCK OF TWO (2) CLASS ROOM IN OKENE/OGORI-MAGONGO FEDERAL CONSTITUENCY, KOGI STATE.</t>
  </si>
  <si>
    <t>ZIP20240353</t>
  </si>
  <si>
    <t>CONSTRUCTION OF SOLAR BOREHOLES IN OKENE/OGORI-MAGONGO FEDERAL CONSTITUENCY, KOGI STATE.</t>
  </si>
  <si>
    <t>ZIP20240354</t>
  </si>
  <si>
    <t>TRAINING &amp; EMPOWERMENT OF YOUTHS,WOMEN IN IDAH FEDERAL CONSTITUENCY KOGI, KOGI STATE.</t>
  </si>
  <si>
    <t>ZIP20240355</t>
  </si>
  <si>
    <t>PROVISION OF SCHOOL UNIFORMS, BAGS AND SANDALS FOR SELECTED SCHOOLS IN IDAH FEDERAL CONSTITUENCY, KOGI STATE.</t>
  </si>
  <si>
    <t>ZIP20240356</t>
  </si>
  <si>
    <t>FREE MEDICAL TREATMENT AND SUPPLY OF DRUGS AT ADAVI/OKEHI FEDERAL CONSTITUENCY, KOGI STATE.</t>
  </si>
  <si>
    <t>NPHCDA</t>
  </si>
  <si>
    <t>ZIP20240357</t>
  </si>
  <si>
    <t>EMPOWERMENT OF WOMEN AND YOUTHS OF ADAVI/OKEHI FEDERAL CONSTITUENCY KOGI STATE.</t>
  </si>
  <si>
    <t>ZIP20240358</t>
  </si>
  <si>
    <t>PROVISION OF SOLAR STREET LIGHT IN SELECTED COMMUNITIES IN YAGBA EAST,YAGBA WEST, MOPAMURO LOCAL GOVERNMENT AREA, YAGBA EAST/YAGBA WEST/MOPAMURO FEDERAL CONSTITUENCY, KOGI STATE.</t>
  </si>
  <si>
    <t>ZIP20240359</t>
  </si>
  <si>
    <t>TRAINING AND EMPOWERMENT OF WIDOWS IN AGRICULTURAL PRODUCTION IN ANKPA/OMALA/OLAMABORO LOCAL GOVERNMENTS,ANKPA/OMALA/OLAMABORO FEDERAL CONSTITUENCY, KOGI STATE.</t>
  </si>
  <si>
    <t>ZIP20240360</t>
  </si>
  <si>
    <t>PROVISION AND SUPPLY OF MOTORCYCLES, SEWING MACHINES AND GRINDING MACHINES FOR ANKPA FEDERAL CONSTITUENCY, KOGI STATE.</t>
  </si>
  <si>
    <t>ZIP20240361</t>
  </si>
  <si>
    <t>PROVISION AND INSTALLATION OF SOLAR POWERED STREET LIGHTS FOR SUBUBS IN ANKPA LOCAL GOVERNMENT, ANKPA/OMOLA/OLAMABORO FEDERAL CONSTITUENCY, KOGI STATE.</t>
  </si>
  <si>
    <t>ZIP20240362</t>
  </si>
  <si>
    <t>SUPPLY OF UNDERLISTED ITEMS: MOTORCYCLES, GRINDING MACHINES, SEWING MACHINES FOR THE EMPOWERMENT OF YOUTHS AND WOMEN IN KABBA-BUNU/IJUMU FEDERAL CONSTITUENCY, KOGI STATE.</t>
  </si>
  <si>
    <t>INSTITUTE OF AGRICULTURAL RESEARCH AND TRAINING, (I.A.R.T) IBADAN</t>
  </si>
  <si>
    <t>ZIP20240363</t>
  </si>
  <si>
    <t>SUPPLY OF THE UNDERLISTED ITEMS; BARBER KITS HAIRDRYERS, WATER PUMP AND 2.5KVA GENERATOR FOR YOUTH EMPOWERMENT IN KABBA-BUNU/IJUMU FEDERAL CONSTITUENCY, KOGI STATE.</t>
  </si>
  <si>
    <t>ZIP20240364</t>
  </si>
  <si>
    <t>CASH GRANTS FOR ARTISANS, RURAL FARMERS AND MARKET WOMEN IN SHIRORO/RAFI/MUNYA FEDERAL CONSTITUENCY, NIGER STATE.</t>
  </si>
  <si>
    <t>ZIP20240365</t>
  </si>
  <si>
    <t>SUPPLY OF DEEP FREEZERS FOR WOMEN AT KONTAGORA, WUSHISHI,MASHEGU, MARIGA FEDERAL CONSTITTUENCY, NIGER STATE.</t>
  </si>
  <si>
    <t>ZIP20240366</t>
  </si>
  <si>
    <t>EMPOWERMENT OF YOUTH AND WOMEN IN CHANCHAGA FEDERAL CONSTITUENCY, NIGER STATE.</t>
  </si>
  <si>
    <t>ZIP20240367</t>
  </si>
  <si>
    <t>TRAINING PROGRAMME FOR CHANCHAGA FEDERAL CONSTITUENCY, NIGER STATE.</t>
  </si>
  <si>
    <t>ZIP20240368</t>
  </si>
  <si>
    <t>CONSTRUCTION AND INSTALLATION OF SOLAR POWERED LIGHTS IN SELECTED LOCATIONS IN CHANCHAGA FEDERAL CONSTITUENCY</t>
  </si>
  <si>
    <t>ZIP20240369</t>
  </si>
  <si>
    <t>PROVISION AND INSTALLATION OF 2 UNITS SOLAR POWERED BOREHOLE IN SELECTED LOCATION AT BOSSO/PAIKORO FEDERAL CONSTITUENCY, NIGER STATE.</t>
  </si>
  <si>
    <t>ZIP20240370</t>
  </si>
  <si>
    <t>PROVISION AND INSTALLATION OF 30 UNITS SOLAR STREET LIGHT AT SELECTED COMMUNITY IN BOSSO/PAIKORO FEDERAL CONSTITUENCY, NIGER STATE.</t>
  </si>
  <si>
    <t>ZIP20240371</t>
  </si>
  <si>
    <t>TRAINING AND EMPOWERMENT OF YOUTHS AND WOMEN IN BOSSO/PAIKORO FEDERAL CONSTITUENCY, NIGER STATE.</t>
  </si>
  <si>
    <t>ZIP20240372</t>
  </si>
  <si>
    <t>INSTALLATION OF SOLAR STREET LIGHTS TO SALKA,DUKKU AND GENU IN MAGAMA/RIJAU FEDERAL CONSTITUENCY, NIGER STATE.</t>
  </si>
  <si>
    <t>ZIP20240373</t>
  </si>
  <si>
    <t>SUPPLY OF HAND PUMP BOREHOLE WATER SUPPLY IN EDATI L.G.A  LAVUN/MOKWA/EDATI FEDERAL CONSTITUENCY, NIGER STATE.</t>
  </si>
  <si>
    <t xml:space="preserve">NATIONAL SECONDARY SCHOOL EDUCATION COMMISSION </t>
  </si>
  <si>
    <t>ZIP20240374</t>
  </si>
  <si>
    <t>SUPPLY OF EMPOWERMENT MATERIALS FOR STRATEGIC EMPOWERMENT FOR WOMEN,YOUTH,AND PHYSICALLY CHALLENGED PERSONS IN LAVUN,MOKWA,EDATI FEDERAL CONSTITUENCY, NIGER STATE.</t>
  </si>
  <si>
    <t>ZIP20240375</t>
  </si>
  <si>
    <t>SUPPLY OF ESSENTIAL FOOD AND RELIEF MATERIALS TO WOMEN AND ELDERLY IN VARIOUS COMMUNITIES IN LAVUN,MOKWA,EDATI FEDERAL CONSTITUENCY, NIGER STATE.</t>
  </si>
  <si>
    <t>ZIP20240376</t>
  </si>
  <si>
    <t>STRATEGIC EMPOWERMENT TO TRADITIONAL RULERS AT AGWARA/BORGU FEDERAL CONSTITUENCY NIGER STATE.</t>
  </si>
  <si>
    <t>ZIP20240377</t>
  </si>
  <si>
    <t>SUPPLY OF PRIMARY SCHOOL FURNITURES FOR  AGAIE/LAPAI FEDERAL CONSTITUENCY, NIGER STATE.</t>
  </si>
  <si>
    <t>UPPER NIGER RBDA</t>
  </si>
  <si>
    <t>ZIP20240378</t>
  </si>
  <si>
    <t>EMPOWERMENT OF WOMEN AND YOUTHS ACROSS SULEJA/TAFA/GURARA FEDERAL CONSTITUENCY, NIGER STATE.</t>
  </si>
  <si>
    <t>ZIP20240379</t>
  </si>
  <si>
    <t>SUPPLY OF SOLAR STREET LIGHTS IN SULEJA/TAFA/GURARA FEDERAL CONSTITUENCY NIGER STATE.</t>
  </si>
  <si>
    <t>ZIP20240380</t>
  </si>
  <si>
    <t>AWARD OF SCHOLARSHIP TO STUDENTS IN SULEJA/TAFA/GURARA FEDERAL CONSTITUENCY NIGER STATE.</t>
  </si>
  <si>
    <t>ZIP20240381</t>
  </si>
  <si>
    <t>RENOVATION OF CLASS ROOMS AND SUPPLY OF FURNITURE TO SELECTED SCHOOLS IN BIDA/GBAKO/KATCHA FEDERAL CONSTITUENCY, NIGER STATE.</t>
  </si>
  <si>
    <t>SCIENTIFIC EQUIPMENT DEVELOPMENT INSTITUTE (SEDI), MINNA</t>
  </si>
  <si>
    <t>ZIP20240382</t>
  </si>
  <si>
    <t>CONSTRUCTIONS OF A BLOCK OF 2 CLASS ROOMS WITH FURNITURE IN OKUTA AND RENOVATION OF WAEC HALL IN ILESHA-BARUBA, BARUTEN L.G.A, BARUTEN/KAIAMA FEDERAL CONSTITUENCY, KWARA STATE.</t>
  </si>
  <si>
    <t>ZIP20240383</t>
  </si>
  <si>
    <t>PROVISION OF STRATEGIC EMPOWERMENT MATERIALS FOR WOMEN,YOUTHS AND FARMERS IN BARUTEN/KAIAMA FEDERAL CONSTITUENCY, KWARA STATE.</t>
  </si>
  <si>
    <t>ZIP20240384</t>
  </si>
  <si>
    <t>TRAINING AND ECONOMIC EMPOWERMENT OF YOUTH AND WOMEN IN ILORIN WEST/ASA FEDERAL CONSTITUENCY, KWARA STATE.</t>
  </si>
  <si>
    <t>ZIP20240385</t>
  </si>
  <si>
    <t>PROVISION OF MEDICAL OUTREACH TO CONSTITUENTS OF ILORIN WEST/ASA FEDERAL CONSTITUENCY, KWARA STATE.</t>
  </si>
  <si>
    <t>ZIP20240386</t>
  </si>
  <si>
    <t>PROVISION OF SOLAR POWERED BOREHOLES IN SELECTED AREAS IN ILORIN WEST/ASA FEDERAL CONSTITUENCY, KWARA STATE.</t>
  </si>
  <si>
    <t>ZIP20240387</t>
  </si>
  <si>
    <t>PROCUREMENT OF MATERIALS AND EQUIPMENTS TO SUPPORT VIGILANTE GROUPS IN ILORIN WEST/ASA FEDERAL CONSTITUENCY, KWARA STATE.</t>
  </si>
  <si>
    <t>NIGERIA AGRICULTURAL QUARANTINE SERVICES</t>
  </si>
  <si>
    <t>ZIP20240388</t>
  </si>
  <si>
    <t>SUPPLY OF M.F COMBINE HARVESTER FOR THE FARMERS IN IFELODUN/OFFA/OYUN FEDERAL CONSTITUENCY, KWARA STATE.</t>
  </si>
  <si>
    <t>ZIP20240389</t>
  </si>
  <si>
    <t xml:space="preserve">LAYING OF INTERLOCK PAVEMENT AND RING CULVERT IN OKE AFOLU STREET ERINILE IN IFELODUN/OFFA/OYUN FEDERAL CONSTITUENCY, KWARA STATE. </t>
  </si>
  <si>
    <t>ZIP20240390</t>
  </si>
  <si>
    <t>ORIENTATION AND SENSITIZATION ON CONFLICT RESOLUTION FOR THE OYUN AND OFFA LOCAL GOVERNMENT, IFELODUN/OFFA/OYUN FEDERAL CONSTITUENCY, KWARA STATE.</t>
  </si>
  <si>
    <t>NATIONAL ORIENTATION AGENCY</t>
  </si>
  <si>
    <t>ZIP20240391</t>
  </si>
  <si>
    <t>PROVISION OF GRANTS AND RELIEF MATERIALS FOR RURAL DWELLERS IN EKITI/ISIN/IREPODUN/OKE-ERO FEDERAL CONSTITUENCY, KWARA STATE.</t>
  </si>
  <si>
    <t>ZIP20240392</t>
  </si>
  <si>
    <t>PROVISION OF SOLAR LIGHT IN ZURU/FULANI COMMUNITIES IN ILORIN EAST/ILORIN SOUTH FEDERAL CONSTITUENCY, KWARA STATE.</t>
  </si>
  <si>
    <t>NATIONAL INSTITUTE FOR HOSPITALITY AND TOURISM (NIHOTOUR)</t>
  </si>
  <si>
    <t>ZIP20240393</t>
  </si>
  <si>
    <t>PROVISION OF BOREHOLES IN SELECTED COMMUNITIES OF ILORIN EAST/ILORIN SOUTH FEDERAL CONSTITUENCY, KWARA STATE.</t>
  </si>
  <si>
    <t>ZIP20240394</t>
  </si>
  <si>
    <t>SENSITIZATION AND ORIENTATION OF COMMUNITY LEADERS AND YOUTH ON SECURITY MATTERS IN ILORIN EAST/ILORIN SOUTH FEDERAL CONSTITUENCY, KWARA STATE</t>
  </si>
  <si>
    <t>ZIP20240395</t>
  </si>
  <si>
    <t>GRADING OF EARTH ROADS IN EDU/MORO/PATEGI FEDERAL CONSTITUENCY, KWARA STATE.</t>
  </si>
  <si>
    <t>ZIP20240396</t>
  </si>
  <si>
    <t>SUPPLY AND INSTALLATION OF SOLAR POWERED STREET LIGHTS ACROSS THE COMMUNITES BY ROAD SIDE IN EDU/MORO/PATEGI LGA, EDU/MORO/PATEGI FEDERAL CONSTITUENCY, KWARA STATE.</t>
  </si>
  <si>
    <t>ZIP20240397</t>
  </si>
  <si>
    <t>SUPPLY OF AGRICULTURAL HERBICIDES, INSECTICIDES AND PESTICIDE IN EDU/MORO/PATEGI FARMERS, EDU/MORO/PATEGI FEDERAL CONSTITUENCY, KWARA STATE.</t>
  </si>
  <si>
    <t>ZIP20240398</t>
  </si>
  <si>
    <t>PROVISIONS OF MEDICAL EYE DIAGNOSIS AND TREATMENT WITH CUSTOMIZED MEDICATED GLASSES IN BASSA/JOS NORTH FEDERAL CONSTITUENCY. PLATEAU STATE.</t>
  </si>
  <si>
    <t>ZIP20240399</t>
  </si>
  <si>
    <t>SUPPLY OF SETS OF BASIC DRUGS TO SELECTED PRIMARY HEALTH CENTRES IN BASSA/JOS NORTH FEDERAL CONSTITUENCY, PLATEAU STATE.</t>
  </si>
  <si>
    <t>ZIP20240400</t>
  </si>
  <si>
    <t>PROVISION OF SEWING MACHINES TO YOUTHS AND WOMEN IN PANKSHIN/KANKE/KANAM FEDERAL CONSTITUENCY OF PLATEAU STATE.</t>
  </si>
  <si>
    <t>ZIP20240401</t>
  </si>
  <si>
    <t>PROVISION OF EMPOWERMENT ITEMS FOR ECONOMIC DEVELOPMENT IN SELECTED COMMUNITIES IN MANGU/BOKKOS FEDERAL CONSTITUENCY, PLATEAU STATE.</t>
  </si>
  <si>
    <t>ZIP20240402</t>
  </si>
  <si>
    <t>CAPACITY BUILDING ON COMMUNITY POLICING AND CONFLICT RESOLUTION FOR COMMUNITY LEADER IN MANGU/BOKKOS FEDERAL CONSTITUENCY, PLATEAU STATE.</t>
  </si>
  <si>
    <t>ZIP20240403</t>
  </si>
  <si>
    <t>MEDICAL OUTREACH FOR PEOPLE OF MANGU/BOKKO FEDERAL CONSTITUENCY, PLATEAU STATE.</t>
  </si>
  <si>
    <t>ZIP20240404</t>
  </si>
  <si>
    <t>PROVISION OF 200KVA TRANSFORMER BARKIN LADI/RIYOM/GANA ROOP/FAN/KAPWIS ALL IN PLATEAU STATE, BARKIN LADI/RIYOM FEDERAL CONSTITUENCY, PLATEAU STATE.</t>
  </si>
  <si>
    <t>TRANSMISSION COMPANY OF NIGERIA</t>
  </si>
  <si>
    <t>ZIP20240405</t>
  </si>
  <si>
    <t>SUPPLY OF AGRIC EQUIPMENT AND FARM IMPLEMENTS IN MIKANG/QUA'AN PAN/SHENDAM FEDERAL CONSTITUENCY, PLATEAU STATE.</t>
  </si>
  <si>
    <t>ZIP20240406</t>
  </si>
  <si>
    <t>SUPPLY AND INSTALLATION OF SOLAR LIGHT IN MIKANG/QUA'AN PAN/SHENDAM FEDERAL CONSTITUENCY, PLATEAU STATE.</t>
  </si>
  <si>
    <t>ZIP20240407</t>
  </si>
  <si>
    <t>EMPOWERMENT OF YOUTH AND WOMEN IN JOS SOUTH/JOS EAST FEDERAL CONSTITUENCY, PLATEAU STATE.</t>
  </si>
  <si>
    <t>ZIP20240408</t>
  </si>
  <si>
    <t>SUPPLY OF GRINDING MACHINE IN JOS SOUTH/JOS EAST FEDERAL CONSTITUENCY PLATEAU STATE.</t>
  </si>
  <si>
    <t>ZIP20240409</t>
  </si>
  <si>
    <t>SUPPLY OF WATER PUMPING MACHINE FOR IRRIGATION FARMERS IN JOS SOUTH/JOS EAST FEDERAL CONSTITUENCY, PLATEAU STATE.</t>
  </si>
  <si>
    <t>ZIP20240410</t>
  </si>
  <si>
    <t>PROVISION OF GRAINS FOR INDIGENT COMMUNITIES IN LAMBA AND OTHER LOCATIONS IN NORTH CENTRAL ZONE WASE FEDERAL CONSTITUENCY, PLATEAU STATE.</t>
  </si>
  <si>
    <t>ZIP20240411</t>
  </si>
  <si>
    <t>PROVISION OF EMPOWERMENT MATERIALS TO YOUTH AND WOMEN IN GAJI AND OTHER LOCATIONS IN NORTH CENTRAL ZONE WASE FEDERAL CONSTITUENCY, PLATEAU STATE.</t>
  </si>
  <si>
    <t>ZIP20240412</t>
  </si>
  <si>
    <t>EMPOWERMENT OF WOMEN AND YOUTH IN AGRIC BUSINESS IN LANGTANG NORTH AND SOUTH FEDERAL CONSTITUENCY, PLATEAU STATE.</t>
  </si>
  <si>
    <t>ZIP20240413</t>
  </si>
  <si>
    <t>CONSTRUCTION OF HAND PUMP BOREHOLES IN LANGTANG NORTH AND LANGTANG SOUTH FEDERAL CONSTITUENCY, PLATEAU STATE.</t>
  </si>
  <si>
    <t>ZIP20240414</t>
  </si>
  <si>
    <t>PROVISION OF COMPREHENSIVE MEDICAL OUTREACH TO VULNERABLE MEN, WOMEN AND CHILDREN IN AWE ,DOMA,KEANA FEDERAL CONSTITUENCY, NASARAWA STATE.</t>
  </si>
  <si>
    <t>ZIP20240415</t>
  </si>
  <si>
    <t>PURCHASE OF ONE G-NEX MACHINE AND CATRIGES TO LAFIA PRIMARY HEALTH FOR TUBERCULOSIS IN LAFIA/OBI FEDERAL CONSTITUENCY, NASARAWA STATE.</t>
  </si>
  <si>
    <t>ZIP20240416</t>
  </si>
  <si>
    <t>PURCHASE OF THREE (3) 350KVA TRANSFORMERS TO LAFIA/OBI FEDERAL CONSTITUENCY, NASARAWA STATE.</t>
  </si>
  <si>
    <t>FEDERAL NEUROPSYCHATRIC HOSPITAL DAWANAU, KANO STATE.</t>
  </si>
  <si>
    <t>ZIP20240417</t>
  </si>
  <si>
    <t>PROVISION OF TWO (2) MOTORISED BOREHOLE IN LAFIA/OBI FEDERAL CONSTITUENCY OF NASARAWA STATE.</t>
  </si>
  <si>
    <t>ZIP20240418</t>
  </si>
  <si>
    <t>ORIENTATION AND SENSITIZATION ON UNITY AND PEACEFUL COEXISTENCE AMONGST THE PEOPLE OF AKWANGA/NASARAWA EGGON/WAMBA FEDERAL CONSTITUENCY, NASARAWA STATE.</t>
  </si>
  <si>
    <t>ZIP20240419</t>
  </si>
  <si>
    <t>ESTABLISHMENT OF SKILLS ACQUISATION CENTRE IN AKWANGA LGA OF AKWANGA/NASARAWA EGGON/WAMBA FEDERAL CONSTITUENCY, NASARAWA STATE.</t>
  </si>
  <si>
    <t>ZIP20240420</t>
  </si>
  <si>
    <t>SUPPLY OF DEEP FREEZERS, SOWING MACHINES AND GRINDING MACHINES IN AKWANGA/NASARAWA EGGON/WAMBA FEDERAL CONSTITUENCY, NASARAWA STATE.</t>
  </si>
  <si>
    <t>ZIP20240421</t>
  </si>
  <si>
    <t>PROVISION OF SOLAR STREET LIGHT WITHIN ALORE ILR COMMUNITY.</t>
  </si>
  <si>
    <t>ZIP20240422</t>
  </si>
  <si>
    <t>FURNISHING OF CONSTITUENCY GUEST HOUSE, NASARAWA L.G.A, NASARAWA/TORO FEDERAL CONSTITUENCY, NASARAWA STATE.</t>
  </si>
  <si>
    <t>ZIP20240423</t>
  </si>
  <si>
    <t>FURNISHING OF CONSTITUENCY OFFICE, NASARAWA L.G.A NASARAWA/TOTO FEDERAL CONSTITUENCY, NASARAWA STATE.</t>
  </si>
  <si>
    <t>ZIP20240424</t>
  </si>
  <si>
    <t>CONSTRUCTION OF BOREHOLE AT YOUTH CENTRE NASARAWA/TOTO FEDERAL CONSTITUENCY, NASARAWA STATE.</t>
  </si>
  <si>
    <t>LOWER BENUE RBDA</t>
  </si>
  <si>
    <t>ZIP20240425</t>
  </si>
  <si>
    <t>CONSTRUCTION OF BOREHOLE AT CONSTITUENCY GUEST HOUSE, NASARAWA L.G.A NASARAWA/TOTO FEDERAL CONSTITUENCY, NASARAWA STATE.</t>
  </si>
  <si>
    <t>ZIP20240426</t>
  </si>
  <si>
    <t>FENCING AND GATE OF THE CONSTITUENCY OFFICE, NASARAWA L.G.A NASARAWA/TOTO FEDERAL CONSTITUENCY, NASARAWA STATE.</t>
  </si>
  <si>
    <t>ZIP20240427</t>
  </si>
  <si>
    <t>CONSTRUCTION OF BOREHOLE AT CONSTITUENCY OFFICE NASARAWA L.G.A NASARAWA/TOTO FEDERAL CONSTITUENCY</t>
  </si>
  <si>
    <t>ZIP20240428</t>
  </si>
  <si>
    <t>COMPLETION OF CITY COLLEGE ROAD MARARABA KARU L.G.A, NASARAWA STATE</t>
  </si>
  <si>
    <t>ZIP20240429</t>
  </si>
  <si>
    <t>COMPLETION OF PRIMARY HEALTH CARE CENTRE , KUCHIKAU, KARU L.G.A FEDERAL CONSTITUENCY, NASARAWA STATE.</t>
  </si>
  <si>
    <t>ZIP20240430</t>
  </si>
  <si>
    <t>CONSTRUCTION OF FENCE ROUND GURKU PRIMARY SCHOOL IN KARU LGA, NASARAWA STATE.</t>
  </si>
  <si>
    <t>ZIP20240431</t>
  </si>
  <si>
    <t>PROVISION OF EDUCATIONAL GRANT TO STUDENTS IN TERTIARY INSTITUTION ACROSS KARU,KEFFI,KOKONA FEDERAL CONSTITUENCY, NASARAWA STATE.</t>
  </si>
  <si>
    <t>ZIP20240432</t>
  </si>
  <si>
    <t>CONSTRUCTION OF MARARABA MARKET ROADS AND PARK IN KARU LGA IN KARU/KEFFI/KOKONA FEDERAL CONSTITUENCY,NASARAWA STATE.</t>
  </si>
  <si>
    <t>ZIP20240433</t>
  </si>
  <si>
    <t>TRAINING IN MINING TECHNIQUES IN KARU,KEFFI,KOKONA FEDERAL CONSTITUENCY, NASARAWA STATE.</t>
  </si>
  <si>
    <t>ZIP20240434</t>
  </si>
  <si>
    <t>CONSTRUCTION OF ALL-IN-ONE SOLAR STREETLIGHTS TO BOOST AGRICULTURAL OUTPUT IN ABUJA MUNICIPAL/BWARI, FCT.</t>
  </si>
  <si>
    <t>ZIP20240435</t>
  </si>
  <si>
    <t>PROVISION OF EMPOWERMENT MATERIALS FOR UNEMPLOYED YOUTHS AND WOMEN IN ABAJI/KWALI/KUJE/GWAGWALADA FEDERAL CONSTITUENCY FCT-ABUJA</t>
  </si>
  <si>
    <t>ZIP20240436</t>
  </si>
  <si>
    <t>PROVISION OF MEDICAL OUTREACH AND SURGERY,EYE GLASSES,WHEEL CHAIRS, TREATMENT OF MALARIA,TYPHOID ETC IN ABAJI/KWALI/KUJE/GWAGWALADA FEDERAL CONSTITUENCY ABUJA</t>
  </si>
  <si>
    <t>ZIP20240437</t>
  </si>
  <si>
    <t>PROVISION OF INSTRUCTIONAL MATERIALS/ LEARNING AIDS TO PHYSICALLY CHALLENGED STUDENTS ACROSS ABAJI/KWALI/KUJE/GWAGWALADA FEDERAL CONSTITUENCY FCT-ABUJA</t>
  </si>
  <si>
    <t>ZIP20240438</t>
  </si>
  <si>
    <t>SUPPLY OF FARM INPUT/CHEMICALS TO PEASANT FARMERS IN ABAJE/KUJE/KWALI/GWAGWALADA FEDERAL CONSTITUENCY FCT-ABUJA</t>
  </si>
  <si>
    <t>ZIP20240439</t>
  </si>
  <si>
    <t>PROVISION AND INSTALLATION STREET LIGHTS IN GOMBE/KWAMI/FUNAKAYE FEDERAL CONSTITUENCY, GOMBE STATE</t>
  </si>
  <si>
    <t>FEDERAL COLLEGE OF HORTICULTURE DADIN KOWA, GOMBE</t>
  </si>
  <si>
    <t>ZIP20240440</t>
  </si>
  <si>
    <t>RENOVATION AND FURNISHING OF KOMI MATERNITY IN FUNAKAYE LOCAL GOVERNMENT AREA IN GOMBE/KWAMI/FUNAKAYE FEDERAL CONSTITUENCY, GOMBE STATE</t>
  </si>
  <si>
    <t>ZIP20240441</t>
  </si>
  <si>
    <t>PROVISION OF SEWING MACHINES FOR YOUTHS AND WOMEN IN GOMBE/KWAMI/FUNAKAYE FEDERAL CONSTITUENCY, GOMBE STATE</t>
  </si>
  <si>
    <t>ZIP20240442</t>
  </si>
  <si>
    <t>CONSTRUCTION OF BUS CULVERT BETWEEN SHINGO AND GWANI TOWN IN YAMALTU/DEBA FEDERAL CONSTITUENCY, GOMBE STATE</t>
  </si>
  <si>
    <t>ZIP20240443</t>
  </si>
  <si>
    <t>CONSTRUCTION OF 700 METRES RURAL ROAD IN LANO, YAMALTU/DEBA FEDERAL CONSTITUENCY, GOMBE STATE</t>
  </si>
  <si>
    <t>ZIP20240444</t>
  </si>
  <si>
    <t>RECONSTRUCTION OF KWADON CENTRAL MOSQUE IN YAMALTU/DEBA FEDERAL CONSTITUENCY, GOMBE STATE</t>
  </si>
  <si>
    <t>ZIP20240445</t>
  </si>
  <si>
    <t>SUPPLY AND INSTALLATION OF SOLAR STREET LIGHTS ACROSS DUKKU/NAFADA FEDERAL CONSTITUENCY, GOMBE STATE</t>
  </si>
  <si>
    <t>ZIP20240446</t>
  </si>
  <si>
    <t>PROVISION OF FREE MEDICAL OUTREACH ACROSS DUKKU/NAFADA FEDERAL CONSTITUENCY, GOMBE STATE</t>
  </si>
  <si>
    <t>FEDERAL TEACHING HOSPITAL, GOMBE</t>
  </si>
  <si>
    <t>ZIP20240447</t>
  </si>
  <si>
    <t>CONSTRUCTION OF 10 Nos 3 CLASS BLOCKS TO ENABLE FARMERS AND THEIR FAMILIES HAVE ACCESS TO QUALITY EDUCATION IN BALANGA/BILLIRI FEDERAL CONSTITUENCY, GOMBE STATE</t>
  </si>
  <si>
    <t>NABDA(BIODEC BILLIRI)</t>
  </si>
  <si>
    <t>ZIP20240448</t>
  </si>
  <si>
    <t>MEDICAL OUTREACH TO POOR AND VULNERABLE POPULATION OF KALTUNGO/SHONGOM FEDERAL CONSTITUENCY, GOMBE STATE</t>
  </si>
  <si>
    <t>ZIP20240449</t>
  </si>
  <si>
    <t>SKILLS ACQUISITION AND EMPOWERMENT OF SELECTED YOUTHS IN MODERN MINING PROCESSES, KALTUNGO/SHONGOM FEDERAL CONSTITUENCY, GOMBE STATE</t>
  </si>
  <si>
    <t>ZIP20240450</t>
  </si>
  <si>
    <t>TRAINING AND EMPOWERMENT OF SELECTED YOUTHS AND WOMEN IN MODERN HORTICULTURE FARMING, KALTUNGO/SHONGOM FEDERAL CONSTITUENCY, GOMBE STATE</t>
  </si>
  <si>
    <t>ZIP20240451</t>
  </si>
  <si>
    <t>SUPPLY OF EMPOWERMENT MATERIALS (MOTORCYCLES) TO AKKO FEDERAL CONSTITUENCY</t>
  </si>
  <si>
    <t>BIORESOURCE TRAINING CENTRE, TUNARI TARABA</t>
  </si>
  <si>
    <t>ZIP20240452</t>
  </si>
  <si>
    <t>PROVISION OF INSTRUCTIONAL MATERIALS TO SELECTED PRIMARY AND SECONDARY SCHOOL STUDENTS WITHIN SARDAUNA/GASHAKA/KURMI FEDERAL CONSTITUENCY, TARABA STATE</t>
  </si>
  <si>
    <t>FEDERAL POLYTECHNIC BALI TARABA</t>
  </si>
  <si>
    <t>ZIP20240453</t>
  </si>
  <si>
    <t>CONSTRUCTION OF DISPENSARY AT SAM BANG IN SARDAUNA LOCAL GOVERNMENT AREA, TARABA STATE</t>
  </si>
  <si>
    <t>NATIONAL COMMISSION FOR NOMADIC EDUCATION</t>
  </si>
  <si>
    <t>ZIP20240454</t>
  </si>
  <si>
    <t>SUPPLY OF TOYOTA HILUX (4X4) FOR SECURITY SURVEILLANCE AT WUKARI/IBI FEDERAL CONSTITUENCY, TARABA STATE</t>
  </si>
  <si>
    <t>ZIP20240455</t>
  </si>
  <si>
    <t>CONSTRUCTION OF DRAINAGES/CULVERTS AT DIFFERENT LOCATIONS IN DAMPAR TOWN WUKARI/IBI FEDERAL CONSTITUENCY, TARABA STATE</t>
  </si>
  <si>
    <t>ZIP20240456</t>
  </si>
  <si>
    <t>TRAINING AND EMPOWERMENT OF WOMEN AND YOUTHS IN VARIOUS SKILLS IN TAKUM/DONGA/USSA FEDERAL CONSTITUENCY, TARABA STATE</t>
  </si>
  <si>
    <t>INSTITUTE OF PEACE AND CONFLICT RESOLUTION</t>
  </si>
  <si>
    <t>FOREIGN AFFAIRS</t>
  </si>
  <si>
    <t>ZIP20240457</t>
  </si>
  <si>
    <t>PROVISION AND INSTALLATION OF SOLAR STREET LIGHTS IN SELECTED COMMUNITIES IN TAKUM/DONGA/USSA FEDERAL CONSTITUENCY, TARABA STATE</t>
  </si>
  <si>
    <t>ZIP20240458</t>
  </si>
  <si>
    <t>PROVISION OOF AGRICULTURAL GRAINS TO WOMEN AND YOUTHS IN KARIM LAMIDO/LAU/ARDO KOLA FEDERAL CONSTITUENCY, TARABA STATE</t>
  </si>
  <si>
    <t>ZIP20240459</t>
  </si>
  <si>
    <t>EMPOWERMENT OF YOUTHS WITH EMPOWERMENT MATERIALS TO ENHANCE THEIR STANDARD OF LIVING IN KARIM LAMIDO/LAU/ARDO KOLA FEDERAL CONSTITUENCY, TARABA STATE</t>
  </si>
  <si>
    <t>ZIP20240460</t>
  </si>
  <si>
    <t>PROVISION OF SOLAR STREET LIGHT FOR JALINGO/YORRO/ ZING FEDERAL CONSTITUENCY, TARABA STATE</t>
  </si>
  <si>
    <t>ZIP20240461</t>
  </si>
  <si>
    <t>PROVISION OF WATER SUPPLY FOR JALINGO/YORRO/ZING FEDERAL CONSTITUENCY, TARABA STATE</t>
  </si>
  <si>
    <t>ZIP20240462</t>
  </si>
  <si>
    <t>PROVISION OF EMPOWERMENT ITEMS FOR JALINGO/YORRO/ ZING FEDERAL CONSTITUENCY, TARABA STATE</t>
  </si>
  <si>
    <t>FEDERAL POLYTECHNIC KALTUNGO, GOMBE STATE</t>
  </si>
  <si>
    <t>ZIP20240463</t>
  </si>
  <si>
    <t>PROVISION OF FAIRLY USED AMBULANCE TO SELECTED PRIMARY HEALTH CARE CENTER IN BALI L.G.A BALI/GASSOL FEDERAL CONSTITUENCY, TARABA STATE</t>
  </si>
  <si>
    <t>ZIP20240464</t>
  </si>
  <si>
    <t>PROVISION OF FAIRLY USED AMBULANCE TO SELECTED PRIMARY HEALTH CARE CENTER IN GASSOL L.G.A BALI/GASSOL FEDERAL CONSTITUENCY, TARABA STATE</t>
  </si>
  <si>
    <t>ZIP20240465</t>
  </si>
  <si>
    <t>SKILL ACQUISITION TRAINING ACROSS DAMATURU/TARMUWA/GUJBA/GULANI FEDERAL CONSTRUCTION, YOBE STATE</t>
  </si>
  <si>
    <t>ZIP20240466</t>
  </si>
  <si>
    <t>PROVISION AND INSTALLATION OF SOLAR STREET LIGHT IN BADE/JAKUSKO FEDERAL CONSTITUENCY, YOBE STATE</t>
  </si>
  <si>
    <t>ZIP20240467</t>
  </si>
  <si>
    <t>TRAINING AND EMPOWERMENT OF FARMERS ON POST-HARVEST PRACTICES IN BADE/JAKUSKO FEDERAL CONSTITUENCY, YOBE STATE</t>
  </si>
  <si>
    <t>ZIP20240468</t>
  </si>
  <si>
    <t>SUPPLY OF EMPOWERMENT ITEMS TO SELECTED AREAS IN IKUEHI-KOGI AND S.GIDA NMC, U/RIMI-KADUNA</t>
  </si>
  <si>
    <t>ZIP20240469</t>
  </si>
  <si>
    <t>PROVISION OF AGRICULTURAL IMPLEMENTS AND EQUIPMENTS FOR FARMERS IN BADE/JAKUSKO FEDERAL CONSTITUENCY, YOBE STATE</t>
  </si>
  <si>
    <t>ZIP20240470</t>
  </si>
  <si>
    <t>TRAINING AND EMPOWERMENT OF YOUTHS AND WOMEN IN FIKA/FUNE FEDERAL CONSTITUENCY, YOBE STATE</t>
  </si>
  <si>
    <t>ZIP20240471</t>
  </si>
  <si>
    <t>REPAIR/REHABILITATION OF BOREHOLES IN SOME SELECTED LOCATIONS IN FIKA AND FUNE LGA, FIKA/FUNE FEDERAL CONSTITUENCY, YOBE STATE</t>
  </si>
  <si>
    <t>AGENCY FOR GREAT GREEN WALL</t>
  </si>
  <si>
    <t>ZIP20240472</t>
  </si>
  <si>
    <t>MEDICAL OUTREACH FOR CONSTITUENTS IN SOME SELECTED COMMUNITIES OF FIKA LGA, FIKA/FUNE FEDERAL CONSTITUENCY, YOBE STATE</t>
  </si>
  <si>
    <t>ZIP20240473</t>
  </si>
  <si>
    <t>YOUTH AND WOMEN EMPOWERMENT PROGRAM IN NANGERE/POTISKUM FEDERAL CONSTITUENCY, YOBE STATE</t>
  </si>
  <si>
    <t>ZIP20240474</t>
  </si>
  <si>
    <t>WOMEN FARMERS EMPOWERMENT (TRACTORS AND IMPLEMENT) IN NANGERE/POTISKUM FEDERAL CONSTITUENCY, YOBE STATE</t>
  </si>
  <si>
    <t>ZIP20240475</t>
  </si>
  <si>
    <t>CONSTRUCTION OF SOLAR POWERED BOREHOLES WITH COMPLETE ACCESSORIES IN NGURU/YUSUFARI/MACHINA/KARASUWA FEDERAL CONSTITUENCY, YOBE STATE</t>
  </si>
  <si>
    <t>ZIP20240476</t>
  </si>
  <si>
    <t>TRAINING AND EMPOWERMENT OF YOUTH/WOMEN IN NGURU/YUSUFARI/MACHINA/KARASUWA FEDERAL CONSTITUENCY, YOBE STATE</t>
  </si>
  <si>
    <t>ZIP20240477</t>
  </si>
  <si>
    <t>PROVISION OF SOLAR STREET LIGHTS ACROSS BURSARI/GEIDAM/YUNUSARI FEDERAL CONSTITUENCY, YOBE STATE</t>
  </si>
  <si>
    <t>ZIP20240478</t>
  </si>
  <si>
    <t>PROVISION OF BRAND NEW LAPTOPS AND PRINTERS TO SCHOOLS AND INDIVIDUAL STUDENTS ACROSS BURSARI/GEIDAM/YUNUSARI FEDERAL CONSTITUENCY, YOBE STATE</t>
  </si>
  <si>
    <t>ZIP20240479</t>
  </si>
  <si>
    <t>DRILLING OF HAND PUMPS WITH COMPLETE ACCESSORIES ACROSS BURSARI/GEIDAM/YUNUSARI FEDERAL CONSTITUENCY, YOBE STATE</t>
  </si>
  <si>
    <t>ZIP20240480</t>
  </si>
  <si>
    <t>PROVISION OF HAND BOREHOLES BAUCHI LGA, BAUCHI STATE</t>
  </si>
  <si>
    <t>ZIP20240481</t>
  </si>
  <si>
    <t>PROVISION AND INSTALLATION OF SOLAR POWERED STREET LIGHTS IN ZAKI FEDERAL CONSTITUENCY, BAUCHI STATE</t>
  </si>
  <si>
    <t>ZIP20240482</t>
  </si>
  <si>
    <t>YOUTH AND WOMEN EMPOWERMENT IN ZAKI LGA, BAUCHI STATE</t>
  </si>
  <si>
    <t>ZIP20240483</t>
  </si>
  <si>
    <t>SUPPLY OF AGRICULTURAL EQUIPMENTS TO FARMERS IN DASS LGA, BOGORO/DASS/TAFAWA BALEWA FEDERAL CONSTITUENCY, BAUCHI STATE</t>
  </si>
  <si>
    <t>ZIP20240484</t>
  </si>
  <si>
    <t>SUPPLY AND INSTALLATION OF SOLAR BOREHOLES IN SELECTED COMMUNITIES IN TAFAWA - BALEWA LGA, BOGORO/DASS/TAFAWA BALEWA FEDERAL CONSTITUENCY, BAUCHI STATE</t>
  </si>
  <si>
    <t>ZIP20240485</t>
  </si>
  <si>
    <t>PROVISION AND INSTALLATION OF SOLAR STREET LIGHTS IN NINGI/WARJI FEDERAL CONSTITUENCY, BAUCHI STATE</t>
  </si>
  <si>
    <t>ZIP20240486</t>
  </si>
  <si>
    <t>EMPOWERMENT FOR YOUTH AND WOMEN IN NINGI/WARJI FEDERAL CONSTITUENCY, BAUCHI STATE</t>
  </si>
  <si>
    <t>ZIP20240487</t>
  </si>
  <si>
    <t>PROVISION OF EDUCATIONAL GRANT TO STUDENTS OF DARAZO/GANJUWA FEDERAL CONSTITUENCY, BAUCHI STATE</t>
  </si>
  <si>
    <t>ZIP20240488</t>
  </si>
  <si>
    <t>PROVISION OF GRANT TO SUSTAIN LEGACY INTERVENTION PROJECTS IN DARAZO/GANJUWA FEDERAL CONSTITUENCY, BAUCHI STATE</t>
  </si>
  <si>
    <t>ZIP20240489</t>
  </si>
  <si>
    <t>PROVISION OF FERTILIZER TO FARMERS IN DARAZO/GANJUWA FEDERAL CONSTITUENCY, BAUCHI STATE</t>
  </si>
  <si>
    <t>ZIP20240490</t>
  </si>
  <si>
    <t>EMPOWERMENT OF YOUTH AND WOMEN WITH DIFFERENT ITEMS TO BOOST THEIR LIVELIHOOD AT ALKALERI/KIRFI FEDERAL CONSTITUENCY, BAUCHI STATE</t>
  </si>
  <si>
    <t>ZIP20240491</t>
  </si>
  <si>
    <t>MEDICAL OUTREACH FOR OLD PEOPLE IN RURAL COMMUNITIES OF KATAGUM FEDERAL CONSTITUENCY, BAUCHI STATE</t>
  </si>
  <si>
    <t>ZIP20240492</t>
  </si>
  <si>
    <t>CAPACITY BUILDING AND EMPOWERMENT OF FARMERS, IRRIGATIONS FARMERS IN GOOD AGRICULTURAL PRACTICE IN KATAGUM FEDERAL CONSTITUENCY, BAUCHI STATE</t>
  </si>
  <si>
    <t>ZIP20240493</t>
  </si>
  <si>
    <t>SUPPLY OF EMPOWERMENT MATERIALS SEWING MACHINE &amp; HOME GRINDING MACHINES IN AARE, KATAGUM FEDERAL CONSTITUENCY, BAUCHI STATE</t>
  </si>
  <si>
    <t>ZIP20240494</t>
  </si>
  <si>
    <t>SKILLA ACQUISITION/EMPOWERMENT IN MODERN IRRIGATION TECHNIQUE FOR WOMEN AND YOUTH IN GAMAWA FEDERAL CONSTITUENCY, BAUCHI STATE</t>
  </si>
  <si>
    <t>ZIP20240495</t>
  </si>
  <si>
    <t>ECONOMIC EMPOWERMENT PROGRAMME FOR WOMEN AND YOUTH IN GAMAWA FEDERAL CONSTITUENCY, BAUCHI STATE</t>
  </si>
  <si>
    <t>ZIP20240496</t>
  </si>
  <si>
    <t>CONSTRUCTION OF INTEGRATED SOLAR STREET LIGHTS ACROSS JAMA'ARE/ ITAS/GADAU FEDERAL CONSTITUENCY, BAUCHI STATE</t>
  </si>
  <si>
    <t>ZIP20240497</t>
  </si>
  <si>
    <t>SUPPLY AND INSTALLATION OF SOLAR STREET LIGHTS IN SHIRA/GIADE FEDERAL CONSTITUENCY, BAUCHI STATE</t>
  </si>
  <si>
    <t>ZIP20240498</t>
  </si>
  <si>
    <t>CONSTRUCTION OF CULVERTS AND DRAINAGES IN TORO FEDERAL CONSTITUENCY, BAUCHI STATE</t>
  </si>
  <si>
    <t>ZIP20240499</t>
  </si>
  <si>
    <t>PROVISION OF BOREHOLES IN SOME SELECTED LOCATIONS IN MISAU/DAMBAM FEDERAL CONSTITUENCY, BAUCHI STATE</t>
  </si>
  <si>
    <t>ZIP20240500</t>
  </si>
  <si>
    <t>SUPPLY AND INSTALLATION OF SOLAR STREET LIGHTS IN DIKWA/KONDUGA/MAFA FEDERAL CONSTITUENCY, BORNO STATE</t>
  </si>
  <si>
    <t xml:space="preserve">RURAL ELECTRIFICATION AGENCY </t>
  </si>
  <si>
    <t>ZIP20240501</t>
  </si>
  <si>
    <t>SUPPLY OF ASSORTED FOOD ITEMS TO IDPs IN MAIDUGURI METROPOLITAN FEDERAL CONSTITUENCY, BORNO STATE</t>
  </si>
  <si>
    <t>ZIP20240502</t>
  </si>
  <si>
    <t>PROCUREMENT OF FOOD STUFF (RICE) TO BIU/BAYO/KWAYA-KUSAR/SHANI FEDERAL CONSTITUENCY, BORNO STATE</t>
  </si>
  <si>
    <t>ZIP20240503</t>
  </si>
  <si>
    <t>EMPOWERMENT ITEMS IN MONGUNO/MARTE/NGANZAI FEDERAL CONSTITUENCY, BORNO STATE</t>
  </si>
  <si>
    <t>ZIP20240504</t>
  </si>
  <si>
    <t>SUPPLY AND DISTRIBUTION OF RICE TO INTERNALLY DISPLACED PERSONS (IDPs) IN CHIBOK/DAMBOA/GWOZA FEDERAL CONSTITUENCY, BORNO STATE</t>
  </si>
  <si>
    <t>NORTH EAST DEVELOPMENT COMMISSION (NEDC)</t>
  </si>
  <si>
    <t>ZIP20240505</t>
  </si>
  <si>
    <t>SUPPLY AND DISTRIBUTION OF AGRICULTURAL INPUTS TO FARMERS IN CHIBOK/DAMBOA/GWOZA FEDERAL CONSTITUENCY, BORNO STATE</t>
  </si>
  <si>
    <t>ZIP20240506</t>
  </si>
  <si>
    <t>CAPACITY BUILDING/YOUTHS EMPOWERMENT TRAINING IN GUBIO/KAGA/MAGUMERI FEDERAL CONSTITUENCY, BORNO STATE</t>
  </si>
  <si>
    <t>ZIP20240507</t>
  </si>
  <si>
    <t>ZIP20240508</t>
  </si>
  <si>
    <t>SUPPLY AND INSTALLATION OF SOLAR STREET LIGHTS IN NGULDE, GHOHI, DILLE AND LASSA WARDS OF ASKIRA-UBA LGA AND BILGWI, KWAJAFFA, KIDA, MARAMA AND KWAYABURA WARDS OF HAWUL LGA FEDERAL CONSTITUENCY, BORNO STATE</t>
  </si>
  <si>
    <t>ZIP20240509</t>
  </si>
  <si>
    <t>DRILLING OF (2) MOTORIZED SOLAR POWERED BOREHOLES WITH ACCESSORIES IN THE FOLLOWING LOCATIONS;  ➤1.  IN KARETO TOWN, MOBBAR LGA FEDERAL CONSTITUENCY, BORNO STATE.       ➤2. IN GUZAMALA TOWN, GUZAMALA LGA FEDERAL CONSTITUENCY, BORNO STATE</t>
  </si>
  <si>
    <t>ZIP20240510</t>
  </si>
  <si>
    <t>TRAINING OF CIVILIAN JOINT TASK FORCE AND CASH GRANTS TO CONTROL OF JERE FARMING AREAS FROM INSURGENCY</t>
  </si>
  <si>
    <t>NATIONAL INSTITUTE FOR SECURITY STUDIES</t>
  </si>
  <si>
    <t>NATIONAL SECURITY ADVISER</t>
  </si>
  <si>
    <t>ZIP20240511</t>
  </si>
  <si>
    <t>SUPPLY AND DISTRIBUTION OF WATER PUMPS TO FARMERS IN NGALA FEDERAL CONSTITUENCY, BORNO STATE</t>
  </si>
  <si>
    <t>NATIONAL AGRICULTURE SEEDS COUNCIL</t>
  </si>
  <si>
    <t>ZIP20240512</t>
  </si>
  <si>
    <t>SUPPLY AND DISTRIBUTION OF WATER PUMPS IN BAMA FEDERAL CONSTITUENCY, BORNO STATE.</t>
  </si>
  <si>
    <t>ZIP20240513</t>
  </si>
  <si>
    <t>RURAL ELECTRIFICATION IN GUYUK/SHELLENG FEDERAL CONSTITUENCY, ADAMAWA STATE</t>
  </si>
  <si>
    <t>ZIP20240514</t>
  </si>
  <si>
    <t>SOLAR POWER IN GUYUK/SHELLENG FEDERAL CONSTITUENCY, ADAMAWA STATE</t>
  </si>
  <si>
    <t>ZIP20240515</t>
  </si>
  <si>
    <t>PROVISION OF SOLAR STREET LIGHTS IN MADAGALI/MICHIKA FEDERAL CONSTITUENCY, ADAMAWA STATE</t>
  </si>
  <si>
    <t>ZIP20240516</t>
  </si>
  <si>
    <t>PROVISION OF RELIEF MATERIALS FOR WOMEN AND CHILDREN IN MADAGALI/MICHIKA FEDERAL CONSTITUENCY, ADAMAWA STATE</t>
  </si>
  <si>
    <t>ZIP20240517</t>
  </si>
  <si>
    <t>SUPPLY AND INSTALLATION OF SOLAR STREET LIGHT IN MUBI NORTH LGA, ADAMAWA STATE</t>
  </si>
  <si>
    <t>ZIP20240518</t>
  </si>
  <si>
    <t>SUPPLY AND INSTALLATION OF SOLAR STREET LIGHT IN MUBI SOUTH LGA, ADAMAWA STATE</t>
  </si>
  <si>
    <t>ZIP20240519</t>
  </si>
  <si>
    <t>SUPPLY AND INSTALLATION OF SOLAR STREET LIGHT IN MAIHA LGA, ADAMAWA STATE</t>
  </si>
  <si>
    <t>ZIP20240520</t>
  </si>
  <si>
    <t>CONSTRUCTION OF EXAMINATION HALL IN OPALO, LAMURDE LGA, ADAMAWA STATE</t>
  </si>
  <si>
    <t>ZIP20240521</t>
  </si>
  <si>
    <t>CONSTRUCTION OF COMMUNITY HALL IN BARE, NUMAN LGA, ADAMAWA STATE</t>
  </si>
  <si>
    <t>ZIP20240522</t>
  </si>
  <si>
    <t>TRAINING AND EMPOWERMENT OF FARMERS IN DEMSA/NUMAN/LAMURDE FEDERAL CONSTITUENCY, ADAMAWA STATE</t>
  </si>
  <si>
    <t>MICHAEL IMUODU NATIONAL INSTITUTE FOR LABOUR STUDIES</t>
  </si>
  <si>
    <t>ZIP20240523</t>
  </si>
  <si>
    <t>SUPPLY AND INSTALLATION OF SOLAR STREET LIGHTS IN YOLA NORTH/YOLA SOUTH/GERI FEDERAL CONSTITUENCY, ADAMAWA STATE</t>
  </si>
  <si>
    <t>ZIP20240524</t>
  </si>
  <si>
    <t>TRAINING IN YOLA NORTH/YOLA SOUTH/GERI FEDERAL CONSTITUENCY, ADAMAWA STATE</t>
  </si>
  <si>
    <t>ZIP20240525</t>
  </si>
  <si>
    <t>TRAINING AND EMPOWERMENT OF YOUTH AND WOMEN IN YOLA NORTH/YOLA SOUTH/GERI FEDERAL CONSTITUENCY, ADAMAWA STATE</t>
  </si>
  <si>
    <t>ZIP20240526</t>
  </si>
  <si>
    <t>PROVISION OF SOLAR WATER BOREHOLES IN HONG AND GOMBI, GOMBI/HONG FEDERAL CONSTITUENCY, ADAMAWA STATE</t>
  </si>
  <si>
    <t>HADEJIA JAMA'ARE RBDA</t>
  </si>
  <si>
    <t>ZIP20240527</t>
  </si>
  <si>
    <t>EMPOWERMENT OF WOMEN AND YOUTH IN AGRIC BUSINESS AND SME, GOMBI/HONG FEDERAL CONSTITUENCY, ADAMAWA STATE</t>
  </si>
  <si>
    <t>NATIONAL HORTICULTURAL RESEARCH INSTITUTE (NIHORT) IBADAN</t>
  </si>
  <si>
    <t>ZIP20240528</t>
  </si>
  <si>
    <t>SUPPLY OF EMPOWERMENT MATERIALS FOR WOMEN AND YOUTH IN GOMBI/HONG FEDERAL CONSTITUENCY, ADAMAWA STATE</t>
  </si>
  <si>
    <t>ZIP20240529</t>
  </si>
  <si>
    <t>CONSTRUCTION OF SOLAR STREET LIGHTS AND MINI-GRID IN JADA, GANYE, MAYO-BELWA &amp; TOUNGO, FEDERAL CONSTITUENCY, ADAMAWA STATE</t>
  </si>
  <si>
    <t>ZIP20240530</t>
  </si>
  <si>
    <t>CONSTRUCTION OF ALL IN ONE SOLAR STREET LIGHTS AND HAND PUMPS TO ENHANCE FARMERS LIVELIHOOD IN FUFORE/SONG CONSTITUENCY</t>
  </si>
  <si>
    <t>ZIP20240531</t>
  </si>
  <si>
    <t>REHABILITATION OF BORE HOLES IN VARIOUS LOCATIONS OF AREWA/ DANDI FEDERAL CONSTITUENCY.KEBBI STATE</t>
  </si>
  <si>
    <t>ZIP20240532</t>
  </si>
  <si>
    <t>PROCUREMENT AND SUPPLY OF MOTOR CYCLES /DEEP FREZERS AND GRINDING MACHINES FOR AREWA EMPOWERMENT IN DANDI FEDERAL CONSTITUENCY KEBBI</t>
  </si>
  <si>
    <t>ZIP20240533</t>
  </si>
  <si>
    <t>SUPPLY OF ASSORTED FOOD FOR ALIERO, GWANDU AND JEGA FEDERAL CONSTITUENCY OF KEBBI</t>
  </si>
  <si>
    <t>ZIP20240534</t>
  </si>
  <si>
    <t>SUPPLY AND INSTALLATION OF SOLAR STREET LIGHT IN SELECTED COMMUNITIES OF ALIERO, GWANDU, JEGA FEDERAL CONSTITUENCY KEBBI</t>
  </si>
  <si>
    <t>ZIP20240535</t>
  </si>
  <si>
    <t>PROVISION AND INSTALLATION OF SOLAR STREET LIGHTS IN ARGUNGU/AUGIE FEDERAL CONSTITUENCY KEBBI STATE</t>
  </si>
  <si>
    <t>ZIP20240536</t>
  </si>
  <si>
    <t>PURCHASE AND INSTALLATION OF SOLAR INVERTERS AND BATTERIES AT EMIRS PALACE ARUGUNGU KEBBI</t>
  </si>
  <si>
    <t>ZIP20240537</t>
  </si>
  <si>
    <t>CONSTRUCTION OF SOLAR POWERED BOREHOLES IN BIRNIN KEBBI / KAIGO/BUNZA FEDERAL CONSTITUENCY, KEBBI</t>
  </si>
  <si>
    <t>ZIP20240538</t>
  </si>
  <si>
    <t>PROVISION OF GRAINS IN BIRNIN KEBBI/KAIGO/BUNZA FEDERAL CONSTIUENCY KEBBI</t>
  </si>
  <si>
    <t>ZIP20240539</t>
  </si>
  <si>
    <t>PROVISION OF IRREGATION PUMPS IN BIRNIN KEBBI /KAIGO/BUNZA FEDERAL CONSTIUENCY KEBBI</t>
  </si>
  <si>
    <t>ZIP20240540</t>
  </si>
  <si>
    <t>HEALTH INSURANCE COVERAGE FOR MY PEOPLE FROM ZURU, FAKAI, DANKO-WASAGU AND SAKABA FEDERAL CONSTITUENCY KEBBI</t>
  </si>
  <si>
    <t>NATIONAL HEALTH INSURANCE AGENCY</t>
  </si>
  <si>
    <t>ZIP20240541</t>
  </si>
  <si>
    <t>CONSTRUCTION OF BOREHOLES (SOLAR POWERED) ACROSS ZURU FAKAI, DANKO-WASAGU AND SAKABA FEDERAL CONSTITUENCY KEBBI</t>
  </si>
  <si>
    <t>ZIP20240542</t>
  </si>
  <si>
    <t>PROVISION OF SNAKE ANTI-VENOM INJECTION IN ZURU FAKAI, DANKO-WASAGU AND SAKABA FEDERAL CONSTITUENCY KEBBI</t>
  </si>
  <si>
    <t>ZIP20240543</t>
  </si>
  <si>
    <t>SUPPLY OF MOTORCYCLES IN NGASKI/SHANGA/YAURI FEDERAL CONSTITUENCY KEBBI</t>
  </si>
  <si>
    <t>ZIP20240544</t>
  </si>
  <si>
    <t>SUPPLY OF SEWING MACHINES IN NGASKI/SHANGA/YAURI FEDERAL CONSTITUENCY  KEBBI</t>
  </si>
  <si>
    <t>ZIP20240545</t>
  </si>
  <si>
    <t>SUPPLY OF GRINDING MACHINES  IN NGASKI/SHANGA/YAURI FEDERAL CONSTITUENCY KEBBI</t>
  </si>
  <si>
    <t>ZIP20240546</t>
  </si>
  <si>
    <t>SUPPLY OF MOTORCYCLES IN BAGUDO/SURU FEDERAL CONSTITUENCY KEBBI</t>
  </si>
  <si>
    <t>ZIP20240547</t>
  </si>
  <si>
    <t>SUPPLY OF SEWING MACHINE IN BAGUDO/SURU FEDERAL CONSTITUENCY KEBBI</t>
  </si>
  <si>
    <t>ZIP20240548</t>
  </si>
  <si>
    <t>SUPPLY OF GRINDING MACHINES IN BAGUDO/SURU FEDERAL CONSTITUENCY KEBBI</t>
  </si>
  <si>
    <t>ZIP20240549</t>
  </si>
  <si>
    <t>GRANT IN SUPPORT OF THE LESS PRIVILEGE AND PAYMENT OF STUDENT FEES IN MAIYAMA/KOKO BESSSE FEDERAL CONSTITUENCY KEBBI</t>
  </si>
  <si>
    <t>ZIP20240550</t>
  </si>
  <si>
    <t>AMPLIFIERS 60 WATTS. AMPLIFIERS 50 WATTS MAIYAMA/KOKO BESSSE FEDERAL CONSTITUENCY KEBBI</t>
  </si>
  <si>
    <t>NIGERIA LEATHER INSTITUTE SCIENCE AND TECHNOLOGY</t>
  </si>
  <si>
    <t>ZIP20240551</t>
  </si>
  <si>
    <t>10 SPEAKER AMPLIFIER MAIYAMA/KOKO BESSSE FEDERAL CONSTITUENCY KEBBI</t>
  </si>
  <si>
    <t>ZIP20240552</t>
  </si>
  <si>
    <t>TIGER GENERATOR SET 987 MAIYAMA/KOKO BESSSE FEDERAL CONSTITUENCY KEBBI</t>
  </si>
  <si>
    <t>ZIP20240553</t>
  </si>
  <si>
    <t>PROVISION OF FERTILIZER IN MALUMFASHI/KAFUR FEDERAL CONSTITUENCY KATSINA</t>
  </si>
  <si>
    <t>ZIP20240554</t>
  </si>
  <si>
    <t>GRANTS TO STUDENTS IN PUBLIC TERTIARY INSTITUTION TO CUSHION THE EFFECT OF FUEL SUBSIDY REMOVED IN DUTSIN-MA/KURFI FEDERAL CONSTITUENCY KATSINA</t>
  </si>
  <si>
    <t>NATIONAL BOARD FOR ARABIC &amp; ISLAMIC STUDIES</t>
  </si>
  <si>
    <t>ZIP20240555</t>
  </si>
  <si>
    <t>PROCUREMENT OF PUBLISHING &amp; EXERCISE BOOKS, WRITING MATERIALS, UNIFORMS FOR PUPILS N DUTSIN-MA/KURFI FEDERAL CONSTITUENCY KATSINA</t>
  </si>
  <si>
    <t>ZIP20240556</t>
  </si>
  <si>
    <t>IRRIGATION WATER PUMP FOR DRY SEASON FARMING FOR DUTSIN-MA/KURFI FEDERAL CONSTITUENCY KATSINA</t>
  </si>
  <si>
    <t>ZIP20240557</t>
  </si>
  <si>
    <t xml:space="preserve">PROVISION OF SOLAR POWERED BOREHOLE AT ZANGO/BAURE FEDERAL CONSTITUENY KATSINA </t>
  </si>
  <si>
    <t>ZIP20240558</t>
  </si>
  <si>
    <t>PROVISION OF HAND PUMP AT ZANGO/BAURE FEDERAL CONSTITUENY KATSINA</t>
  </si>
  <si>
    <t>ZIP20240559</t>
  </si>
  <si>
    <t>SUPPLY OF ASSORTED GRAINS FOR LESS PRIVILEGE PERSONS IN BATSARI/SAFANA/DANMUSA FEDERAL CONSTTUENCY KATSINA</t>
  </si>
  <si>
    <t>ZIP20240560</t>
  </si>
  <si>
    <t>TRAINING AND EMPOWERMENT OF SMALL SCALE FAST FOOD VENDORS ON SUSTAINABLE ENERGY SOURCES IN BINDAWA/MANI FEDERAL CONSTITUENCY KATSINA</t>
  </si>
  <si>
    <t>NITT, ZARIA</t>
  </si>
  <si>
    <t>TRANSPORT</t>
  </si>
  <si>
    <t>ZIP20240561</t>
  </si>
  <si>
    <t xml:space="preserve">SKILL ACQUISITION TRAINING FOR WOMEN IN BINDAWA/MANI FEDERAL CONSTITUENCY KATSINA </t>
  </si>
  <si>
    <t>ZIP20240562</t>
  </si>
  <si>
    <t>PROCUREMENT AND INSTALLATION OF ALL-IN-ONE HIGH- QUALITY STANDARD SOLAR STREETLIGHTS IN SELECTED LOCATIONS ACROSS DAURA/SANDAMU/MAI'ADUA FEDERAL CONSTITUENCY KATSINA</t>
  </si>
  <si>
    <t>ZIP20240563</t>
  </si>
  <si>
    <t>TRAINING AND EMPOWERMENT OF YOUTHS AND WOMEN IN FUNTUA/DANDUME FEDERAL CONSTITUENCY KATSINA</t>
  </si>
  <si>
    <t>ZIP20240564</t>
  </si>
  <si>
    <t>TRAINING OF YOUTH ON ICT SKILLS AND MODERN BUSINESS IN  FUNTUA/DANDUME FEDERAL CONSTITUENCY KATSINA</t>
  </si>
  <si>
    <t>ZIP20240565</t>
  </si>
  <si>
    <t>SKILLS ACQUISITION TRAINING FOR YOUTHS IN BAKORI-DANJA FEDERAL CONSTITUENCY, KATSINA</t>
  </si>
  <si>
    <t>ZIP20240566</t>
  </si>
  <si>
    <t>PROVISION OF GRANT TO YOUTHS AND STUDENTS FOR SELF - RELIANCE IN BAKORI - DANJA FEDERAL CONSTITUENCY KATSINA</t>
  </si>
  <si>
    <t>ZIP20240567</t>
  </si>
  <si>
    <t>SUPPLY OF ELECTRIC CHARGING MOTORCYCLE FOR FARMING WITHIN BATAGARAWA/CHARANCHI/RIMI FEDERAL CONSTITUENCY KATSINA</t>
  </si>
  <si>
    <t>ZIP20240568</t>
  </si>
  <si>
    <t>GRANT TO STUDENTS IN PUBLIC TERTIARY INSTITUTION TO CUSHION THE EFFECT OF FUEL SUBSIDY REMOVAL IN BATAGARAWA/CHARANCHI/RIMI FEDERAL CONSTITUENCY KATSINA</t>
  </si>
  <si>
    <t>ZIP20240569</t>
  </si>
  <si>
    <t>PROCUREMENT &amp; PUBLISHING OF EXERCISE BOOKS FOR PUPILS IN BATAGARAWA/CHARANCHI/RIMI FEDERAL CONSTITUENCY KATSINA</t>
  </si>
  <si>
    <t>ZIP20240570</t>
  </si>
  <si>
    <t>DRILLING OF 3 INDUSTRIAL BOREHOLES WITH 50,000 LITERS OVERHEAD STEEL WATER TANK, WATER TREATMENTAND RETICULATION IN FASKARI, KANKARA AND SABUWA FEDERAL CONSTITUENCY KATSINA</t>
  </si>
  <si>
    <t>ZIP20240571</t>
  </si>
  <si>
    <t>SUPPLY OF  LEARNING &amp; TEACHING MATERIALS TO SELECTED PRIMARY AND SECONDARY SCHOOLS IN FASKARI, KANKARA AND SABUWA FEDERAL CONSTITUENCY KATSINA</t>
  </si>
  <si>
    <t>ZIP20240572</t>
  </si>
  <si>
    <t>PROCUREMENT OF EQUIPMENT FOR ARTISAN MINERS IN FASKARI, KANKARA AND SABUWA FEDERAL CONSTITUENCY KATSINA</t>
  </si>
  <si>
    <t>ZIP20240573</t>
  </si>
  <si>
    <t>PROVISION AND INSTALLATION OF SOLAR STREET LIGHT IN KATOGE, JIGAWA, MARKE, KASANKI AND MAJIGIRI IN MASHI LOCAL GOVERNMENT, MASHI/DUTSI FEDERAL CONSTITUENCY, KATSINA</t>
  </si>
  <si>
    <t>ZIP20240574</t>
  </si>
  <si>
    <t>PROVISION AND INSTALLATION OF SOLAR LIGHT IN TASHAR WALI, SHARGALLE, KAYAWA, TAMASKE IN DUTSI LOCAL GOVERNMENT AREA OF MASHI/DUTSI FEDERAL CONSTITUENCY KATSINA</t>
  </si>
  <si>
    <t>ZIP20240575</t>
  </si>
  <si>
    <t>PROVISION OF FERTILIZER TO PEASANT FARMERS IN MUSAWA MATAZU FEDERAL CONSTITUENCY KATSINA</t>
  </si>
  <si>
    <t>ZIP20240576</t>
  </si>
  <si>
    <t xml:space="preserve">PROVISION OF SOLAR STREET LIGHT &amp; INSTALLATION IN VARIOUS PRIMARY SCHOOLS COMMUNITIES IN MUSAWA MATAZU FEDERAL CONSTITUENCY </t>
  </si>
  <si>
    <t>ZIP20240577</t>
  </si>
  <si>
    <t xml:space="preserve">PROVISION OF NOTEBOOKS AND ARABIC TEXTBOOKS IN VARIOUS PRIMARY SCHOOLS IN  MUSAWA MATAZU FEDERAL CONSTITUENCY </t>
  </si>
  <si>
    <t>ZIP20240578</t>
  </si>
  <si>
    <t>SUPPLY OF SEWING MACHINES IN JIBA/KAITA FEDERAL CONSTITUENCY KATSINA</t>
  </si>
  <si>
    <t>ZIP20240579</t>
  </si>
  <si>
    <t>SUPPLY AND INSTALLATION OF SOLAR STREET LIGHT AT KANKIA/KUSADA/INGAWA FEDERAL CONSTITUENCY KATSINA</t>
  </si>
  <si>
    <t>ZIP20240580</t>
  </si>
  <si>
    <t>SUPPLY AND PURCHASE OF EMPOWERMENT MATERIALS TO SUPPORT YOUTH AND WOMEN IN KANKIA/KUSADA/INGAWA FEDERAL CONSTITUENCY KATSINA</t>
  </si>
  <si>
    <t>ZIP20240581</t>
  </si>
  <si>
    <t>SUPPLY OF WATER AND PUMP DRILL IRRIGATION TUBE WELLS TO ENHANCE IRRIGATION FARMING IN KANKIA/KUSADA/INGAWA FEDERAL CONSTITUENCY KATSINA</t>
  </si>
  <si>
    <t>ZIP20240582</t>
  </si>
  <si>
    <t>PROVISION HAND PUMP BOREHOLES IN KATSINA CENTRAL FEDERAL CONSTITUENCY, KATSINA</t>
  </si>
  <si>
    <t>ZIP20240583</t>
  </si>
  <si>
    <t>CONSTRUCTION OF BLOCK OF CLASSROOMS WITH COMPLETE CLASSROOM FURNITURE IN KATSINA CENTRAL FEDERAL CONSTITUENCY KATSINA</t>
  </si>
  <si>
    <t>ZIP20240584</t>
  </si>
  <si>
    <t>SUPPLY OF GRAINS TO DAWAKI KUDU/ WARAWA FEDERAL CONSTITUENCY KANO</t>
  </si>
  <si>
    <t>ZIP20240585</t>
  </si>
  <si>
    <t>TRAINING AND EMPOWERMENT FOR YOUTHS &amp; WOMEN IN DAMBATTA/MAKODA AND PURCHASE OF EMPOWERMENT MATERIALS WATER PUMPING MACHINE, SEWING MACHINE AND GRAINDING MACHNIE IN DAMBATTA/MAKODA FEDERAL CONSTITUENCY KANO</t>
  </si>
  <si>
    <t>ZIP20240586</t>
  </si>
  <si>
    <t>SUPPLY OF IRRIGATION PUMPS TO FARMERS IN GEZAWA/GABASAWA FEDERAL CONSTITUENCY KANO</t>
  </si>
  <si>
    <t>ZIP20240587</t>
  </si>
  <si>
    <t>SUPPLY OF EDUCATION MATERIALS TO GEZAWA/GABASAWA FEDERAL CONSTITUENCY KANO</t>
  </si>
  <si>
    <t>ZIP20240588</t>
  </si>
  <si>
    <t>SUPPLY OF EMPOWERMENT MATERIALS FOR MEN AND WOMEN IN NASSARAWA FEDERAL CONSTITUENCY KANO</t>
  </si>
  <si>
    <t>ZIP20240589</t>
  </si>
  <si>
    <t>SUPPLY AND INSTALLATION OF SOLAR POWER LIGHT IN SELECTED AREAS NASSARAWA FEDERAL CONSTITUENCY KANO</t>
  </si>
  <si>
    <t>ZIP20240590</t>
  </si>
  <si>
    <t>PROCUREMENT AND SUPPLY OF USED CARS TO YOUTHS IN MINJIBIR/UNGOGO FEDERAL CONSTITUENCY KANO</t>
  </si>
  <si>
    <t>ZIP20240591</t>
  </si>
  <si>
    <t>SUPPLY AND DISTRIBUTION OF MOTORCYCLES TO EMPOWER YOUTHS IN MINJIBIR/UNGOGO FEDERAL CONSTITUENCY KANO</t>
  </si>
  <si>
    <t>ZIP20240592</t>
  </si>
  <si>
    <t>SUPPLY OF GRAINS TO DAWAKIN TOFA/RIMIN GADO/TOFA FEDERAL CONSTITUENCY KANO</t>
  </si>
  <si>
    <t>ZIP20240593</t>
  </si>
  <si>
    <t>PROVISION OF GRAINS IN KUMBOTSO FEDERAL CONSTITUENCY OF KANO</t>
  </si>
  <si>
    <t>NATIONAL LOTTERY TRUST FUND</t>
  </si>
  <si>
    <t>SPECIAL DUTIES</t>
  </si>
  <si>
    <t>ZIP20240594</t>
  </si>
  <si>
    <t>SUPPLY OF SEWING MACHINES AND GRINDING MACHINES IN KUMBOTSO FEDERAL CONSTITUENCY OF KANO</t>
  </si>
  <si>
    <t>ZIP20240595</t>
  </si>
  <si>
    <t>TRAINING AND EMPOWERMENT OF YOUTH AND WOMEN, AND SUPPLY OF SEWING MACHINE IN GWARZO/KABO LGAs KANO</t>
  </si>
  <si>
    <t>ZIP20240596</t>
  </si>
  <si>
    <t>EMPOWERMENT AND SUPPLY OF GRINDING MACHINES TO THE WOMEN OF GWARZO/KABO FEDERAL CONSTITUENCY KANO</t>
  </si>
  <si>
    <t>ZIP20240597</t>
  </si>
  <si>
    <t>TRAINING AND EMPOWERMENT FOR TOUTHS AND WOMEN ACROSS GWARZO/KABO LGA KANO GWARZO/KABO FEDERAL CONSTITUENCY KANO</t>
  </si>
  <si>
    <t>ZIP20240598</t>
  </si>
  <si>
    <t xml:space="preserve">SUPPLY AND INSTALLATION OF SOLAR STREET LIGHT TO SOME SELECTED COMMUNITIES WITHIN GWARZO/KANO LGAs GWARZO/KABO FEDERAL CONSTITUENCY </t>
  </si>
  <si>
    <t>ZIP20240599</t>
  </si>
  <si>
    <t>INSTALLATION OF SOLAR STREET LIGHTS IN TSANGAYA SCHOOLS OF SHANONO/BAGWAI FEDERAL CONSTITUENCY KANO</t>
  </si>
  <si>
    <t>ZIP20240600</t>
  </si>
  <si>
    <t>SUPPLY OF HAND-PUMP AND MECHANIZED BOREHOLES SPAREPARTS TO SHANONO/BAGWAI FEDERAL CONSTITUENCY KANO</t>
  </si>
  <si>
    <t>ZIP20240601</t>
  </si>
  <si>
    <t>SUPPLY OF EDUCATIONAL MATERIALS (EXERCISE BOOKS) IN TSANYAWA/KUNCHI FEDERAL CONSTITUENCY KANO</t>
  </si>
  <si>
    <t>ZIP20240602</t>
  </si>
  <si>
    <t>CONSTRUCTION OF FOUR SOLAR POWERED BOREHOLE WITH COMPLETE ACCESSORIES IN TARAUNI FEDERAL CONSTITUENCY KANO</t>
  </si>
  <si>
    <t>ZIP20240603</t>
  </si>
  <si>
    <t>PROVISION / INSTALLATION OF ALL IN ONE SOLAR STREET LIGHT IN SOME SELECTED COMMUNITIES IN ALBASU/GAYA/AJINGI FEDERAL CONSTITUENCY KANO</t>
  </si>
  <si>
    <t>ZIP20240604</t>
  </si>
  <si>
    <t>SUPPLY OF EDUCATIONAL MATERIALS (EXERCISE BOOKS) IN KARAYE/ROGO FEDERAL CONSTITUENCY, KANO</t>
  </si>
  <si>
    <t>ZIP20240605</t>
  </si>
  <si>
    <t>PROCUREMENTAND SUPPLY OF MOTORCYCLES, SEWING MACHINES AND GRINDING MACHINES TO EMPOWER WOMEN AND YOUTH  IN DOGUWA/TUDUN WADA FEDERAL CONSTITUECY KANO</t>
  </si>
  <si>
    <t>ZIP20240606</t>
  </si>
  <si>
    <t>EDUCATION SUPPORT GRANT  IN GWALE FEDERAL CONSTITUENCY KANO</t>
  </si>
  <si>
    <t>ZIP20240607</t>
  </si>
  <si>
    <t>PROVISION OF SUPPORT FOR SME'S IN GWALE FEDERAL CONSTITUENCY KANO</t>
  </si>
  <si>
    <t>ZIP20240608</t>
  </si>
  <si>
    <t>PROVISION OF MOTORCYCLES GWALE FEDERAL CONSTITUENCY KANO</t>
  </si>
  <si>
    <t>ZIP20240609</t>
  </si>
  <si>
    <t>PROVISION/INSTALLATION OF ALL IN ONE SOLAR STREET IN SOME SELECTED COMMUNITIES IN SUMAILA/TAKAI FEDERAL CONSTITUENCY KANO</t>
  </si>
  <si>
    <t>ZIP20240610</t>
  </si>
  <si>
    <t>PROCUREMENT AND SUPPLY OF AGRICULTURAL PROCESSING MACHINE FOR KURA/MADOBI/GARUN-MALLAM FEDERAL CONSTITUENCY KANO</t>
  </si>
  <si>
    <t>ZIP20240611</t>
  </si>
  <si>
    <t>PROVISION OF MOTORIZED BOREHOLES TO SELECTED COMMUNITIES OF KURA/MADOBI/GARUN-MALLAM FEDERAL CONSTITUENCY KANO</t>
  </si>
  <si>
    <t>ZIP20240612</t>
  </si>
  <si>
    <t>COMMUNITY DEVELOPMENT OF YOUTH AND WOMEN IN ENTERPRENUERSHIP SKILLS IN GARKO/WUDIL FEDERAL CONSTITUENCY KANO</t>
  </si>
  <si>
    <t>ZIP20240613</t>
  </si>
  <si>
    <t>DISTRIBURION GRANT TO SUPPORT WOMEN &amp; YOUTH IN RANO/BUNKURE/KIBIYA FEDERAL CONSTITUENCY KANO</t>
  </si>
  <si>
    <t>ZIP20240614</t>
  </si>
  <si>
    <t>SUPPLY OF EMPOWERMENT MATERIALS FOR YOUTHS &amp; WOMEN IN FAGGE FEDERAL CONSTITUENCY KANO</t>
  </si>
  <si>
    <t>ZIP20240615</t>
  </si>
  <si>
    <t>VOCATIONAL TRAINING AND EMPOWERMENT OF UNEMPLOYED YOUTHS IN KANO MUNICIPAL FEDERAL CONSTITUENCY, KANO</t>
  </si>
  <si>
    <t>ZIP20240616</t>
  </si>
  <si>
    <t>CONSTRUCTION OF BOREHOLES IN 12 WARDS IN DALA FEDERAL CONSTIUENCY KANO STATE</t>
  </si>
  <si>
    <t>ZIP20240617</t>
  </si>
  <si>
    <t>EMPOWERMENT OF WOMEN AND YOUTHS IN KIRU AND BEBEJI FEDERAL CONSTITUENCY KANO STATE</t>
  </si>
  <si>
    <t>ZIP20240618</t>
  </si>
  <si>
    <t xml:space="preserve">PROVISION OF MEDICAL EYE DIAGNOSIS AND TREATMENT WITH CUSTOMIZED MEDICATED GLASSES FOR CONSTITUENTS OF KACHAI/KAGARKO FEDERAL CONSTITUENCY KADUNA  </t>
  </si>
  <si>
    <t>ZIP20240619</t>
  </si>
  <si>
    <t>E-LEARNING AND CAPACITY BUILDING FOR YOUTHS IN RENEWABLE ENERGY ENTREPRENEURSHIP DEVELOPMENT IN IKARA/KUBAU FEDERAL CONSTITUENCY KADUNA</t>
  </si>
  <si>
    <t>ZIP20240620</t>
  </si>
  <si>
    <t>SUPPLY OF AGRICULTURAL INPUTS FOR FARMERS IN IKARA/KUBAU FEDERAL CONSTITUENCY KADUNA</t>
  </si>
  <si>
    <t>ZIP20240621</t>
  </si>
  <si>
    <t>RENOVATION OF LEA IN YELWA/CHIKUN PRIMARY SCHOOL WITH DESKS AND CHAIRS IN CHIKUN/KAJURU FEDERAL CONSTITUENCY KADUNA</t>
  </si>
  <si>
    <t>ZIP20240622</t>
  </si>
  <si>
    <t>CONSTRUCTION OF POLICE POST IN KAJURU WARD CHIKUN/KAJURU FEDERAL CONSTITUENCY KADUNA</t>
  </si>
  <si>
    <t>ZIP20240623</t>
  </si>
  <si>
    <t>EMPOWERMENT AND CAPACITY BUILDING  OF YOUTHS AND WOMEN IN CHIKUN/KAJURU FEDERAL CONSTITUENCY KADUNA</t>
  </si>
  <si>
    <t>ZIP20240624</t>
  </si>
  <si>
    <t>SUPPLY &amp; DISTRIBUTION OF AGRICULTURAL EQUIPMENT TO SOME FARMERS IN KAURA FEDERAL CONSTITUENCY KADUNA</t>
  </si>
  <si>
    <t>ZIP20240625</t>
  </si>
  <si>
    <t>SUPPLY OF EMPOWERMENT ITEMS (SEWING MACHINES AND GRINDING MACHINES) IN KADUNA SOUTH LGA KADUNA SOUTH FEDERAL CONSTITUENCY</t>
  </si>
  <si>
    <t>ZIP20240626</t>
  </si>
  <si>
    <t>WATER SUPPLY SCHEME AND CONSTRUCTION OF CLASSROOMS WITH WASH FACILITIES IN LERE FEDERAL CONSTITUENCY KADUNA</t>
  </si>
  <si>
    <t>ZIP20240627</t>
  </si>
  <si>
    <t>PROVISION OF SOLAR WATER SUPPLY SCHEME IN LERE FEDERAL CONSTITUENCY KADUNA</t>
  </si>
  <si>
    <t>ZIP20240628</t>
  </si>
  <si>
    <t>SUPPLY AND INSTALLATION OF 3-IN-ONE SOLAR STREET LIGHTS IN KOGUM, JKWAGIRI, JAGINDI, BANDE, GWANTU, KUSSOM, MADA, IN JEMA'A/SANGA FEDERAL CONSTITUENCY KADUNA</t>
  </si>
  <si>
    <t>FEDERAL POLYTECHNIC EDE, OSUN</t>
  </si>
  <si>
    <t>ZIP20240629</t>
  </si>
  <si>
    <t>PROVISION OF SOLAR STREET LIGHTS IN GODOGODO, KANSHI, ABAM, AMAR, AYU, IN JEMA'A/SANGA FEDERAL CONSTITUENCY KADUNA</t>
  </si>
  <si>
    <t>ZIP20240630</t>
  </si>
  <si>
    <t>CONSTRUCTION AND INSTALLATION OF SOLAR STREET LIGHT IN SOME COMMUNITIES IN JEMA'A/SANGA FEDERAL CONSTITUENCY KADUNA</t>
  </si>
  <si>
    <t>ZIP20240631</t>
  </si>
  <si>
    <t>PROCUREMENT AND DISTRIBUTION OF ASORTED FERTILIZER TO FARMERS IN BIRNIN GWAR/GIWA FEDERAL CONSTITUENCY KADUNA</t>
  </si>
  <si>
    <t>ZIP20240632</t>
  </si>
  <si>
    <t>SUPPLY OF EMPOWERMENT MATERIALS IN KAURU /CHAWAI /KUMANA IN KAURU FEDERAL CONSTITUENCY KADUNA</t>
  </si>
  <si>
    <t>ZIP20240633</t>
  </si>
  <si>
    <t>PROVISION OF MEDICAL OUTREACH TO CONSTITUENTS OF KADUNA NORTH FEDERAL CONSTITUENCY KADUNA</t>
  </si>
  <si>
    <t>ZIP20240634</t>
  </si>
  <si>
    <t xml:space="preserve">PROVISION OF GRANT/ POVERTY ALLEVIATION ITEMS TO THE EMPLOYED IN IGABI FEDERAL CONSTITUENCY  KADUNA STATE FOR ECONOMIC EMPOWERMENT </t>
  </si>
  <si>
    <t>ZIP20240635</t>
  </si>
  <si>
    <t>PROVISION OF ONE OFF SCHOLARSHIP FOR SELECTED STUDENTS IN SOBA FEDERALCONSTITUENCY KADUNA</t>
  </si>
  <si>
    <t>ZIP20240636</t>
  </si>
  <si>
    <t>PROVISION OF FERTILIZERS TO SELECTED FARMERS IN SOBA FEDERAL CONSTITUENCY KADUNA</t>
  </si>
  <si>
    <t>ZIP20240637</t>
  </si>
  <si>
    <t>SUPPLY OF GRAINS FOR CONSTITUENTS IN SABON GARI FEDERAL CONSTITUENCY KADUNA</t>
  </si>
  <si>
    <t>NATIONAL ANIMAL PRODUCTION RESEARCH INSTITUTE</t>
  </si>
  <si>
    <t>ZIP20240638</t>
  </si>
  <si>
    <t>SUPPLY OF FERTILIZERS TO FARMERS IN  SABON GARI FEDERAL CONSTITUENCY KADUNA</t>
  </si>
  <si>
    <t>ZIP20240639</t>
  </si>
  <si>
    <t>SKILL ACQUISITIONAL TRAINING FOR YOUTHS AND WOMEN IN ZARIA FEDERAL CONSTITUENCY KADUNA</t>
  </si>
  <si>
    <t>ZIP20240640</t>
  </si>
  <si>
    <t>PURCHASE &amp;SUPPLY OF ASSORTED GRAINS TO THE PEOPLES OF MAKARFI KUDAN FEDERAL CONSTITUENCY KADUNA</t>
  </si>
  <si>
    <t>LOWER NIGER RBDA</t>
  </si>
  <si>
    <t>ZIP20240641</t>
  </si>
  <si>
    <t>CONSTRUCTION OF HEALTHCARE CENTRE IN ZANGO KATAF/JABA FEDERAL CONSTITUENCY KADUNA</t>
  </si>
  <si>
    <t>JOS UNIVERSITY TEACHING HOSPITAL</t>
  </si>
  <si>
    <t>ZIP20240642</t>
  </si>
  <si>
    <t>PROVISION OF FERTILIZER TO FARMERS IN BIRNIN KUDU/ BUJI FEDERAL CONSTITUENCY JIGAWA</t>
  </si>
  <si>
    <t>ZIP20240643</t>
  </si>
  <si>
    <t>CONSTRUCTION AND FURNISHING OF TOWN HALL IN DAKAIYAWA WARD KAUGAMA L.G.A IN MALLAM MADORI/KAUGAMA FEDERAL CONSTITUENCY JIGAWA</t>
  </si>
  <si>
    <t>ZIP20240644</t>
  </si>
  <si>
    <t>PROVISION AND INSTALLATION OF SOLAR STREET LIGHT IN DUTSE/ KIYAWA FEDERAL CONSTITUENCY, JIGAWA</t>
  </si>
  <si>
    <t>ZIP20240645</t>
  </si>
  <si>
    <t>TRAINING &amp; EMPOWERMENT OF YOUTH AND WOMEN IN DUTSE/ KIYAWA FEDERAL CONSTITUENCY, JIGAWA</t>
  </si>
  <si>
    <t>ZIP20240646</t>
  </si>
  <si>
    <t>SUPPLY &amp; INSTALLATION OF OVERHEAD SOLAR TANK AT AUYO/ HADEJIA/KAFIN HAUSA FEDERAL CONSTITUENCY JIGAWA</t>
  </si>
  <si>
    <t>ZIP20240647</t>
  </si>
  <si>
    <t>PROVISION OF HAND PUMPS AT AUYO/HADEJIA/ KAFIN HAUSA FEDERAL CONSTITUENCY JIGAWA</t>
  </si>
  <si>
    <t>ZIP20240648</t>
  </si>
  <si>
    <t>ENTREPRENUERSHIP DEVELOPMENT TRAINING IN RINGIM/TAURA FEDERAL CONSTITUENCY, JIGAWA</t>
  </si>
  <si>
    <t>ZIP20240649</t>
  </si>
  <si>
    <t>TRAINING OF YOUTHS ON RICE FARMING RINGIM/TAURA FEDERAL CONSTITUENCY JIGAWA</t>
  </si>
  <si>
    <t>ZIP20240650</t>
  </si>
  <si>
    <t>PROVISION OF EMPOWERMENT MOTORCYCLES IN BIRNIWA/GURI/KIRIKASAMMA FEDERAL CONSTITUENCY JIGAWA</t>
  </si>
  <si>
    <t>ZIP20240651</t>
  </si>
  <si>
    <t>PROCUREMENT OF FARMING IMPLEMENTS/VEHICLES AND TRAINING OF FARMERS/GRANTS IN GWARAM FEDERAL CONSTITUENCY JIGAWA</t>
  </si>
  <si>
    <t>ZIP20240652</t>
  </si>
  <si>
    <t>WATER PUMPING MACHINES FOR IRRIGATION IN JAHUN/MIGA FEDERAL CONSTITUENCY JIGAWA</t>
  </si>
  <si>
    <t>ZIP20240653</t>
  </si>
  <si>
    <t>RURAL ELECTRIFICATION IN DARAI, DORO JAHUN/MIGA FEDERAL CONSTITUENCY JIGAWA</t>
  </si>
  <si>
    <t>ZIP20240654</t>
  </si>
  <si>
    <t>AMBULANCE BUS IN JAHUN/MIGA FEDERAL CONSTITUENCY JIGAWA</t>
  </si>
  <si>
    <t>ZIP20240655</t>
  </si>
  <si>
    <t>SUPPLY OF SOLAR STREET LIGHTS FOR KAZAURE, RONI, GWIWA, YANKWASHI FEDERAL CONSTITUENCY JIGAWA</t>
  </si>
  <si>
    <t xml:space="preserve">FEDERAL COLLEGE OF EDUCATION (TECHNICAL) POTISKUM </t>
  </si>
  <si>
    <t>ZIP20240656</t>
  </si>
  <si>
    <t>ZIP20240657</t>
  </si>
  <si>
    <t xml:space="preserve">SUPPLY OF FARM IMPLEMENTS, PESTICIDE &amp; OTHER FARMING INPUTS TO FARMING COMMUNITIES IN BABURA LGA BABURA/GARKI FEDERAL CONSTITUENCY JIGAWAGARKI FEDERAL CONSTITUENCY JIGAWA </t>
  </si>
  <si>
    <t>NALDA</t>
  </si>
  <si>
    <t>ZIP20240658</t>
  </si>
  <si>
    <t xml:space="preserve">SUPPLY OF EDUCATIONAL MATERIALS TO SELECTED SCHOOLS IN GARKI LGA IN BABURA/GARKI FEDERAL CONSTITUENCY JIGAWA </t>
  </si>
  <si>
    <t>ZIP20240659</t>
  </si>
  <si>
    <t>CONSTRUCTION OF ICT CENTRE IN GAGARAWA LOCAL GOVERNMENT (GUMEL/GAGARAWA/SULE TANKARKAR AND MAIGATARI FEDERAL CONSTITUENCY) JIGAWA</t>
  </si>
  <si>
    <t>NITDA</t>
  </si>
  <si>
    <t>COMMUNICATION &amp; DIGITAL ECONOMY</t>
  </si>
  <si>
    <t>ZIP20240660</t>
  </si>
  <si>
    <t>CONSTRUCTION AND EQUIPPING OF SKILL ACQUISITION CENTRE IN MAIGATARI LOCAL GOVERNMENT (GUMEL/GAGARAWA/SULE TANKARKAR AND MAIGATARI FEDERAL CONSTITUENCY JIGAWA</t>
  </si>
  <si>
    <t>ZIP20240661</t>
  </si>
  <si>
    <t>SUPPLY OF FERTILIZER TO FARMERS IN BUNUGUDU/MARU  FEDERAL CONSTITUENCY ZAMFARA</t>
  </si>
  <si>
    <t>ZIP20240662</t>
  </si>
  <si>
    <t>PROVISION OF RELIEF MATERIALS FOR WOMEN AND CHILDREN IN BUNGUDU/MARU FEDERAL CONSTITUENCY ZAMFARA</t>
  </si>
  <si>
    <t>ZIP20240663</t>
  </si>
  <si>
    <t>SUPPLY OF EMPOWERMENT ITEMS TO YOUTH AND WOMEN IN KAURA- NAMODA/ BIRNIN - MAGAJI FEDERAL CONSTITUENCY ZAMFARA</t>
  </si>
  <si>
    <t>ZIP20240664</t>
  </si>
  <si>
    <t>SUPPLY OF EMPOERMENT MATERIALS TO GUMMI/BUKKUYUM FEDERAL CONSTITUENCY ZAMFARA</t>
  </si>
  <si>
    <t>ZIP20240665</t>
  </si>
  <si>
    <t>RENOVATION OF CLASSROOMS IN GUMMI/BUKKUYUM FEDERAL CONSTITUENCY</t>
  </si>
  <si>
    <t>ZIP20240666</t>
  </si>
  <si>
    <t xml:space="preserve">CONSTRUCTION OF ONE BLOCK OF 2  CLASSROOMS AND OFFICE WITH FURNITURE AND RENOVATION OF JUMUAT CENTRE IN SHINKAFI/ZURMI FEDERAL CONSTITUENCY </t>
  </si>
  <si>
    <t>ZIP20240667</t>
  </si>
  <si>
    <t>CONSTRUCTION OF ISLAMIC EDUCATIONAL RESOURCE CENTRE IN MORIKI AT  SHINKAFI/ZURIMI FEDERAL CONSTITUENCY</t>
  </si>
  <si>
    <t>ZIP20240668</t>
  </si>
  <si>
    <t xml:space="preserve">SUPPLY AND INSTALLATION OF SOLAR STREET LIGHT IN SAULAWA  SHINKAFI/ZURMI FEDERAL CONSTITUENCY </t>
  </si>
  <si>
    <t>ZIP20240669</t>
  </si>
  <si>
    <t>SKILL ACQUISITION TRAINING FOR YOUTHS AND WOMEN IN BAKURA/MARADUN FEDERAL CONSTITUENCY ZAMFARA</t>
  </si>
  <si>
    <t>ZIP20240670</t>
  </si>
  <si>
    <t>SPPULY OF EMPOWERMENT MATERIALS IN BAKURA/MARADUN FEDERAL CONSTITUENCY ZAMFARA</t>
  </si>
  <si>
    <t>ZIP20240671</t>
  </si>
  <si>
    <t>PROVISION OF EMPOWERMENT ITEMS TO YOUTHS AND WOMEN IN ANKA/TALATA MARAFA FEDERAL CONSTITUENCY, ZAMFARA</t>
  </si>
  <si>
    <t>ZIP20240672</t>
  </si>
  <si>
    <t>SKILL ACQUISITION FOR YOUTHS AND WOMEN IN ANKA/TALATA MARAFA FEDERAL CONSTITUENCY, ZAMFARA</t>
  </si>
  <si>
    <t>ZIP20240673</t>
  </si>
  <si>
    <t>DISTRIBUTION OF FOOD ITEMS TO CONSTITUENTS MEMBERS OF ANKA/TALATA MARAFA FEDERAL CONSTITUENCY, ZAMFARA</t>
  </si>
  <si>
    <t>ZIP20240674</t>
  </si>
  <si>
    <t>SUPPLY OF SEWING MACHINE TO YOUTHS OF GUSAU/TSAFE FEDERAL CONSTITUENCY ZAMFARA</t>
  </si>
  <si>
    <t>ZIP20240675</t>
  </si>
  <si>
    <t>SUPPLY OF DEEP FREEZERS TO WOMEN IN GUSAU/TSAFE FEDERAL CONSTITUENCY ZAMFARA</t>
  </si>
  <si>
    <t>ZIP20240676</t>
  </si>
  <si>
    <t>FURNISHING OF PSYCHIATRIC WARDS AT FEDERAL MEDICAL CENTRE GUSAU/TSAFE FEDERAL CONSTITUENCY ZAMFARA</t>
  </si>
  <si>
    <t>ZIP20240677</t>
  </si>
  <si>
    <t>PROVISION OF GRANTS AND EMPOWERMENT IN BODINGA/DANGE SHUNI/ TURETA FEDERAL CONSTITUENCY, SOKOTO</t>
  </si>
  <si>
    <t>ZIP20240678</t>
  </si>
  <si>
    <t>SUPPLY OF GRANTS (RICE, MILLET &amp; GUINEA CORN) TO KWARE/WAMAKKO FEDERAL CONSTITUENCY SOKOTO</t>
  </si>
  <si>
    <t>ZIP20240679</t>
  </si>
  <si>
    <t>CONSTRUCTION AND I NSTALLATION OF SOLAR STREETLIGHTS (100W) IN SELECTED LOCATIONS IN ILLELA/GWADABAWA FEDERAL CONSTITUENCY SOKOTO</t>
  </si>
  <si>
    <t>ZIP20240680</t>
  </si>
  <si>
    <t>PROVISION OF SCHOOL WRITING MATERIALS TO SOME SELECTED SCHOOLS IN ILLELA/GWADABAWA FEDERAL CONSTITUENCY SOKOTO</t>
  </si>
  <si>
    <t>ZIP20240681</t>
  </si>
  <si>
    <t>SUPPLY OF 3,500 BAGS OF UREA FERTILIZER IN GORONYO/GADA  LGAs OF GORONYO/GADA FEDERAL CONSTITUENCY SOKOTO</t>
  </si>
  <si>
    <t>ZIP20240682</t>
  </si>
  <si>
    <t>CONSTRUCTION OF SOLAR POWERED BOREHOLES IN SOKOTO NORTH AND SOUTH FEDERAL CONSTITUENCY SOKOTO</t>
  </si>
  <si>
    <t>ZIP20240683</t>
  </si>
  <si>
    <t>TRAINING OF YOUTH AND WOMEN EMPOWERMENT IN GUDU/TANGAZA FEDERAL CONSTITUENCY SOKOTO</t>
  </si>
  <si>
    <t>ZIP20240684</t>
  </si>
  <si>
    <t>SUPPLY OF MOTORCYCLES IN YABO AND SHAGARI FEDERAL CONSTITUENCY SOKOTO</t>
  </si>
  <si>
    <t>ZIP20240685</t>
  </si>
  <si>
    <t>SUPPLY OF SEWING MACHINES IN YABO AND SHAGARI FEDERAL CONSTITUENCY, SOKOTO</t>
  </si>
  <si>
    <t>ZIP20240686</t>
  </si>
  <si>
    <t>SUPPLY OF FARM IMPLEMENTS FOR FARMERS IN BINJI/SILAME FEDERAL CONSTITUENCY SOKOTO</t>
  </si>
  <si>
    <t>ZIP20240687</t>
  </si>
  <si>
    <t>DISTRIBUTION OF OUT OF SEASON CEREALS AND GRAINS MATERIALS TO FARMERS IN BINJI /SILAME FEDERAL CONSTITUENCY, SOKOTO</t>
  </si>
  <si>
    <t>ZIP20240688</t>
  </si>
  <si>
    <t>SUPPLY TRICYCLES AND MOTORCYCLES FOR EMPOWERMENT AND TRAINING OF YOUTH AND SOCIAL GROUPS IN WURNO/RABAH FEDERAL CONSTITUENCY SOKOTO</t>
  </si>
  <si>
    <t>ZIP20240689</t>
  </si>
  <si>
    <t>REHABILITATION OF DISTRICT HEAD PALACES @ RABAH, WURNO RARAH AND ADIDA TOWNS IN WURNO/RABAH FEDERAL CONSTITUENCY SOKOTO</t>
  </si>
  <si>
    <t>SOKOTO RIMA RBDA</t>
  </si>
  <si>
    <t>ZIP20240690</t>
  </si>
  <si>
    <t xml:space="preserve">PURCHASE OF VEHICLES 2 NO. 10 MADE TIP VAN FOR CONSTITUENCY OUTREACH AND PROJECTS, WURNO/RABAH FEDERAL CONSTITUENCY </t>
  </si>
  <si>
    <t>ZIP20240691</t>
  </si>
  <si>
    <t>TRAINING AND EMPOWERMENT OF YOUTHS AND WOMEN IN ISA/SABON BIRIN FEDERAL CONSTITUENCY SOKOTO STATE</t>
  </si>
  <si>
    <t>ZIP20240692</t>
  </si>
  <si>
    <t>PROVISION AND INSTALLATION OF SOLAR POWERED STREET LIGHTS IN ISA/SABON BIRIN FEDERAL CONSTITUENCY SOKOTO STATE</t>
  </si>
  <si>
    <t>ZIP20240693</t>
  </si>
  <si>
    <t>EMPOWERMENT AND ENTREPRENEURIAL TRAINING OF ANY TYPE FOR YOUTHS, WOMEN AND ENTERPRISES IN KEBBE/TAMBUWAL FEDERAL CONSTITUENCY SOKOTO STATE</t>
  </si>
  <si>
    <t>ZIP20240694</t>
  </si>
  <si>
    <t>STRATEGIC EMPOWERMENT OF YOUTHS AND WOMEN IN KEBBE/TAMBUWAL FEDERAL CONSTITUENCY SOKOTO STATE</t>
  </si>
  <si>
    <t>ZIP20240695</t>
  </si>
  <si>
    <t>ENDUSER ONBOARDING AND CAPACITY BUILDING FOR E NITT PLATFORMS</t>
  </si>
  <si>
    <t>NIGERIAN INSTITUTE OF TRANSPORT TECHNOLOGY, ZARIA</t>
  </si>
  <si>
    <t>ZIP20240696</t>
  </si>
  <si>
    <t>CAPACITY BUILDING AND SKILLS ENHANCEMENT IN CRITICAL AREAS OF NEED IN THE TRANSPORT SECTOR</t>
  </si>
  <si>
    <t>ZIP20240697</t>
  </si>
  <si>
    <t>SUPPLY OF SEEDLINGS, LIQUID FERTILIZERS, PESTICIDES, HERBICIDES AND ESTABLISHMENT OF RENEWAL ENERGY RESEARCH LABORATORY</t>
  </si>
  <si>
    <t>ZIP20240698</t>
  </si>
  <si>
    <t>PROVISION FOR THE CONSTRUCTION OF JUDICIAL COMPLEX WITH RESIDENCE IN BENDE LGA, ABIA STATE</t>
  </si>
  <si>
    <t>NATIONAL JUDICIAL INSTITUTE</t>
  </si>
  <si>
    <t>NATIONAL JUDICIAL COUNCIL</t>
  </si>
  <si>
    <t>ZIP20240699</t>
  </si>
  <si>
    <t>REHABILITATION AND FURNISHING OF SELECTED SCHOOLS IN OWAN FEDERAL CONSTITUENCY</t>
  </si>
  <si>
    <t>ZIP20240700</t>
  </si>
  <si>
    <t>SUPPLY OF FAIRLY USED AMBULANCES TO GENERAL HOSPITALS IN OWAN FEDERAL CONSTITUENCY</t>
  </si>
  <si>
    <t>FEDERAL COLLEGE OF VETERINARY AND MEDICAL LABORATORY</t>
  </si>
  <si>
    <t>ZIP20240701</t>
  </si>
  <si>
    <t>SUPPLY OF DESKS, CHAIRS AND WHITEBOARD</t>
  </si>
  <si>
    <t>ZIP20240702</t>
  </si>
  <si>
    <t>PROVISION OF WATER BOREHOLES TO COMMUNITIES IN OWAN FEDERAL CONSTITUENCY</t>
  </si>
  <si>
    <t>BENIN OWENA RIVER BASIN DEVELOPMENT AUTHORITY</t>
  </si>
  <si>
    <t>ZIP20240703</t>
  </si>
  <si>
    <t>CONSTRUCTION OF HEALTH FACILITY FOR POLICE SECONDARY SCHOOL KUMO AND PROVISION OF UNIFORMS</t>
  </si>
  <si>
    <t>ZIP20240704</t>
  </si>
  <si>
    <t>SUPPLY AND INSTALLATION OF TRANSFORMERS TO AKKO FEDERAL CONSTITUENCY AND OTHER SELECTED LOCATION</t>
  </si>
  <si>
    <t>ZIP20240705</t>
  </si>
  <si>
    <t>SUPPLY OF ASSORTED GRAINS (MAIZE AND RICE)</t>
  </si>
  <si>
    <t>RURAL DEVELOPMENT</t>
  </si>
  <si>
    <t>ZIP20240706</t>
  </si>
  <si>
    <t>SUPPLY OF EMPOWERMENT ITEMS (MOTORCYCLES) IN AKKO FEDERAL CONSTITUENCY</t>
  </si>
  <si>
    <t>ZIP20240707</t>
  </si>
  <si>
    <t xml:space="preserve">CONSTRUCTION OF SOLAR-POWERED BOREHOLE AT SHIYAR RINI, DOGONDAJI, TAMBAWAL LGA SOKOTO STATE </t>
  </si>
  <si>
    <t>SRRBDA</t>
  </si>
  <si>
    <t>ZIP20240708</t>
  </si>
  <si>
    <t>CONSTRUCTION OF SOLAR-POWERED BOREHOLE AT LAFIYA NASARAWA STATE</t>
  </si>
  <si>
    <t>ZIP20240709</t>
  </si>
  <si>
    <t>CONSTRUCTION OF PERIMETER FENCING FOR KUMO NEW CEMETERY AND PROVISION OF WATER</t>
  </si>
  <si>
    <t>ZIP20240710</t>
  </si>
  <si>
    <t>PROVISION OF RELEIF MATERIAL TO IDENTIFIED ORPHANS AND ORPHANAGES IN AKKO FEDERAL CONSTITUENCY</t>
  </si>
  <si>
    <t>ZIP20240711</t>
  </si>
  <si>
    <t>CONDITIONAL GRANTS TO SMALL HOLDER TRADERS IN AKKO FEDERAL CONSTITUENCY</t>
  </si>
  <si>
    <t>ZIP20240712</t>
  </si>
  <si>
    <t>SUPPLY OF TRICYCLES MACHINE FOR EMPOWERMENT IN GOMBE NORTH (WLD)</t>
  </si>
  <si>
    <t>ZIP20240713</t>
  </si>
  <si>
    <t xml:space="preserve">SUPPLY AND INSTALATION OF SOLAR STREETLIGHT IN JIBIA, BIRNIN MAGAJI AND DAURA </t>
  </si>
  <si>
    <t>ZIP20240714</t>
  </si>
  <si>
    <t>SENSITIZATION AND EMPOWERMENT OF WOMEN ON SEXUAL AND GENDER VIOLENCE IN ANKPA FEDERAL CONSTITUENCY.</t>
  </si>
  <si>
    <t>NAPTIP</t>
  </si>
  <si>
    <t xml:space="preserve">JUSTICE </t>
  </si>
  <si>
    <t>ZIP20240715</t>
  </si>
  <si>
    <t>PROVISION OF VOCATIONAL AND EMPOWERMENT MATERIALS FOR YOUTH AND WOMEN IN ANKPA FEDERAL CONSTITUENCY KOGI STATE.</t>
  </si>
  <si>
    <t>ZIP20240716</t>
  </si>
  <si>
    <t>PROVISIONAL OF FERTILIZERS AND FARM IMPLEMENT FOR FARMERS IN ANKPA/OMALA AND OLAMABORO, KOGI STATE.</t>
  </si>
  <si>
    <t>ZIP20240717</t>
  </si>
  <si>
    <t>PROVISIONAL OF SCIENCE EQUIPMENT FOR SECONDARY SCHOOLS IN ANKPA/OMALA AND OLAMABORO KOGI STATE.</t>
  </si>
  <si>
    <t>ZIP20240718</t>
  </si>
  <si>
    <t xml:space="preserve">TRAINING AND EMPOWERMENT OF YOUTH AND WOMEN IN FASHION AND DESIGN, SHOEMAKING IN ANKPA FEDERAL CONSTITUENCY. </t>
  </si>
  <si>
    <t>ZIP20240719</t>
  </si>
  <si>
    <t>CONTROL OF EROSION IN SELECTED AREAS IN ANKPA AND ENVIRONS.</t>
  </si>
  <si>
    <t>ZIP20240720</t>
  </si>
  <si>
    <t>SKILL DEVELOPMENT, CAPACITY TRAINING AND STARTUP/GRANTS FOR WOMEN AND YOUTH IN ANKPA FEDERAL CONSTITUENCY.</t>
  </si>
  <si>
    <t>ZIP20240721</t>
  </si>
  <si>
    <t>REMODELLING AND FURNISHING OF SAGAMU TOWN HALL IN OGUN STATE</t>
  </si>
  <si>
    <t>ZIP20240722</t>
  </si>
  <si>
    <t>REHABILITATION AND UPGRADE OF TWO (2) TOWN HALLS IN IKENNE AND REMO NORTH LGAS IN OGUN STATE.</t>
  </si>
  <si>
    <t>ZIP20240723</t>
  </si>
  <si>
    <t>CONSTRUCTION AND REHABILITATION OF BLOCKS OF 3 CLASSROOMS IN VARIOUS LOCATIONS IN SAGAMU/IKENNE/REMO NORTH FEDERAL CONSTITUENCY, OGUN STATE</t>
  </si>
  <si>
    <t>ZIP20240724</t>
  </si>
  <si>
    <t xml:space="preserve">CONSTRUCTION AND REHABILITATION OF OKO-ADA ROAD FROM SAGAMU HAVEN JUNCTION </t>
  </si>
  <si>
    <t>ZIP20240725</t>
  </si>
  <si>
    <t>CAPACITY BUILDING AND STRATEGIC TRAINING IN AGRICULTURAL VALUE CHAIN AND AGRICPRENUER FOR YOUTHS IN SAGAMU/IKENNE/REMO NORTH FEDERAL CONSTITUENCY, OGUN STATE</t>
  </si>
  <si>
    <t>ZIP20240726</t>
  </si>
  <si>
    <t>CHUKWUDARA RD., BEHIND ANGLICAN CHURCH, RUMUODARA TOWN.</t>
  </si>
  <si>
    <t>ZIP20240727</t>
  </si>
  <si>
    <t>COMPLETION OF TRAINING CENTER AT ATALI TOWN, OBIO/AKPOR, RIVERS STATE.</t>
  </si>
  <si>
    <t>ZIP20240728</t>
  </si>
  <si>
    <t>ICT HUB IN COMMUNITIES IN OBIO/AKPOR, RIVERS STATE.</t>
  </si>
  <si>
    <t>ZIP20240729</t>
  </si>
  <si>
    <t xml:space="preserve">PROVISION OF ALL-IN-ONE SOLAR STREET LIGHT FOR OBEAKPU COMMUNITY IN OYIGBO LOCAL GOVERNMENT AREA OF RIVERS STATE </t>
  </si>
  <si>
    <t>ZIP20240730</t>
  </si>
  <si>
    <t>CAPACITY BUILDING AND TRAINING FOR SELECTED WOMEN AND YOUTHS ON PROSPECTS IN CREATIVE INDUSTRY AND EXPLORING AGRICULTURAL VALUE CHAIN FOR POVERTY ALLEVIATION IN KHANA/GOKANA FEDERAL CONSTITUENCY, RIVERS STATE.</t>
  </si>
  <si>
    <t>ZIP20240731</t>
  </si>
  <si>
    <t>PROVISION OF SOLAR POWERED STREET LIGHTS, AHOADA WEST/OGBA-EGBEMA-NDONI FEDERAL CONSTITUENCY, RIVERS STATE.</t>
  </si>
  <si>
    <t>INSTITUTE OF SCIENCE AND ANIMAL HUSBANDRY</t>
  </si>
  <si>
    <t>ZIP20240732</t>
  </si>
  <si>
    <t>PROVISION OF EMPOWERMENT MATERIALS FOR WOMEN AND YOUTH IN ABUA/ODUAL AND AHOADA EAST FEDERAL CONSTITUENCY, RIVERS STATE</t>
  </si>
  <si>
    <t>ZIP20240733</t>
  </si>
  <si>
    <t>THREE-IN-ONE SOLAR STREET LIGHT IN IKWERRE/EMOHUA FEDERAL CONSTITUENCY</t>
  </si>
  <si>
    <t>BIO RESOURCES DEVELOPMENT CENTRE, ILORIN KWARA STATE.</t>
  </si>
  <si>
    <t>ZIP20240734</t>
  </si>
  <si>
    <t>PROVISION OF VOCATIONAL SKILL TRAINING AND EMPOWERMENT OF YOUTHS IN PORT HARCOURT FEDERAL CONSTITUENCY II, RIVERS STATE.</t>
  </si>
  <si>
    <t>ZIP20240735</t>
  </si>
  <si>
    <t>SKILL TRAINING INITIATIVE PROGRAMME FOR GRADUATE YOUTHS AND WOMEN IN ETCHE/OMUMA FEDERAL CONSTITUENCY, RIVERS STATE</t>
  </si>
  <si>
    <t>ZIP20240736</t>
  </si>
  <si>
    <t>TRAINING OF YOUTHS IN ICT/FARMING IN DEGEMA/BONNY FEDERAL CONSTITUENCY</t>
  </si>
  <si>
    <t>ZIP20240737</t>
  </si>
  <si>
    <t>SKILLS ACQUISITION TRAINING FOR YOUTHS &amp; WOMEN IN OKRIKA, OKRIKA/OGU-BOLO FEDERAL CONSTITUENCY, RIVERS STATE.</t>
  </si>
  <si>
    <t>ZIP20240738</t>
  </si>
  <si>
    <t>EDUCATION ENHANCEMENT PROGRAM IN OBIO/AKPOR</t>
  </si>
  <si>
    <t>ZIP20240739</t>
  </si>
  <si>
    <t>SUPPLY OF EMPOWERMENT ITEMS IN OBIO/AKPOR LOCAL GOVERNMENT AREA, RIVERS STATE.</t>
  </si>
  <si>
    <t>ZIP20240740</t>
  </si>
  <si>
    <t>TRAINING OF DRIVERS AND FARMERS AND PROVISION OF BUSES FOR TRANSPORTERS IN COMMUNITIES IN OBIO/AKPOR</t>
  </si>
  <si>
    <t>ZIP20240741</t>
  </si>
  <si>
    <t>CONSTRUCTION OF RURAL ROAD INSOME SELECTED COMMUNITIES IN BALANGA/BILLIRI FEDERAL CONSTITUENCY, GOMBE STATE TO SUPPORT FARMERS HAVE ACCESS ROAD TO THEIR FARMS.</t>
  </si>
  <si>
    <t>ZIP20240742</t>
  </si>
  <si>
    <t>CONSTRUCTION OF HOSPITAL, CLASSROOM BLOCKS AND MATERNITY CLINICS IN GOMBE STATE</t>
  </si>
  <si>
    <t>ZIP20240743</t>
  </si>
  <si>
    <t>CONSTRUCTION OF CULVERT/DRAINAGE AND HAND PUMP BOREHOLES IN SOME SELECTED COMMUNITIES IN GOMBE STATE.</t>
  </si>
  <si>
    <t>ZIP20240744</t>
  </si>
  <si>
    <t>RURAL ELECTRIFICATION AND SUPPLY OF TRANSFORMERS AND CONSTRUCTION OF SOLAR STREET LIGHTS IN SOME SELECTED COMMUNITIES IN BALANGA/BILLIRI FEDERAL CONSTITUENCY, GOMBE STATE</t>
  </si>
  <si>
    <t xml:space="preserve">HOUSING &amp; URBAN DEVELOPMENT </t>
  </si>
  <si>
    <t>HOUSING &amp; URBAN DEVELOPMENT</t>
  </si>
  <si>
    <t>ZIP20240745</t>
  </si>
  <si>
    <t>PROVISION OF SOLAR BOREHOLE IN VARIOUS WARDS IN DALA LGA, KANO STATE</t>
  </si>
  <si>
    <t>ZIP20240746</t>
  </si>
  <si>
    <t>CONSTRUCTION OF RURAL ROAD IN SOME SELECTED COMMUNITIES IN KANO STATE</t>
  </si>
  <si>
    <t>ZIP20240747</t>
  </si>
  <si>
    <t>HUMAN CAPITAL DEVELOPMENT AND STRATEGIC EMPOWERMENT WITH CAPITAL AND MOTORCYCLES IN KANO STATE</t>
  </si>
  <si>
    <t>ZIP20240748</t>
  </si>
  <si>
    <t xml:space="preserve">PROVISION OF RURAL ACCESS ROADS/INFRASTRUCTURE IN THE NORTH WEST </t>
  </si>
  <si>
    <t>ZIP20240749</t>
  </si>
  <si>
    <t xml:space="preserve">CONSTRUCTION OF ALL IN ONE SOLAR STREET LIGHT TO ENHANCE AGRICULTURAL OUTPUT IN SOME 
SELECTED COMMUNITIES IN NENI, ABAGANA, AGULU, NIMO, UKPO, UMUDIOKA IN ANAMBRA STATE @150M EACH  </t>
  </si>
  <si>
    <t>ZIP20240750</t>
  </si>
  <si>
    <t xml:space="preserve">EMPOWERMENT OF WOMEN AND YOUTH WITH EMPOWERMENT ITEMS TO ENHANCE THEIR LIVELIHOOD IN NJIKOKA, ANAOCHA AND DUNUKOFIA FEDERAL CONSTITUENCY IN ANAMBRA STATE  </t>
  </si>
  <si>
    <t>ZIP20240751</t>
  </si>
  <si>
    <t>CONSTRUCTION OF MINI-BRIDGE IN AGBARA RIVER ILESHA-BARUBA, BARUTEN LGA, KWARA STATE</t>
  </si>
  <si>
    <t>ZIP20240752</t>
  </si>
  <si>
    <t>INSTALLATION OF SOLAR STREET LIGHTS IN SELECTED COMMUNITIES IN NSUKKA/IGBO-EZE SOUTH FEDERAL CONSTITUENCY,ENUGU STATE</t>
  </si>
  <si>
    <t>ZIP20240753</t>
  </si>
  <si>
    <t>PROVISION OF SOLAR STREET LIGHT IN SAYE, BADUME, YALLAMI, DANZABUWA AND OTHER LOCATION ACROSS BICHI FEDERAL CONSTITUENCY</t>
  </si>
  <si>
    <t>ZIP20240754</t>
  </si>
  <si>
    <t>CONSTRUCTION OF SOLAR STREET LIGHTS IN AFIKPO/EDDA FEDERAL CONSTITUENCY, EBONYI STATE</t>
  </si>
  <si>
    <t>ZIP20240755</t>
  </si>
  <si>
    <t>ICT TRAINING AND PROVISION OF EMPOWERMENT MATERIALS FOR YOUTH ACROSS IKEJA FEDERAL CONSTITUENCY, LAGOS STATE</t>
  </si>
  <si>
    <t>ZIP20240756</t>
  </si>
  <si>
    <t xml:space="preserve">TRAINING AND EMPOWERMENT OF WOMEN IN IKEJA FEDERAL CONSTITUENCY </t>
  </si>
  <si>
    <t>ZIP20240757</t>
  </si>
  <si>
    <t>ENTRPRENEURAL TRAINING AND PROVISION OF CONDITIONAL GRANTS FOR SMALL AND MEDIUM ENTERPRISES, IKEJA FEDERAL CONSTITUENCY</t>
  </si>
  <si>
    <t>ZIP20240758</t>
  </si>
  <si>
    <t>TRAINING AND EMPOWERMENT OF YOUTH ON RICE PROCESSING FOR AGRICULTURAL DEVELOPMENT SUSTAINABILITY ACROSS IKEJA FEDERAL CONSTITUENCY, LAGOS STATE</t>
  </si>
  <si>
    <t>ZIP20240759</t>
  </si>
  <si>
    <t>EMPOWERMENT AND SENSITIZATION PROGRAMME AGAINST SEX ABUSE, DRUG ABUSE AND VOCATIONAL SKILL STARTER PACKS IN IKEJA, LAGOS STATE</t>
  </si>
  <si>
    <t>ZIP20240760</t>
  </si>
  <si>
    <t>CAPACITY BUILDING AND SENSITIZATION ON DOMESTIC VIOLENCE IN IKEJA FEDERAL CONSTITUENCY, LAGOS STATE.</t>
  </si>
  <si>
    <t>ZIP20240761</t>
  </si>
  <si>
    <t>REHABILITATION OF CLASSROOMS AND SUPPLY OF FURNITURES TO SELECTED SCHOOLS IN BIDA/ GBAKO/ KATCHA FEDERAL CONSTITUENCY, NIGER STATE</t>
  </si>
  <si>
    <t xml:space="preserve">SCIENTIFIC EQUIPMENT DEVELOPMENT INSTITUTE (SEDI) </t>
  </si>
  <si>
    <t>ZIP20240762</t>
  </si>
  <si>
    <t>ESTABLISHMENT OF AQUAPHONIC FARM IN AWE, DOMA, KEANA FEDERAL CONSTITUENCY, NASARAWA STATE</t>
  </si>
  <si>
    <t>ZIP20240763</t>
  </si>
  <si>
    <t>PROVISION OF SOLAR STREET LIGHT IN SURULERE 2, FEDERAL CONSTITUENCY, LAGOS</t>
  </si>
  <si>
    <t>ZIP20240764</t>
  </si>
  <si>
    <t>PROVISION OF SOLAR STREET LIGHT IN IFO/EWEKORO FEDERAL CONSTITUENCY, OGUN STATE.</t>
  </si>
  <si>
    <t>ZIP20240765</t>
  </si>
  <si>
    <t>PROVISION OF SOLAR STREET LIGHT IN ABAK/ETIM EKPO/IKA FEDERAL CONSTITUENCY, AKWA-IBOM STATE</t>
  </si>
  <si>
    <t>ZIP20240766</t>
  </si>
  <si>
    <t>FISHERY CLUSTER ZONE AND DEMOSTRATION FARM IN SELECTED LOCATION OF ABIAKPO, ABAK IKOT &amp; IKPE ANNANG AREAS</t>
  </si>
  <si>
    <t>FEDERAL CO-OPERATIVE COLLEGE, IBADAN</t>
  </si>
  <si>
    <t>ZIP20240767</t>
  </si>
  <si>
    <t>COMMUNITY SUPPORT PROGRAMMES TO INDIGENT WOMEN AND YOUTH IN SELECTED RURAL COMMUNITIES OF ACHAN IKA, IKOT IKPA &amp; IBAKESI LGAS</t>
  </si>
  <si>
    <t>ZIP20240768</t>
  </si>
  <si>
    <t>COMMUNITY SUPPORT PROGRAMMES TO RURAL FARMERS AND MARKET WOMEN IN SELECTED COMMUNITIES IN ABIAKPO IKOT ESSIEN, IWERE &amp; AKOYO AREAS</t>
  </si>
  <si>
    <t>ZIP20240769</t>
  </si>
  <si>
    <t>EMPOWERMENT TRAINING PROGRAMME IN FISHING PRODUCTION AND FEED IN IKOT OKORO, IKOT ABIA &amp; IKOT AFANGA COMMUNITIES</t>
  </si>
  <si>
    <t>ZIP20240770</t>
  </si>
  <si>
    <t>MANPOWER DEVELOPMENT OF YOUTHS AND GRADUATES IN FISH VALUE CHAIN CAPACITY BUILDING IN ABAK USUNG ATAI, IBAM &amp; IKOT INWANG COMMUNITIES</t>
  </si>
  <si>
    <t>ZIP20240771</t>
  </si>
  <si>
    <t>ARTISAN TRAINING AND DEVELOPMENT IN DEMASSAL FISHERIES CAPTURE, CHART PLOTING AND PILOTING FOR UNEMPLOYED YOUTHS IN URUK ATA NSIDUNG, MBIAFUN &amp; IFUHO COMMUNITIES</t>
  </si>
  <si>
    <t>ZIP20240772</t>
  </si>
  <si>
    <t>TRAINING ON SMOKING KILN DESGIN FABRICATION AND REPAIRS FOR UNEMPLOYED YOUTHS FOR POST HARVEST MANAGEMENT IN SELECTED AREAS IN NKANA, IKOT ETIM &amp; OBIO AKPA COMMUNITIES</t>
  </si>
  <si>
    <t>ZIP20240773</t>
  </si>
  <si>
    <t>TRAINING AND EMPOWERMENT PROGRAMME IN RICE-CUM FISH FARMING FOR SELECETD YOUTHS IN NTO ESU, IKOT EKEFRE &amp; IKOT EKONG COMMUNITIES</t>
  </si>
  <si>
    <t>ZIP20240774</t>
  </si>
  <si>
    <t>VOCATIONAL SKILLL AND EMPOWERMENT FOR RURAL WOMEN AND YOUTHS IN SELECTED LOCATION OF ABAK OKO, IKPE &amp; IKOT AKAI</t>
  </si>
  <si>
    <t>ZIP20240775</t>
  </si>
  <si>
    <t>TRAINING/SKILL ACQUSITION OF WOMEN/YOUTH AND EMPOWERMENT IN FISHERY WITHIN INEN NSAI, USAKA &amp; OKON AREAS</t>
  </si>
  <si>
    <t>ZIP20240776</t>
  </si>
  <si>
    <t>PROMOTION AND DEVELOPMENT OF MAIZE VALUE IN EDEM AKAI, IKOT OBIO NTA &amp; IBIAKU</t>
  </si>
  <si>
    <t>ZIP20240777</t>
  </si>
  <si>
    <t>PROMOTION AND DEVELOPMENT OF CASSAVA VALUE CHAIN IN SELECTED COMMUNITY OF AKANAAN, NKANA &amp; NKEK</t>
  </si>
  <si>
    <t>ZIP20240778</t>
  </si>
  <si>
    <t>YOUTH ENTREPRENUERSHIP TRAINING AND PROVISION OF START-UP GRANTS FOR RURAL FARMERS IN SELECTED LOCATION OF IKOT AFANGA, ITU EDINO &amp; AKOYO AREAS</t>
  </si>
  <si>
    <t>ZIP20240779</t>
  </si>
  <si>
    <t>YOUTH ENTREPRENUERSHIP TRAINING AND PROVISION OF START-UP GRANTS FOR FARMERS IN SELECTED LGAS OF IMANA, UQUOK &amp; ETE EDET</t>
  </si>
  <si>
    <t>ZIP20240780</t>
  </si>
  <si>
    <t>YOUTH ENTREPRENUERSHIP TRAINING AND PROVISION OF START-UP GRANTS FOR AGRI-BUSINESS OWNERS IN SELECTED LGAS OF NTO UDOETE, IKOT UKEH ETOR &amp; ABAK ITENGE AREAS</t>
  </si>
  <si>
    <t>ZIP20240781</t>
  </si>
  <si>
    <t>EMPOWERMENT TRAINING IN BRACKISH AND MARINE FISH FARMING FOR YOUTHS AND WOMEN IN COASTAL COMMUNITIES OF AKWA IBOM NORTH WEST SENATORIAL DISTRICT</t>
  </si>
  <si>
    <t>ZIP20240782</t>
  </si>
  <si>
    <t>PROCUREMENT OF AGRIC INPUTS AND EMPLOYMENT OF FARMERS IN EKITI CENTRAL SENATORIAL DISTRICT, EKITI STATE</t>
  </si>
  <si>
    <t>FEDERAL COOPERATIVE COLLEGE, OJI RIVER, ENUGU</t>
  </si>
  <si>
    <t>ZIP20240783</t>
  </si>
  <si>
    <t>SUPPLY OF EDUCATIONAL MATERIALS TO STUDENTS IN SELECTED SCHOOLS IN EKITI CENTRAL SENATORIAL DISTRICT, EKITI STATE</t>
  </si>
  <si>
    <t>ZIP20240784</t>
  </si>
  <si>
    <t>MEDICAL OUTREACH FOR YOUTHS, WOMEN, AND AGED PEOPLE IN IJERO, EFON AND EKITI WEST LGAS OF EKITI STATE</t>
  </si>
  <si>
    <t>FEDERAL COOPERATIVE COLLEGE, OJI RIVER, ENUGU STATE</t>
  </si>
  <si>
    <t>ZIP20240785</t>
  </si>
  <si>
    <t>PROVISION OF AGRIC FOOD FARM INPUTS AND EMPOWERMENT FOR YOUTHS AND WOMEN IN EKITI CENTRAL SENATORIAL DISTRICT, EKITI STATE</t>
  </si>
  <si>
    <t>ZIP20240786</t>
  </si>
  <si>
    <t>PROVISION OF AGRIC AND FARM INPUTS FOR COOPERATIVES IN ADO, EFON, AND EKITI WEST LGAs OF EKITI CENTRAL SENATORIAL DISTRICT, EKITI STATE</t>
  </si>
  <si>
    <t>ZIP20240787</t>
  </si>
  <si>
    <t>PROVISION OF AGRIC AND FARM INPUTS FOR COOPERATIVES IN IREPODUN/IFELODUN AND IJERO LGAs OF EKITI CENTRAL SENATORIAL DISTRICT, EKITI STATE</t>
  </si>
  <si>
    <t>ZIP20240788</t>
  </si>
  <si>
    <t>CONSTRUCTION OF COMMUNITY ROAD IN AYABA AREA OF ESSA WARD IN KWARA SOUTH, KWARA SOUTH SENATORIAL DISTRICT</t>
  </si>
  <si>
    <t>ZIP20240789</t>
  </si>
  <si>
    <t>GRANTS TO VULNERABLE PEOPLE, WIDOWS, AND AGED - PEOPLE AND PHYSICALLY CHALLENGED IN OSUN WEST SENATORIAL DISTRICT, OSUN STATE</t>
  </si>
  <si>
    <t>NIGERIAN STORED PRODUCTS RESEARCH INSTITUTE ILORIN (NSPRI)</t>
  </si>
  <si>
    <t>ZIP20240790</t>
  </si>
  <si>
    <t>PURCHASE AND DISTRIBUTION OF MOTORCYCLES TO YOUTHS IN OLA-OLUWA, ISOKAN AND EJIGBO LOCAL GOVERNMENT AREAS OF OSUN WEST SENATORIAL DISTRICT, OSUN STATE</t>
  </si>
  <si>
    <t>ZIP20240791</t>
  </si>
  <si>
    <t>EROSION CONTROL IN CRITICAL LOCATIONS IN ENUGU WEST FOR ACCESS TO FARM LOCATIONS</t>
  </si>
  <si>
    <t>FEDERAL COOPERATE COLLEGE, OJI RIVER</t>
  </si>
  <si>
    <t>ZIP20240792</t>
  </si>
  <si>
    <t>REHABILITATION OF AGBOGUGU COMMUNITY ROAD AGWU LOCAL GOVERNMENT AREA OF ENUGU WEST SENATORIAL DISTRICT, ENUGU STATE</t>
  </si>
  <si>
    <t>FEDERAL COLLEGE OF AGRICULTURE ISHIAGU</t>
  </si>
  <si>
    <t>ZIP20240793</t>
  </si>
  <si>
    <t>REHABILITATION OF UKAKA-AMON BYPASS FROM ENUGU ONITSHA EXPRESS WAY UDI LOCAL GOVERNMENT AREA OF ENUGU WEST SENATORIAL DISTRICT, ENUGU STATE</t>
  </si>
  <si>
    <t>ZIP20240794</t>
  </si>
  <si>
    <t>CONSTRUCTION OF CLASSROOMS IN SATATIMA ISLAMIYYA SCHOOL, KANO MUNICIPAL, KANO CENTRAL, KANO STATE</t>
  </si>
  <si>
    <t xml:space="preserve">FEDERAL OR COLLEGE OF VETERINARY AND MEDICAL LABORATORY TECHNOLOGY – JOS VON </t>
  </si>
  <si>
    <t>ZIP20240795</t>
  </si>
  <si>
    <t>CONSTRUCTION OF CLASSROOMS IN GOVERNMENT GIRLS SECONDARY SCHOOL DAKATA NASSARAWA, KANO CENTRAL, KANO STATE</t>
  </si>
  <si>
    <t>ZIP20240796</t>
  </si>
  <si>
    <t>CONSTRUCTION OF CLASSROOMS IN TSANYAR ZUBAU GIRLS SECONDARY SCHOOL, DALA LGA, KANO CENTRAL, KAO STATE.</t>
  </si>
  <si>
    <t xml:space="preserve">FEDERAL COLLEGE OF VET. AND MEDICAL LAB. TECH – JOS VON </t>
  </si>
  <si>
    <t>ZIP20240797</t>
  </si>
  <si>
    <t>CONSTRUCTION AND EXPANSION OF ABDULLAHI SANI MAKARANTAR LUNGU ISLAMIYYA FAGGE D2, IN KANO CENTRAL, KANO STATE.</t>
  </si>
  <si>
    <t xml:space="preserve">FEDERAL  COLLEGE OF VETERINARY AND MEDICAL LABORATORY TECHNOLOGY – JOS VON </t>
  </si>
  <si>
    <t>ZIP20240798</t>
  </si>
  <si>
    <t>CONSTRUCTION OF CLASSROOMS IN KADAWA UNGOGO LGA, KANO STATE.</t>
  </si>
  <si>
    <t>ZIP20240799</t>
  </si>
  <si>
    <t>CONSTRUCTION OF CLASSROOMS IN GUNDUWAWA GEZAWA LGA, KANO CENTRAL, KANO STATE.</t>
  </si>
  <si>
    <t xml:space="preserve">FEDERAL COOPERATIVE COLLEGE – ORJI RIVER </t>
  </si>
  <si>
    <t>ZIP20240800</t>
  </si>
  <si>
    <t>CONSTRUCTION OF CLASSROOMS IN WARAWA LGA, KANO CENTRAL, KANO STATE.</t>
  </si>
  <si>
    <t>ZIP20240801</t>
  </si>
  <si>
    <t>PROVISION OF AGRICULTURAL EQUIPMENTS FOR FARMERS IN ILASHE, ATAPELE, ERINJA COMMUNITIES</t>
  </si>
  <si>
    <t>ZIP20240802</t>
  </si>
  <si>
    <t>PROVISION OF STARTER PACKS FOR SKILLED COOPERATIVE WOMEN AND YOUTHS IN BUSINESS IN AGOSASA, IWOYE, OWODE</t>
  </si>
  <si>
    <t>ZIP20240803</t>
  </si>
  <si>
    <t>PROVISION AND INSTALLATION OF SOLAR STREET LIGHT IN ITELE, JOGA COMMUNITIES</t>
  </si>
  <si>
    <t>ZIP20240804</t>
  </si>
  <si>
    <t>SUPPLY OF TRICYCLE TO AID TRANSPORT ASSOCIATION MEMBERS IN IBESE, KOOKO EBIYE COMMUNITIES</t>
  </si>
  <si>
    <t>ZIP20240805</t>
  </si>
  <si>
    <t>SUPPLY OF EDUCATIONAL MATERIALS TO SELECTED SCHOOLS IN OKE ODAN, IDOFA, IFOYINTEDO</t>
  </si>
  <si>
    <t>ZIP20240806</t>
  </si>
  <si>
    <t>PROVISION OF MEDICAL SUPPLIES, DRUGS AND EQUIPMENT FOR HOSPITALS AND HEALTH CARE CENTRE IN ITA, IMASEYE,SANGO OTA COMMUNITIES</t>
  </si>
  <si>
    <t>ZIP20240807</t>
  </si>
  <si>
    <t>SUPPLY OF MINI BUSES FOR TRANSPORT ASSOCIATION MEMBERS IN TUBE, ALAGBE</t>
  </si>
  <si>
    <t>ZIP20240808</t>
  </si>
  <si>
    <t>SUPPLY OF GRINDING MACHINES TO SOME WOMEN AND WIDOWS IN  IDIROKO, IGBOGILA COMMUNITIES</t>
  </si>
  <si>
    <t>ZIP20240809</t>
  </si>
  <si>
    <t>PROCUREMENT AND SUPPLY OF EMPOWERMENT MATERIALS FOR YOUTH AND WOMEN IN MORIWI,ILOBI, HUNBO</t>
  </si>
  <si>
    <t>FEDERAL COOPERATIVE COLLEGE, IBADAN, OYO STATE</t>
  </si>
  <si>
    <t>ZIP20240810</t>
  </si>
  <si>
    <t>SUPPLY OF RICE PROCESSING MACHINES AND CASSAVA PROCESSING MACHINES TO ASSIST FARMERS AND COOPERATIVE SOCIETIES IN  AJILETE, IDOFI, AGBARA</t>
  </si>
  <si>
    <t>ZIP20240811</t>
  </si>
  <si>
    <t>SUPPLY OF WEILDING MACHINES AND VULCANIZING MACHINES FOR ARTISANS IN ILASHE,IBOORO, ASEKO COMMUNITIES</t>
  </si>
  <si>
    <t>ZIP20240812</t>
  </si>
  <si>
    <t>SUPPLY OF EDUCATIONAL MATERIALS TO SELECTED SCHOOLS IN ITELE, IJOFIN,IMASEYI</t>
  </si>
  <si>
    <t>ZIP20240813</t>
  </si>
  <si>
    <t>SUPPLY OF POVERTY ALLEVIATION AND ECONOMIC EMPOWERMENT STARTER PACK IN IWUYE, EGBE, ERINJA COMMUNITIES.</t>
  </si>
  <si>
    <t>ZIP20240814</t>
  </si>
  <si>
    <t>SUPPLY OF BEDS AND MEDICAL EQUIPMENT IN SELECTED PHCS IN OWODE, OHUNBE, IGBESA</t>
  </si>
  <si>
    <t>ZIP20240815</t>
  </si>
  <si>
    <t>PROVISION OF FARM IMPLEMENTS AND OTHER INPUTS FOR FARM CLUSTERS AND SETTLEMENTS IN TUBE,AGBEDE, AGOSASA</t>
  </si>
  <si>
    <t>ZIP20240816</t>
  </si>
  <si>
    <t>VOCATIONAL TRAINING AND EMPOWERMENT FOR YOUTHS AND WOMEN IN ASIPO EPE, BOLORUNPELU AND IKORODU COMMUNITIES</t>
  </si>
  <si>
    <t>ZIP20240817</t>
  </si>
  <si>
    <t>COMPLETION OF MARKET IN EKEREMOR TOWN, EKEREMOR, IN BAYELSA WEST SENATORIAL DISTRICT</t>
  </si>
  <si>
    <t>ZIP20240818</t>
  </si>
  <si>
    <t>COMLETION OF MULTI-PURPOSE SPORTS HALL TORU-ORUA COMMUNITY, BAYELSA WEST SENATORIAL DISTRICT</t>
  </si>
  <si>
    <t>ZIP20240819</t>
  </si>
  <si>
    <t>CONSTRUCTION OF CHILDREN HOME, TORU-ORUA, BAYELSA WEST SENATORIAL DISTRICT</t>
  </si>
  <si>
    <t>ZIP20240820</t>
  </si>
  <si>
    <t>CONSTRUCTION OF SOLAR STREET LIGHTS IN BEKWARRA, CROSS RIVER NORTH SENITORIAL DISTRICT</t>
  </si>
  <si>
    <t>ZIP20240821</t>
  </si>
  <si>
    <t>CONSTRUCTION OF SOLAR STREET LIGHTS IN IBIL, CROSS RIVER NORTH SENITORIAL DISTRICT</t>
  </si>
  <si>
    <t>ZIP20240822</t>
  </si>
  <si>
    <t>CONSTRUCTION OF SOLAR STREET LIGHTS IN OBUDU, CROSS RIVER NORTH SENITORIAL DISTRICT</t>
  </si>
  <si>
    <t>ZIP20240823</t>
  </si>
  <si>
    <t>WATER HARVESTING THROUGH EROSION FLOOD AT JAMAI GAMU, PLATEAU STATE</t>
  </si>
  <si>
    <t>ZIP20240824</t>
  </si>
  <si>
    <t>SKILL DEVELOPMENT, EMPOWERMENT AND STARTUP FOR UNEMPLOYED YOUTHS IN IBEJU LEKKI, IKORODU, LAGOS EAST</t>
  </si>
  <si>
    <t>NATIONAL CENTRE FOR AGRICULTURAL MECHANIZATION, ILORIN</t>
  </si>
  <si>
    <t>AGRICULTURE</t>
  </si>
  <si>
    <t>ZIP20240825</t>
  </si>
  <si>
    <t>CONSTRUCTION OF OYILE RIVER BRIDGE IN OSUN EAST SENSTORIAL DISTRICT, OSUN STATE</t>
  </si>
  <si>
    <t>NATIONAL INSTITUTE FOR OCEANOGRAPHY AND MARINE RESEARCH</t>
  </si>
  <si>
    <t>ZIP20240826</t>
  </si>
  <si>
    <t>PROVISION OF SOLAR POWERED STREET LIGHTS IN SELECTED AREAS IN OYO SOUTH SENATORIAL DISTRICT, OYO STATE</t>
  </si>
  <si>
    <t>ZIP20240827</t>
  </si>
  <si>
    <t>SUPPLY OF AGRICULTURAL INPUT FOR COOPERATORS FARMERS COMMUNITY IN SURULERE- OGOLUWA ZONE, OYO CENTRAL SENATORIAL DISTRICT, OYO STATE</t>
  </si>
  <si>
    <t>ZIP20240828</t>
  </si>
  <si>
    <t>SUPPLY OF AGRICULTURAL INPUT FOR COOPERATORS FARMERS COMMUNITY IN OYO ZONE, OYO CENTRAL SENATORIAL DISTRICT, OYO STATE</t>
  </si>
  <si>
    <t>ZIP20240829</t>
  </si>
  <si>
    <t>SUPPLY OF AGRICULTURAL INPUT FOR COOPERATORS FARMERS COMMUNITY IN IBADAN ZONE, OYO CENTRAL SENATORIAL DISTRICT, OYO STATE</t>
  </si>
  <si>
    <t>ZIP20240830</t>
  </si>
  <si>
    <t>TRAINING AND EMPOWERMENT IN VARIOUS SKILL SET FOR SMALL BUSINESS OWNERS IN IKORODU, EPE, AND SOMOLU LAGOS EAST SENATORIAL DISTRICT</t>
  </si>
  <si>
    <t>ZIP20240831</t>
  </si>
  <si>
    <t>SKILL DEVELOPMENT AND CAPACITY ENHANCEMENT FOR YOUTH AND WOMEN IN EJIRIN, EREDO EBUTE ONI, AND KOSOFE COMMUNITIES IN LAGOS EAST</t>
  </si>
  <si>
    <t>ZIP20240832</t>
  </si>
  <si>
    <t>TRAINING OF YOUTH IN ENTREPRENEURSHIP, PHOTOGRAPHY, CONFECTIONARY, ETC IN LAGOS CENTRAL SENATORIAL DISTRICT, LAGOS STATE</t>
  </si>
  <si>
    <t>ZIP20240833</t>
  </si>
  <si>
    <t>PROVISION AND REHABILITATION OF ACCESS ROAD IN AGEVA ONYOTO KOGI STATE.</t>
  </si>
  <si>
    <t>ZIP20240834</t>
  </si>
  <si>
    <t>TRAINING AND EMPOWERMENT PROGRAMME FOR YOUTH AND WOMEN IN VARIOUS SKILLS IN LAGOS WEST SENATORIAL DISTRICT, LAGOS STATE</t>
  </si>
  <si>
    <t>ZIP20240835</t>
  </si>
  <si>
    <t>CONSTRUCTION OF DRAINAGE, CULVET AND GRADING OF TOWNSHIP ROADS IN ILASE,  OSUN EAST SENSTORIAL DISTRICT, OSUN STATE</t>
  </si>
  <si>
    <t>ZIP20240836</t>
  </si>
  <si>
    <t>CONSTRUCTION OF DRAINAGE SYSTEM, AND COVET ON 1 KILOMETER  ROAD  IBISOMI ILASE IJESA, IN  OSUN EAST SENATORIAL DISTRICT, OSUN STATE</t>
  </si>
  <si>
    <t>ZIP20240837</t>
  </si>
  <si>
    <t>SUPPLY OF TRACTORS AND OTHER ACCESSORIES TO FARMERS GROUPS TO ENHANCE FARMING ACTIVITIES IN OSUN CENTRAL SENATORIAL DISTRICT, OSUN STATE</t>
  </si>
  <si>
    <t>ZIP20240838</t>
  </si>
  <si>
    <t>PROVISION AND SUPPLY OF AGRICULTURAL INPUTS FOR FARMERS  IN OSUN CENTRAL SENATORIAL DISTRICT, OSUN STATE</t>
  </si>
  <si>
    <t>ZIP20240839</t>
  </si>
  <si>
    <t>CONSTRUCTION OF SOLAR POWERED STREETLIGHTS AT VARIOUS LOCATION IN OSUN CENTRAL SENATORIAL DISTRICT, OSUN STATE</t>
  </si>
  <si>
    <t>ZIP20240840</t>
  </si>
  <si>
    <t>SUPPLY OF VARIOUS EMPOWERMENT EQUIPMENTS FOR OGUN WEST SENATORIAL DISTRICT</t>
  </si>
  <si>
    <t>ZIP20240841</t>
  </si>
  <si>
    <t>SUPPLY OF EDUCATIONAL MATERIALS FOR PRIMARY AND SECONDARY SCHOOLS IN BENDE LGA, ABIA NORTH SENATORIAL DISTRICT, ABIA STATE.</t>
  </si>
  <si>
    <t>ZIP20240842</t>
  </si>
  <si>
    <t>FENCING OF PARTS OF UMUISI HALL, BENDE LGA, ABIA NORTH SENATORIAL DISTRICT, ABIA STATE.</t>
  </si>
  <si>
    <t>ZIP20240843</t>
  </si>
  <si>
    <t>PROVISION OF BURSARY AND SCHOLARSHIP FOR STUDENTS IN TERTIARY INSTITUTIONS IN ABIA CENTRAL SENATORIAL DISTRICT, ABIA STATE.</t>
  </si>
  <si>
    <t>MICHEAL OKPARA UNIVERSITY OF AGRICULTURE, UMUODIKE</t>
  </si>
  <si>
    <t>ZIP20240844</t>
  </si>
  <si>
    <t>TRAINING OF WOMEN AND YOUTHS IN AGRICULTURAL SKILLS IN IMO WEST SENATORIAL DISTRICT, IMO STATE.</t>
  </si>
  <si>
    <t>NATIONAL ROOT CROPS RESEARCH INSTITUTE, UMUDIKE</t>
  </si>
  <si>
    <t>ZIP20240845</t>
  </si>
  <si>
    <t>SUPPLY OF FARM INPUTS TO FARMERS ACROSS EBONYI SOUTH SENATORIAL DISTRICT, EBONYI STATE.</t>
  </si>
  <si>
    <t>ZIP20240846</t>
  </si>
  <si>
    <t>CONSTRUCTION OF SCHOOL HALL AND ICT UNIT WITH TOILETS IN IMO NORTH SENATORIAL DISTRICT, IMO STATE.</t>
  </si>
  <si>
    <t>ZIP20240847</t>
  </si>
  <si>
    <t>PROVISION OF ICT EQUIPMENT FOR SCHOOLS IN IMO NORTH SENATORIAL DISTRICT, IMO STATE.</t>
  </si>
  <si>
    <t>ZIP20240848</t>
  </si>
  <si>
    <t xml:space="preserve">TRAINING, SKILL ACQUISITION AND EMPOWERMENT FOR YOUTHS AND WOMEN IN IMO NORTH SENATORIAL DISTRICT, IMO STATE. </t>
  </si>
  <si>
    <t>ZIP20240849</t>
  </si>
  <si>
    <t>EDUCATION EMPOWERMENT OF YOUTHS (UNDERGRADUATE AND POST GRADUATE SCHOLARSHIPS THROUGH VUMEF) IN ANAMBRA CENTRAL SENATORIAL DISTRICT, ANAMBRA STATE.</t>
  </si>
  <si>
    <t>ZIP20240850</t>
  </si>
  <si>
    <t>FARMING EMPOWERMENT OF RURAL WOMEN IN ANAMBRA CENTRAL SENATORIAL DISTRICT, ANAMBRA STATE</t>
  </si>
  <si>
    <t>ZIP20240851</t>
  </si>
  <si>
    <t>CONSTRUCTION OF BLOCK OF 6 CLASSROOMS AT UNITY PRIMARY SCHOOL, UKPO, DUNUKOFIA LGA, IN ANAMBRA CENTRAL SENATORIAL DISTRICT, ANAMBRA STATE.</t>
  </si>
  <si>
    <t>ZIP20240852</t>
  </si>
  <si>
    <t>RENOVATION AND EQUIPPING OF NKOLOFIA HEALTH CENTRE, AWKA-ETITI, IDEMILI SOUTH LGA, ANAMBRA CENTRAL SENATORIAL DISTRICT, ANAMBRA STATE.</t>
  </si>
  <si>
    <t>ZIP20240853</t>
  </si>
  <si>
    <t>CONSTRUCTION OF BLOCK OF 6 CLASSROOMS AT STELLA MARIS COLLEGE, ABAGANA, NJIKOKA LGA, ANAMBRA CENTRAL SENATORIAL DISTRICT, ANAMBRA STATE.</t>
  </si>
  <si>
    <t>ZIP20240854</t>
  </si>
  <si>
    <t>PERIMETER FENCING OF UNION SECONDARY SCHOOL AGULU, ANAOCHA LGA, ANAMBRA CENTRAL SENATORIAL DISTRICT, ANAMBRA STATE</t>
  </si>
  <si>
    <t>ZIP20240855</t>
  </si>
  <si>
    <t>CONSTRUCTION OF BLOCK OF 6 CLASSROOMS AT ABOGU PRIMARY SCHOOL, MGBAKWU, AWKA NORTH LGA,IN ANAMBRA CENTRAL SENATORIAL DISTRICT, ANAMBRA STATE.</t>
  </si>
  <si>
    <t>ZIP20240856</t>
  </si>
  <si>
    <t>CONSTRUCTION OF BLOCK OF 6 CLASSROOMS AT UDODIMMA PRIMARY SCHOOL, NODU OKPUNO, AWKA SOUTH LGA,IN ANAMBRA CENTRAL SENATORIAL DISTRICT, ANAMBRA STATE.</t>
  </si>
  <si>
    <t>ZIP20240857</t>
  </si>
  <si>
    <t>COMPLETION OF BLOCK OF 4 CLASSROOMS AT OGWULUBE PRIMARY SCHOOL EBENEBE, AWKA NORTH LGA, IN ANAMBRA CENTRAL SENATORIAL DISTRICT, ANAMBRA STATE.</t>
  </si>
  <si>
    <t>ZIP20240858</t>
  </si>
  <si>
    <t>TRAINING OF WOMEN AND YOUTHS IN MODERN FARMING TECHNIQUES IN UDENU LGA ENUGU NORTH SENATORIAL DISTRICT, ENUGU STATE</t>
  </si>
  <si>
    <t>ZIP20240859</t>
  </si>
  <si>
    <t>TRAINING OF WOMEN AND YOUTHS IN MODERN FARMING TECHNIQUES IN IGBO-EZE NORTH LGA ENUGU NORTH SENATORIAL DISTRICT, ENUGU STATE.</t>
  </si>
  <si>
    <t>ZIP20240860</t>
  </si>
  <si>
    <t>TRAINING OF WOMEN AND YOUTHS IN MODERN FARMING TECHNIQUES IN IGBO-EZE SOUTH LGA ENUGU NORTH SENATORIAL DISTRICT, ENUGU STATE.</t>
  </si>
  <si>
    <t>ZIP20240861</t>
  </si>
  <si>
    <t>PROVISION AND SUPPLY OF AGRICULTURAL SEEDLINGS TO FARMERS IN EDO SOUTH SENATORIAL DISTRICT</t>
  </si>
  <si>
    <t>ZIP20240862</t>
  </si>
  <si>
    <t>TRAINING AND EMPOWERMENT OF FARMERS IN MODERN FARMINIG APPROACH IN EDO SOUTH SENATORIAL DISTRICT</t>
  </si>
  <si>
    <t>ZIP20240863</t>
  </si>
  <si>
    <t>RECONSTRUCTION OF EGWI-AFARA ROAD ETCHE LGA, RIVERS EAST SENATORIAL DISTRICT</t>
  </si>
  <si>
    <t>ZIP20240864</t>
  </si>
  <si>
    <t>EMPOWERMENT OF YOUTHS AND WOMEN IN FISH FARMING IN OKRIKA LGA, RIVER EAST SENATORIAL DISTRICT</t>
  </si>
  <si>
    <t>ZIP20240865</t>
  </si>
  <si>
    <t>DEPLOYMENT OF ALL IN ONE SOLAR STREET LIGHT IN SELECTED COMMUNITIES IN KOROMA TAI LGA SOUTH-EAST SENATORIAL DISTRICT RIVERS STATE.</t>
  </si>
  <si>
    <t>ZIP20240866</t>
  </si>
  <si>
    <t>CONSTRUCTION AND INSTALLATION OF SOLAR STREET LIGHT FOR SOME SELECTED LOCAL GOVERNMENT AREAS IN SOKOTO EAST SENATORIAL DISTRICT</t>
  </si>
  <si>
    <t>ZIP20240867</t>
  </si>
  <si>
    <t>SUPPLY OF ASSORTED FOOD ITEMS TO LESS PRIVILEGED IN JIGAWA NORTH EAST SENATORIAL DISTRICT</t>
  </si>
  <si>
    <t>ZIP20240868</t>
  </si>
  <si>
    <t>SUPPLY OF SEWING MACHINES AND MOTORCYCLES TO YOUTH AND WOMEN IN ZAMFARA CENTRAL SENATORIAL DISTRICT</t>
  </si>
  <si>
    <t>ZIP20240869</t>
  </si>
  <si>
    <t>SUPPLY OF AGRIC, INPUTS  (SEEDS AND FERTILIZERS) TO FARMERS IN ZAMFARA CENTRAL SENATORIAL DISTRICT</t>
  </si>
  <si>
    <t>ZIP20240870</t>
  </si>
  <si>
    <t>SUPPLY AND INSTALLATION OF SOLAR STREET LIGHT IN MARU TOWN, IN ZAMFARA CENTRAL SENATORIAL DISTRICT</t>
  </si>
  <si>
    <t>ZIP20240871</t>
  </si>
  <si>
    <t>SUPPLY AND DISTRIBUTION OF FERTILIZERS TO FARMERS ACROSS 15 LGAs OF KANO CENTRAL SENATORIAL DISTICT</t>
  </si>
  <si>
    <t>NATIONAL AGRICULTURAL EXTENSION RESEARCH LIAISON SERVICES</t>
  </si>
  <si>
    <t>ZIP20240872</t>
  </si>
  <si>
    <t>SUPPLY AND DISTRIBUTION OF IRRIGATION PUMPING MACHINES ACROSS 15 LGAs OF KANO CENTRAL SENATORIAL DISTRICT</t>
  </si>
  <si>
    <t>ZIP20240873</t>
  </si>
  <si>
    <t>SUPPLY OF ASSORTED GRAINS (RICE,MAIZE,BEANS AND MILLET) TO RURAL COMMUNITIES ACROSS KATSINA CENTRAL SENATORIAL DISTRICT</t>
  </si>
  <si>
    <t>ZIP20240874</t>
  </si>
  <si>
    <t>PURCHASE OF FERTILIZER (UREA NPK) IN SELECTED AREAS OF KATSINA SOUTH SENATORIAL DISTRICT</t>
  </si>
  <si>
    <t>ZIP20240875</t>
  </si>
  <si>
    <t>TRAINING FOR EMPOWERMENT OF WOMEN AND YOUTHS IN SMALL RUMINANT PRODUTION AND ANIMAL HUSBANDRY IN KADUNA NORTH SENATORIAL DISTRICT KADUNA STATE.</t>
  </si>
  <si>
    <t>ZIP20240876</t>
  </si>
  <si>
    <t xml:space="preserve">SUPPLY OF TRYCICLES IN SOME SELECTED LGAs OF KADUNA CENTRAL SENATORIAL DISTRICT </t>
  </si>
  <si>
    <t>ZIP20240877</t>
  </si>
  <si>
    <t>PROCUREMENT AND SUPPLY OF AGRICULTURAL CHEMICALS AND HERBICIDES TO FARMERS IN EKITI NORTH SENATORIAL DISTRICT</t>
  </si>
  <si>
    <t>ZIP20240878</t>
  </si>
  <si>
    <t>PROVISION OF EMPOWERMENT MATERIALS FOR WOMEN IN ONDO CENTRAL SENATORIAL DISTRICT, ONDO STATE</t>
  </si>
  <si>
    <t>ZIP20240879</t>
  </si>
  <si>
    <t>CAPACITY BUILDING TRAINING AND SUPPLY OF SEWING MACHINES, BLOCK MOULDING MACHINES, CASSAVA GRINDING MACHINES AND PEPPER GRINDING MACHINE FOR ARTISANS IN SELECTED AREAS OF EKITI CENTRAL SENATORIAL DISTRICT</t>
  </si>
  <si>
    <t>ZIP20240880</t>
  </si>
  <si>
    <t>INSTALLATION OF INTEGRATED SOLAR STREET LIGHTS IN SELECTED COMMUNITIES AND RURAL AREAS IN EKITI SOUTH SENATORIAL DISTRICT</t>
  </si>
  <si>
    <t>ZIP20240881</t>
  </si>
  <si>
    <t>PROCUREMENT OF AGRICULTURAL EQUIPMENT FOR FARMERS IN SELECTED TOWNS OF EKITI NORTH SENATORIAL DISTRICT, EKITI STATE</t>
  </si>
  <si>
    <t>ZIP20240882</t>
  </si>
  <si>
    <t>TRAINING AND PROVISION OF GRANTS FOR WOMEN IN OWO/OSE LGAs OF ONDO NORTH SENATORIAL DISTRICT</t>
  </si>
  <si>
    <t>ZIP20240883</t>
  </si>
  <si>
    <t>TRAINING AND EMPOWERMENT OF UNEMPLOYED OF UNEMPLOYED WOMEN AND YOUTHS IN ONDO NORTH SENATORIAL DISTRICT, ONDO STATE</t>
  </si>
  <si>
    <t>ZIP20240884</t>
  </si>
  <si>
    <t>REHABILITATION OF IMEMA IWOLO-OYOFO ROAD 1.2KM-EZEAGU LGA IN ENUGU WEST SENATORIAL DISTRICT, ENUGU STATE</t>
  </si>
  <si>
    <t>ZIP20240885</t>
  </si>
  <si>
    <t>REHABILITATION OF MISSION MARKET IN NSUDE OJI RIVER LGA IN ENUGU WEST SENATORIAL DISTRICT, ENUGU STATE.</t>
  </si>
  <si>
    <t>ZIP20240886</t>
  </si>
  <si>
    <t>TRAINING OF YOUTH AND WOMEN ON AGRO ECONOMIC TOOLS IN OYO SOUTH SENATORIAL DISTRICT, OYO STATE</t>
  </si>
  <si>
    <t>ZIP20240887</t>
  </si>
  <si>
    <t>CAPACITY BUILDING AND SKILL ACQUISITION ON POVERTY ALLEVIATION IN OYO SOUTH SENATORIAL DISTRICT, OYO STATE</t>
  </si>
  <si>
    <t>ZIP20240888</t>
  </si>
  <si>
    <t>REHABILITATION OF EGEDE COMMUNITY MARKET AND INSTALLATION OF SOLAR LIGHTS OJI RIVER LGA IN ENUGU WEST SENATORIAL DISTRICT, ENUGU STATE.</t>
  </si>
  <si>
    <t>ZIP20240889</t>
  </si>
  <si>
    <t>TRAINING OF YOUTHS ON CYBER SECURITY AND PROVISION OF PRACTICE MATERIALS IN ENUGU WEST SENATORIAL DISTRICT, ENUGU STATE.</t>
  </si>
  <si>
    <t>ZIP20240890</t>
  </si>
  <si>
    <t>BEAUTIFICATION OF OKWOJO NGWO HERITAGE CENTER ALONG OLD-ENUGU ONITSHA EXPRESS WAY IN UDI LGA, IN ENUGU WEST SENATORIAL DISTRICT, ENUGU STATE.</t>
  </si>
  <si>
    <t>ZIP20240891</t>
  </si>
  <si>
    <t>EMPOWERNMENT OF YOUTH AND WOMEN IN ADAMAWA NORTH SENATORIAL DISTRICT, ADAMAWA STATE.</t>
  </si>
  <si>
    <t>ZIP20240892</t>
  </si>
  <si>
    <t>STRATEGIC TRAINING AND EMPOWERMENT FOR WOMEN IN POULTRY FARMING IN ADAMAWA NORTH SENATORIAL DISTRICT, ADAMAWA STATE.</t>
  </si>
  <si>
    <t>ZIP20240893</t>
  </si>
  <si>
    <t>SUPPLY OF FERTILISERS AND ASSORTED FOOD ITEMS TO FARMERS IN SOME LOCAL GOVERNMENTS (YOLA-NORTH, GIREI, HONG AND FUFORE) ADAMAWA CENTRAL SENATORIAL DISTRICT, ADAMAWA STATE.</t>
  </si>
  <si>
    <t>NATIONAL AGRICULTURAL SEEDS COUNCIL (NASC)</t>
  </si>
  <si>
    <t>ZIP20240894</t>
  </si>
  <si>
    <t>AGRICULTURAL ENTREPRENEURAL CASH GRANTS TO RURAL YOUTHS AND WOMEN IN SELECTED FARMING COMMUNITIES IN SANGA LGA, KADUNA SOUTH SENATORIAL DISTRICT</t>
  </si>
  <si>
    <t>ZIP20240895</t>
  </si>
  <si>
    <t>TRAINING AND EMPOWERMENT OF YOUTHS ON SOLAR TECHNOLOGIES IN ADAMAWA SOUTH SENATORIAL DISTRICT, ADAMAWA STATE.</t>
  </si>
  <si>
    <t>ZIP20240896</t>
  </si>
  <si>
    <t>LIVELIHOOD TRAINING ON ROOT CROPS PRODUCTION, PROCESSING AND MARKETING</t>
  </si>
  <si>
    <t>ZIP20240897</t>
  </si>
  <si>
    <t>PROVISION AND INSTALLATION OF SOLAR POWERED STREET LIGHT IN KPADUMA VILLAGE, ASOKORO DISTRICT, FCT SENATORIAL DISTRICT, ABUJA</t>
  </si>
  <si>
    <t>ZIP20240898</t>
  </si>
  <si>
    <t>INSTALLATION OF ALL-IN-ONE SOLAR STREET LIGHT IN BAUCHI SOUTH SENATORIAL DISTRICT, BAUCHI STATE.</t>
  </si>
  <si>
    <t>ZIP20240899</t>
  </si>
  <si>
    <t>PROVISION OF SOLAR POWERED IRRIGATION PUMPS AND TRAINING OF YOUTHS IN SEVEN LOCAL GOVERNMENT AREAS OF BAUCHI NORTH SENATORIAL DISTRICT, BAUCHI STATE.</t>
  </si>
  <si>
    <t>ZIP20240900</t>
  </si>
  <si>
    <t>RESEARCH, TRAINING &amp; EMPOWERMENT IN RICE AND MAIZE PRODUCTION FOR FARMERS IN BAUCHI CENTRAL SENATORIAL DISTRICT</t>
  </si>
  <si>
    <t>INSTITUTE OF AGRICULTURAL RESEARCH, ZARIA.</t>
  </si>
  <si>
    <t>ZIP20240901</t>
  </si>
  <si>
    <t>PROVISION OF 500 KVAS TRANSFORMERS TO SELECTED COMMUNITIES WITHIN KWARA CENTRAL SENATORIAL DISTRICT</t>
  </si>
  <si>
    <t>ZIP20240902</t>
  </si>
  <si>
    <t>SUPPLY OF SOLAR STREETLIGHTS IN ENUGU EAST SENATORIAL DISTRICT, ENUGU STATE.</t>
  </si>
  <si>
    <t>ZIP20240903</t>
  </si>
  <si>
    <t>TRAINING OF YOUTHS AND WOMEN IN GOMBE SOUTH SENATORIAL DISTRICT, GOMBE STATE.</t>
  </si>
  <si>
    <t>ZIP20240904</t>
  </si>
  <si>
    <t>PROVISION OF EMPOWERMENT MATERIALS FOR WOMEN IN BENUE NORTH-WEST SENATORIAL DISTRICT OF BENU STATE</t>
  </si>
  <si>
    <t>NATIONAL AGRICULTURAL DEVELOPMENT FUND</t>
  </si>
  <si>
    <t>ZIP20240905</t>
  </si>
  <si>
    <t>SUPPLY AND INSTALLATION OF SOLAR STREET LIGHTS IN BENUE NORTH-WEST SENATORIAL DISTRICT OF BENUE STATE</t>
  </si>
  <si>
    <t>ZIP20240906</t>
  </si>
  <si>
    <t>PROVISION OF RELIEF MATERIALS TO IDP CAMPS IN BENUE NORTH-WEST SENATORIAL DISTRICT OF BENUE STATE</t>
  </si>
  <si>
    <t>ZIP20240907</t>
  </si>
  <si>
    <t>PROVISION OF EMPOWERMENT ITEMS TO ENTREPRENEURS (LOT 1&amp;2)</t>
  </si>
  <si>
    <t>SCIENCE &amp; TECH</t>
  </si>
  <si>
    <t>ZIP20240908</t>
  </si>
  <si>
    <t>PROVISION OF EMPOWERMENT ITEMS TO WOMEN AND TRADERS (LOT 1&amp;2)</t>
  </si>
  <si>
    <t>ZIP20240909</t>
  </si>
  <si>
    <t>PROVISION OF EMPOWERMENT ITEMS TO STUDENTS AND YOUNG ARTISANS (LOT 1&amp;2)</t>
  </si>
  <si>
    <t>ZIP20240910</t>
  </si>
  <si>
    <t>PROVISION OF EMPOWERMENT ITEMS FOR TRADERS (LOT 1&amp;2)</t>
  </si>
  <si>
    <t>ZIP20240911</t>
  </si>
  <si>
    <t>PROVISION OF EMPOWERMENT ITEMS FOR FARMERS  (LOT 1&amp;2)</t>
  </si>
  <si>
    <t>ZIP20240912</t>
  </si>
  <si>
    <t>PROVISION OF EMPOWERMENT ITEMS FOR THE DISABLED (LOT 1&amp;2)</t>
  </si>
  <si>
    <t>ZIP20240913</t>
  </si>
  <si>
    <t>PROVISION OF EMPOWERMENT ITEMS FOR THE VULNERABLES IN THE SOCIETY  (LOT 1&amp;2)</t>
  </si>
  <si>
    <t>ZIP20240914</t>
  </si>
  <si>
    <t>PROVISION OF EMPOWERMENT ITEMS TO YOUNG TRANSPORTERS  (LOT 1&amp;2)</t>
  </si>
  <si>
    <t>ZIP20240915</t>
  </si>
  <si>
    <t>PROVISION OF EMPOWERMENT ITEMS TO YOUNG WOMEN AND ARTISANS  (LOT 1&amp;2)</t>
  </si>
  <si>
    <t>ZIP20240916</t>
  </si>
  <si>
    <t>PROVISION OF EMPOWERMENT ITEMS TO YOUNG GRADUATE ENTRPRENEURS  (LOT 1&amp;2)</t>
  </si>
  <si>
    <t>ZIP20240917</t>
  </si>
  <si>
    <t>PROVISION OF EMPOWERMENT ITEMS TO WOMEN FARMERS AND TRADERS  (LOT 1&amp;2)</t>
  </si>
  <si>
    <t>ZIP20240918</t>
  </si>
  <si>
    <t>PROVISION OF EMPOWERMENT ITEMS TO ICT STUDENTS  (LOT 1&amp;2)</t>
  </si>
  <si>
    <t>ZIP20240919</t>
  </si>
  <si>
    <t>PROVISION OF EMPOWERMENT ITEMS TO STUDENTS IN TERTIARY INSTITUTIONS (LOT 1&amp;2)</t>
  </si>
  <si>
    <t>ZIP20240920</t>
  </si>
  <si>
    <t>CONTINUATION OF THE REVONATION OF PUBLIC BUILDINGS, PAVILION IN AHIABA PRIMARY/SECONDARY SCHOOL (2ND PHASE) IN OBINGWA LGA OF ABIA SOUTH SENATORIAL DISTRICT, ABIA STATE</t>
  </si>
  <si>
    <t>ZIP20240921</t>
  </si>
  <si>
    <t>PROVISION OF SOLAR STREET LIGHT IN SELECTED COMMUNITIES OF TARABA CENTRAL SENATORIAL DISTRICT, HM, TARABA STATE.</t>
  </si>
  <si>
    <t>ZIP20240922</t>
  </si>
  <si>
    <t>SUPPLY  AND INSTALLATION OF MINI SOLAR GRIDS IN SELECTED COMMUNITIES OF TARABA CENTRAL SENATORIAL DISTRICT, HM, TARABA STATE.</t>
  </si>
  <si>
    <t>ZIP20240923</t>
  </si>
  <si>
    <t>PROVISION OF EMPOWERMENT ITEMS TO FARMERS TO BOOST DRY SEASON FARMING, TRADERS AND OTHER ARTISANS (LOT 1&amp;2) IN KANO NORTH SENATORIAL DISTRICT</t>
  </si>
  <si>
    <t>ZIP20240924</t>
  </si>
  <si>
    <t>CONTINUATION OF THE RENOVATION OF PUBLIC BUILDINGS, CONSTRUCTION OF COMMUNITY HALL/HEALTH CENTRE IN OHURU, OBINGWA LOCAL GOVERNMENT AREA OF ABIA SOUTH SENATORIAL DISTRICT OF ABIA STATE.</t>
  </si>
  <si>
    <t>ZIP20240925</t>
  </si>
  <si>
    <t>PROVISION OF SOLAR STREET LIGHTS IN IWO, EDE AND AYEDAADE LOCAL GOVERNMENTS AREA OF OSUN WEST SENATORIAL DISTRICT, OSUN STATE</t>
  </si>
  <si>
    <t>ZIP20240926</t>
  </si>
  <si>
    <t>MEDICAL OUTREACH FOR DISABLED AND ELDERLY PEOPLE IN SELECTED AREAS OF KWARA SOUTH SENATORIAL DISTRICT</t>
  </si>
  <si>
    <t>AQUATICTIC BIORESOURCES TRAINING CENTRE TUNARI, TARABA STATE</t>
  </si>
  <si>
    <t>ZIP20240927</t>
  </si>
  <si>
    <t>PROCUREMENT AND INSTALLATION OF SOLAR STREET LIGHTS IN ALL LGAs IN KATSINA CENTRAL SENATORIAL DISTRICT</t>
  </si>
  <si>
    <t>ZIP20240928</t>
  </si>
  <si>
    <t>SUPPLY OF CUSTOMISED EXERCISE BOOKS TO SELECTED SCHOOLS IN EKITI NORTH SENATORIAL DISTRICT</t>
  </si>
  <si>
    <t>BOARD FOR TECHNOLOGY BUSINESS INCUBATOR CENTRE (TIC, ILORIN)</t>
  </si>
  <si>
    <t>ZIP20240929</t>
  </si>
  <si>
    <t>SUPPLY OF EMPOWERMENT MATERIALS FOR YOUTH AND WOMENIN OYO SOUTH SENATORIAL DISTRICT, OYO STATE</t>
  </si>
  <si>
    <t>ZIP20240930</t>
  </si>
  <si>
    <t>PROVISION OF INSTRUCTIONAL MATERIALS FOR SELECTED SECONDARY SCHOOLS ACROSS OGUN CENTRAL SENATORIAL DISTRICT, OGUN STATE</t>
  </si>
  <si>
    <t>AQUATIC BIORESOURCES TRAINING CENTRE, TUNARI, TARABA STATE</t>
  </si>
  <si>
    <t>ZIP20240931</t>
  </si>
  <si>
    <t>ENTERPRISE DEVELOPMENT AND DIGITAL TECHNOLOGY ADOPTION WORKSHOP AND STRATEGIC EMPOWERMENT FOR MSMEs IN OGUN CENTRAL SENATORIAL DISTRICT, OGUN STATE.</t>
  </si>
  <si>
    <t>ZIP20240932</t>
  </si>
  <si>
    <t>REHABILITATION OF GATEWAY ANNEX ROAD, IJEBU ODE GRA IN OGUN EAST SENATORIAL DISTRICT, OGUN STATE</t>
  </si>
  <si>
    <t>ZIP20240933</t>
  </si>
  <si>
    <t>PROVISION OF TRICYCLE PICK UP VANS IN BORNO SOUTH SENATORIAL DISTRICT, BORNO STATE.</t>
  </si>
  <si>
    <t>ZIP20240934</t>
  </si>
  <si>
    <t>PROVISION OF TRICYCLE (KEKE NAPEP) IN BORNO SOUTH SENATORIAL DISTRICT, BORNO STATE.</t>
  </si>
  <si>
    <t>ZIP20240935</t>
  </si>
  <si>
    <t>INSTALLATION OF SOLAR POWERED STREET LIGHTS IN GOMBE SOUTH SENATORIAL DISTRICT, GOMBE STATE.</t>
  </si>
  <si>
    <t>ZIP20240936</t>
  </si>
  <si>
    <t>TRAINING AND STARTUP PACKS FOR WOMEN AND YOUTHS IN KADUNA NORTH SENATORIAL DISTRICT, KADUNA STATE</t>
  </si>
  <si>
    <t>ZIP20240937</t>
  </si>
  <si>
    <t>TRAINING OF YOUTH ON ARTIFICAL INTELLIGENCE (AI) AND PROVISION OF LAPTOPS FOR PARTICIPANTS IN NIGER EAST SENATORIAL DISTRICT</t>
  </si>
  <si>
    <t>ZIP20240938</t>
  </si>
  <si>
    <t>PROVISION OF MEDICAL SUPPLIES TO PRIMARY HEALTH CARE AND MATERNITY CENTRES IN KWARA SOUTH SENATORIAL DISTRICT</t>
  </si>
  <si>
    <t>ZIP20240939</t>
  </si>
  <si>
    <t>COMPLETION OF UBLEGE-ODEBE-OTTO ELECTRIFICATION OGBADIBO BENUE SOUTH SENATORIAL DISTRICT, BENUE STATE</t>
  </si>
  <si>
    <t>BIO-RESOURCE DEVELOPMENT CENTRE, MAKURDI</t>
  </si>
  <si>
    <t>ZIP20240940</t>
  </si>
  <si>
    <t>COMPLETION OF AGO ELECTRIFICATION OF OGBADIBO LGA, BENUE SOUTH SENATORIAL DISTRICT, BENUE STATE</t>
  </si>
  <si>
    <t>ZIP20240941</t>
  </si>
  <si>
    <t>TRAINING OF YOUTHS IN AGRICULTURAL VALUE CHAIN SKILLS ACQUISITION IN BENUE SOUTH SENATORIAL DISTRICT, BENUE STATE</t>
  </si>
  <si>
    <t>SHEDA</t>
  </si>
  <si>
    <t>ZIP20240942</t>
  </si>
  <si>
    <t>PROCUREMENT OF EDUCATIONAL MATERIALS FOR VARIOUS SCHOOLS IN OMUMA LGA, RIVER EAST SENATORIAL DISTRICT</t>
  </si>
  <si>
    <t>ZIP20240943</t>
  </si>
  <si>
    <t>TRAINING OF WOMEN AND YOUTH ON LEATHER SKILL IN JIGAWA SOUTH WEST SENATORIAL DISTRICT</t>
  </si>
  <si>
    <t>ZIP20240944</t>
  </si>
  <si>
    <t>SUPPLY AND INSTALLATION OF TRANSFORMERS AT EJIGBO, OWODE, GBOGAN, APOMU AND OTHER CRITICAL AREAS IN OSUN WEST SENATORIAL DISTRICT, OSUN STATE</t>
  </si>
  <si>
    <t>NATIONAL CENTRE FOR ENERGY AND ENVIRONMENT</t>
  </si>
  <si>
    <t>ZIP20240945</t>
  </si>
  <si>
    <t>ELECTRIFICATION OF UWOKWU, BENUE SOUTH SENATORIAL DISTRICT</t>
  </si>
  <si>
    <t>ZIP20240946</t>
  </si>
  <si>
    <t>SUPPLY OF MODERN SCHOOL EQUIPMENT TO SELECTED SCHOOLS IN AKWA-IBOM NORTH EAST SENATORIAL DISTRICT</t>
  </si>
  <si>
    <t>ZIP20240947</t>
  </si>
  <si>
    <t>DRILLING OF SOLAR POWERED BOREHOLES IN LANGTANG SOUTH AND MIKANG LGAS IN PLATEAU SOUTH SENATORIAL DISTRICT</t>
  </si>
  <si>
    <t>ZIP20240948</t>
  </si>
  <si>
    <t>GRANTS FOR UNEMPLOYED YOUTHS AND WOMEN IN SELECTED AREAS OF EKITI CENTRAL SENATORIAL DISTRICT, EKITI STATE</t>
  </si>
  <si>
    <t>ZIP20240949</t>
  </si>
  <si>
    <t>MEDICAL OUTREACH FOR YOUTHS, WOMEN AND AGED PEOPLE IN IREPODUN/IFELODUN AND ADO LGAS OF EKITI STATE</t>
  </si>
  <si>
    <t>ZIP20240950</t>
  </si>
  <si>
    <t>CAPACITY BUILDING FOR TRADITIONAL INSTITUTION ON PEACE AND CONFLICT MANAGEMENT IN ABIA CENTRAL SENATORIAL DISTRICT, ABIA STATE</t>
  </si>
  <si>
    <t>ZIP20240951</t>
  </si>
  <si>
    <t>CAPACITY BUILDING FOR YOUTHS IN OYO NORTH SENATORIAL DISTRICT</t>
  </si>
  <si>
    <t>ZIP20240952</t>
  </si>
  <si>
    <t>CAPACITY BUILDING FOR WOMEN IN OYO NORTH SENATORIAL DISTRICT</t>
  </si>
  <si>
    <t>ZIP20240953</t>
  </si>
  <si>
    <t>EMPOWERMENT OF WOMEN AND YOUTHS ON AGRICULTURAL FARM INPUTS IN OYO NORTH SENATORIAL DISTRICT</t>
  </si>
  <si>
    <t>ZIP20240954</t>
  </si>
  <si>
    <t>PROVISION AND INSTALLATION OF INTEGRATED SOLAR STREETLIGHTS IN SELECTED AREAS OF ONDO SOUTH SENATORIAL DISTRICT, ONDO STATE</t>
  </si>
  <si>
    <t>INDUSTRIAL ARBITERATION PANEL</t>
  </si>
  <si>
    <t>ZIP20240955</t>
  </si>
  <si>
    <t>CONSTRUCTION AND EQUIPPING OF ICT CENTRES IN SELECTED COMMUNITIES OF KWARA SOUTH SENATORIAL DISTRICT</t>
  </si>
  <si>
    <t>ZIP20240956</t>
  </si>
  <si>
    <t>CONSTRUCTION AND REHABILITATION OF RURAL ROAD AND PAVEMENT IN POPO MARKET, OFFA, KWARA SOUTH (PHASE 2)</t>
  </si>
  <si>
    <t>ZIP20240957</t>
  </si>
  <si>
    <t>PROVISION OF SOLAR BOREHOLE WITH RETICULATION IN YORRO LGA OF TARABA NORTH SENATORIAL DISTRICT, BENUE STATE</t>
  </si>
  <si>
    <t>ZIP20240958</t>
  </si>
  <si>
    <t>PROVISION OF SOLAR-POWERED BOREHOLE WITH RETICULATION IN KUKUULU NYALA ZING LOCAL GOVERNMENT AREA OF TARABA NORTH SENATORIAL DISTRICT, TARABA STATE</t>
  </si>
  <si>
    <t>ZIP20240959</t>
  </si>
  <si>
    <t>REHABILITATION AND FURNISHING OF CUSTOMARY COURT UMUOBA URATTA IN OWERRI NORTH LGA OF IMO EAST SENATORIAL DISTRICT, IMO STATE.</t>
  </si>
  <si>
    <t>ZIP20240960</t>
  </si>
  <si>
    <t>PROVISION OF SOLAR STREET LIGHT AT MBEKE ISHIEKE COMMUNITY, EBONYI LGA IN EBONYI NORTH SENATORIAL DISTRICT, EBONYI STATE.</t>
  </si>
  <si>
    <t>ZIP20240961</t>
  </si>
  <si>
    <t>CONSTRUCTION OF TWO NUMBER, THREE CLASSROOM BLOCKS WITH TOILET AND OFFICES FOR IMO EAST SENATORIAL DISTRICT, IMO STATE.</t>
  </si>
  <si>
    <t>ZIP20240962</t>
  </si>
  <si>
    <t>RENOVATION OF SUG STAR HOUSE IN IMO STATE UNIVERSITY OWERRI IN IMO EAST SENATORIAL DISTRICT, IMO STATE</t>
  </si>
  <si>
    <t>ZIP20240963</t>
  </si>
  <si>
    <t>REHABILITATION OF SOLAR BOREHOLES FOR IMO EAST SENATORIAL DISTRICT, IMO STATE</t>
  </si>
  <si>
    <t>ZIP20240964</t>
  </si>
  <si>
    <t>CONSTRUCTION OF SIX (6) CLASSROOM BLOCK, IMO WEST SENATORIAL DISTRICT, IMO STATE.</t>
  </si>
  <si>
    <t>ZIP20240965</t>
  </si>
  <si>
    <t>TRAINING OF WOMEN AND YOUTHS IN MODERN FARMING TECHNIQUES IN NSUKKA LGA ENUGU NORTH SENATORIAL DISTRICT, ENUGU STATE.</t>
  </si>
  <si>
    <t>ZIP20240966</t>
  </si>
  <si>
    <t>TRAINING OF WOMEN AND YOUTHS IN MODERN FARMING TECHNIQUES IN UZO-UWANI LGA ENUGU NORTH SENATORIAL DISTRICT, ENUGU STATE.</t>
  </si>
  <si>
    <t>ZIP20240967</t>
  </si>
  <si>
    <t>TRAINING OF WOMEN AND YOUTHS IN MODERN FARMING TECHNIQUES IN IGBO-ETITI LGA DISTRICT, ENUGU STATE.</t>
  </si>
  <si>
    <t>ZIP20240968</t>
  </si>
  <si>
    <t>SUPPLY OF EMPOWERMENT MATERIALS TO IGBO EZE SOUTH LGA ENUGU NORTH SENATORIAL DISTRICT, ENUGU STATE.</t>
  </si>
  <si>
    <t>ZIP20240969</t>
  </si>
  <si>
    <t>SUPPLY OF MOTORCYCLE FOR YOUTH EMPOWERMENT IN ENUGU EAST SENATORIAL DISTRICT, ENUGU STATE.</t>
  </si>
  <si>
    <t>ZIP20240970</t>
  </si>
  <si>
    <t>CAPACITY TRAINING, EQUIPMENT AND CAPITAL SUPPORT FOR SELECTED ASO-OKE WEAVERS ACROSS KWARA CENTRAL SENATORIAL DISTRICT</t>
  </si>
  <si>
    <t>ZIP20240971</t>
  </si>
  <si>
    <t>RENOVATION AND EQUIPPING OF ESIE/ILUDUN SECONDARY SCHOOL IN IREPODUN LOCAL GOVERNMENT AREA OF KWARA SOUTH</t>
  </si>
  <si>
    <t>ZIP20240972</t>
  </si>
  <si>
    <t>RENOVATION OF ORO AGO, OMUPO, ERIN-ILE, OMU ARAN AND AJASSE KINGSHIP'S PALACE IN KWARA SOUTH</t>
  </si>
  <si>
    <t>ZIP20240973</t>
  </si>
  <si>
    <t>CAPACITY BUILDING FOR YOUTH AND WOMEN ON ICT IN LAFIA, AWE, AND KEANA LGAS OF NASARAWA SOUTH SENATORIAL DISTRICT</t>
  </si>
  <si>
    <t>ZIP20240974</t>
  </si>
  <si>
    <t>CAPACITY BUILDING FOR YOUTH AND WOMEN ON ICT IN DOMA AND OBI LGAS NASARAWA SOUTH SENATORIAL DISTRICT</t>
  </si>
  <si>
    <t>ZIP20240975</t>
  </si>
  <si>
    <t>CONSTRUCTION OF 2 NOS 3-IN-ONE BLOCKS OF CLASSROOMS IN SELECETD PRIMARY SCHOOLS IN SHENDAM, LANGTANG NORTH AND WASE LGAS IN PLATEAU SOUTH SENATORIAL DISTRICT</t>
  </si>
  <si>
    <t>ZIP20240976</t>
  </si>
  <si>
    <t>TRAINING AND EMPOWERMENT OF WOMEN AND YOUTHS IN VARIOUS SKILL ACQUISTION PROGRAMMES IN PLATEAU NORTH SENATORIAL DISTRICT.</t>
  </si>
  <si>
    <t>ZIP20240977</t>
  </si>
  <si>
    <t>TRAINING AND EMPOWERMRNT OF FARMERS WITH FERTILIZER, HERBICIDES, OTHER AGRO-CHEMICALS AND FARMING IMPLENTS TO FARMERS IN PLATEAU CENTRAL SENATORIAL DISTRICT, PLATEAU STATE</t>
  </si>
  <si>
    <t>ZIP20240978</t>
  </si>
  <si>
    <t>TRAINING AND EMPOWERMENT OF WOMEN AND YOUTHS IN VARIOUS SKILL ACQUISTION PROGRAMMES IN THE NIGER NORTH SENATORIAL DISTRICTS</t>
  </si>
  <si>
    <t>ZIP20240979</t>
  </si>
  <si>
    <t>TRAINING AND EMPOWERMENT OF WOMEN IN KOGI EAST</t>
  </si>
  <si>
    <t>ZIP20240980</t>
  </si>
  <si>
    <t>CONSTRUCTION OF SHOPS IN DEKINA CENTRAL MARKET</t>
  </si>
  <si>
    <t>ZIP20240981</t>
  </si>
  <si>
    <t>TRAINING AND EMPOWERMENT FOR ZG SARKI COMMUNITY GMM IN KEBBI SOUTH SENATORIAL DISTRICT</t>
  </si>
  <si>
    <t>ZIP20240982</t>
  </si>
  <si>
    <t>RENOVATION OF ZAGIN SARKIN ZURU ROYAL COMPLEX AND ENVIRONS- GMM ZF, ZURU, KEBBI SOUTH SENATOTRIAL DISTRICT</t>
  </si>
  <si>
    <t>ZIP20240983</t>
  </si>
  <si>
    <t>EMPOWERMENT AND PROVISION OF FARM PESTICIDES AND FERTILIZERS IN KEBBI SOUTH SENATORIAL DISTRICT</t>
  </si>
  <si>
    <t>ZIP20240984</t>
  </si>
  <si>
    <t>SUPPLY AND PROVISION OF STATIONARIES AND OTHER OFFICE ACCESSORIES TO SENATORAL DISTRICT OFFICE, KEBBI SOUTH SENATORIAL DISTRICT</t>
  </si>
  <si>
    <t>ZIP20240985</t>
  </si>
  <si>
    <t>SUPPLY OF ONIONS SEEDS TO DRY SEASON FARMERS IN SOKOTO NORTH SENATORIAL DISTRICT</t>
  </si>
  <si>
    <t>ZIP20240986</t>
  </si>
  <si>
    <t>PROVISION OF 3-IN-1 HIGH - POWERED SOLAR STREET LIGHTS IN SELECTED COMMUNITIES IN ONDO STATE</t>
  </si>
  <si>
    <t>ZIP20240987</t>
  </si>
  <si>
    <t>GRANT FOR STUDENTS, MARKET WOMEN AND FARMERS ACROSS CROSS RIVER CENTRAL SENATORIAL DISTRICT IN CROSS RIVER STATE</t>
  </si>
  <si>
    <t>ZIP20240988</t>
  </si>
  <si>
    <t>PROVISION AND INSTALLATION OF 500KVA TRANSFORMERS IN VARIOUS COMMUNITIES IN REMO, OGUN EAST SENATORIAL DISTRICT, OGUN STATE</t>
  </si>
  <si>
    <t>ZIP20240989</t>
  </si>
  <si>
    <t>PROVISION AND EMPOWERMENT PROGRAMME FOR YOUTHS AND WOMEN IN EDO SOUTH SENATORIAL DISTRICT</t>
  </si>
  <si>
    <t>ZIP20240990</t>
  </si>
  <si>
    <t>PROVISION OF BOREHOLES TO SELECTED COMMUNITIES IN KOGI EAST</t>
  </si>
  <si>
    <t>ZIP20240991</t>
  </si>
  <si>
    <t>SUPPLY AND INSTALLATION OF SOLAR STREET LIGHT ACROSS JALINGO LOCAL GOVERNMENT AND ARDO KOLA LOCAL GOVERNMENT AREA OF TARABA NORTH SENATORIAL DISTRICT, TARABA STATE</t>
  </si>
  <si>
    <t>ZIP20240992</t>
  </si>
  <si>
    <t>INSTALLATION OF SOLAR POWERED STREET LIGHTS IN IKOT UNYA, MKPAT ENIN, LGA IN AKWA-IBOM SOUTH SENATORIAL DISTRICT</t>
  </si>
  <si>
    <t>ZIP20240993</t>
  </si>
  <si>
    <t>CONSTRUCTION AND BUILDING OF BRIDGE AT AFIA RIVER, UKUM LOCAL GOVERNMENT AREA BENUE NORTH-EAST SENATORIAL DISTRICT</t>
  </si>
  <si>
    <t>ZIP20240994</t>
  </si>
  <si>
    <t>EMPOWERMENT, SENSITIZATION/ADVOCACY AGAINST DRUG ABUSE, NARCOTIC DRUG TRAFFICKING AMONGST WOMEN AND YOUTH IN DELTA SOUTH SENATOTRIAL DISTRICT</t>
  </si>
  <si>
    <t>NATIONAL DIRECTORATE OF EMPLOYMENT</t>
  </si>
  <si>
    <t>ZIP20240995</t>
  </si>
  <si>
    <t>SUPPLY OF TRICYCLES TO SELECTED YOUTHS FROM DIFFERENT VILLAGES ACROSS AKWA-IBOM NORTH EAST SENATORIAL DISTRICT</t>
  </si>
  <si>
    <t>ZIP20240996</t>
  </si>
  <si>
    <t>SUPPLY AND DISTRIBUTION OF EMPOWERMENT EQUIPMENT TO SELECTED ARTISANS ACROSS AKWA-IBOM NORTH EAST SENATORIAL DISTRICT</t>
  </si>
  <si>
    <t>ZIP20240997</t>
  </si>
  <si>
    <t>TRAINING AND EMPOWERMENT OF WOMEN AND VUINERABLE PERSONS IN KEBBI SOUTH SENATORIAL DISTRICT</t>
  </si>
  <si>
    <t>ZIP20240998</t>
  </si>
  <si>
    <t>GRANT FOR YOUTHS, WOMEN AND LESS PRIVILEGE INDIGENES OF GOMBE NORTH SENATORIAL DISTRICT, GOMBE STATE</t>
  </si>
  <si>
    <t>ZIP20240999</t>
  </si>
  <si>
    <t>PROVISION OF SOLAR STREET LIGHT IN SELECTED COMMUNITIES IN IMO WEST SENATORIAL DISTRICT, IMO STATE.</t>
  </si>
  <si>
    <t>ZIP20241000</t>
  </si>
  <si>
    <t>PROVISION OF MINI BUSES FOR THE OBONG AND CHIEFTAINCY COMMITTEE IN AKWA-IBOM NORTH EAST SENATORIAL DISTRICT</t>
  </si>
  <si>
    <t>ZIP20241001</t>
  </si>
  <si>
    <t>TRAINING AND EMPOWERMENT OF SELECTED YOUTHS AND WOMEN IN AKWA-IBOM SOUTH SENATORIAL DISTRICT</t>
  </si>
  <si>
    <t>ZIP20241002</t>
  </si>
  <si>
    <t>PROVISION OF MINI BUSES FOR YOUTHS IN SELECTED COMMUNITIES IN AKWA-IBOM SOUTH SENATORIAL DISTRICT</t>
  </si>
  <si>
    <t>ZIP20241003</t>
  </si>
  <si>
    <t>BIU DAM PROJECT</t>
  </si>
  <si>
    <t>ZIP20241004</t>
  </si>
  <si>
    <t>PROVISION AND INSTALLATION OF SOLAR STREET LIGHTS IN SELECTED COMMUNITIES ACROSS CROSS RIVER CENTRAL SENATORIAL DISTRICT IN CROSS RIVER STATE</t>
  </si>
  <si>
    <t>CROSS RIVER BDA</t>
  </si>
  <si>
    <t>ZIP20241005</t>
  </si>
  <si>
    <t>RETICULATION OF SOLAR POWERED BORE-HOLE FACILITY IN IKOT UNYA, MKPAT ENIN, IN AKWA-IBOM SOUTH SENATORIAL DISTRICT</t>
  </si>
  <si>
    <t>ZIP20241006</t>
  </si>
  <si>
    <t>NGWO GREATER WATER RETICULATION SCHEME UDI LOCAL GOVERNMENT AREA OF ENUGU WEST SENATORIAL DISTRICT, ENUGU STATE</t>
  </si>
  <si>
    <t>ZIP20241007</t>
  </si>
  <si>
    <t>DRILLING OF SOLAR POWERED BOREHOLES IN SELECTED LOCATIONS IN BENUE NORTH EAST SENATORIAL DISTRICT</t>
  </si>
  <si>
    <t>ZIP20241008</t>
  </si>
  <si>
    <t>PROVISION AND INSTALLATION OF ALL-ONE-SOLAR STREET LIGHT IN EEGUN-JAGBA-PERE, EKITI STATE</t>
  </si>
  <si>
    <t>ZIP20241009</t>
  </si>
  <si>
    <t>CONSTRUCTION OF NYSC QUARTERS IN GASSOL TOWN, TARABA CENTRAL SENATORIAL DISTRICT, HM, TARABA STATE.</t>
  </si>
  <si>
    <t>UPPER BENUE RBDA</t>
  </si>
  <si>
    <t>ZIP20241010</t>
  </si>
  <si>
    <t>CONSTRUCTION OF TOWN HALL IN MBAMNGA, SARDAUNA LGA, TARABA CENTRAL SENATORIAL DISTRICT,HM, TARABA STATE.</t>
  </si>
  <si>
    <t>ZIP20241011</t>
  </si>
  <si>
    <t>PROVISION/REPAIRS AND REINSTALLATION OF SOLAR POWERED BOREHOLES AT SELECETED LOCATION WITHIN KWARA CENTRAL SENATORIAL DISTRICT</t>
  </si>
  <si>
    <t>ZIP20241012</t>
  </si>
  <si>
    <t>REHABILITATION, ASHPHALT, OVERLAY NASARAWA-EGGON-LIKYATI-UMMME ROAD, NASARAWA NORTH SENATORIAL DISTRICT</t>
  </si>
  <si>
    <t>ZIP20241013</t>
  </si>
  <si>
    <t>REHABILITATION AND ASPHALTS LAYING ON TOWNSHIP ROADS IN SELECTED COMMUNITIES OF KWARA NORTH SENATORIAL DISTRICT, KWARA STATE</t>
  </si>
  <si>
    <t>ZIP20241014</t>
  </si>
  <si>
    <t>CONSTRUCTION OF MOTORISED BOREHOLES ACROSS COMMUNITIES IN ISIN LOCAL GOVERNMENT AREA OF KWARA SOUTH SENATORIAL DISTRICT</t>
  </si>
  <si>
    <t>ZIP20241015</t>
  </si>
  <si>
    <t>WATER SUPPLY SCHEMES IN SOKOTO SOUTH SENATORIAL DISTRICT</t>
  </si>
  <si>
    <t>ZIP20241016</t>
  </si>
  <si>
    <t>RENOVATION AND REPAIRS OF BOREHOLES IN GOMBE NORTH SENATORIAL DISTRICT, GOMBE STATE</t>
  </si>
  <si>
    <t>ZIP20241017</t>
  </si>
  <si>
    <t>CONSTRUCTION OF LADGOBI STREET TO LAWAL CLOSE  IN LAGOS CENTRAL SENATORIAL DISTRICT, LAGOS STATE</t>
  </si>
  <si>
    <t>NATIONAL WATER INSTITUTE KADUNA</t>
  </si>
  <si>
    <t>ZIP20241018</t>
  </si>
  <si>
    <t>CONSTRUCTION OF WATER SUPPLY SCHEMES TO SEVERAL COMMUNITIES IN KOGI WEST SENATORIAL DISTRICT, KOGI STATE</t>
  </si>
  <si>
    <t>ZIP20241019</t>
  </si>
  <si>
    <t>CONSTRUCTION OF INTERNAL ROAD IN UGBOKOLO USING INTERLOCKING BLOCKS OKPOKWU LGA BENUE SOUTH SENATORIAL DISTRICT, BENUE STATE</t>
  </si>
  <si>
    <t>ZIP20241020</t>
  </si>
  <si>
    <t>COMPLETION OF EKPEMGBE ELECTRIFICATION, ADO LGA BENUE SOUTH SENATORIAL DISTRICT, BENUE STATE</t>
  </si>
  <si>
    <t>ZIP20241021</t>
  </si>
  <si>
    <t>PURCHASE OF DRUGS FOR VARIOUS HEALTH CARE CENTRES IN BENUE SOUTH SENATORIAL DISTRICT, BENUE STATE</t>
  </si>
  <si>
    <t>ZIP20241022</t>
  </si>
  <si>
    <t>EMERGENCY REPAIRS ON A 12KM ROAD AIKPLA-IHILIKPA BENUE SOUTH SENATORIAL DISTRICT, BENUE STATE</t>
  </si>
  <si>
    <t>ZIP20241023</t>
  </si>
  <si>
    <t>MEDICAL OUTREACH TO SELECTED GROUPS AND COMMUNITIES IN BAYELSA CENTRAL SENATORIAL DISTRICT, BAYELSA STATE</t>
  </si>
  <si>
    <t>ZIP20241024</t>
  </si>
  <si>
    <t>TRAINING AND EMPOWERMENT PROGRAMME FOR YOUTH AND WOMEN IN BAYELSA CENTRAL SENATORIAL DISTRICT, BAYELSA STATE</t>
  </si>
  <si>
    <t>ZIP20241025</t>
  </si>
  <si>
    <t>CONSTRUCTION AND INSTALLATION OF SOLAR STREET LIGHT IN KALAMA COMMUNITY/SABAGREA KOLGA, BAYELSA CENTRAL SENATORIAL DISTRICT, BAYELSA STATE</t>
  </si>
  <si>
    <t>ZIP20241026</t>
  </si>
  <si>
    <t>CONSTRUCTION AND INSTALLATION OF SOLAR STREET LIGHT IN IKEINGHBIRI COMMUNITY, BAYELSA CENTRAL SENATORIAL DISTRICT, BAYELSA STATE</t>
  </si>
  <si>
    <t>ZIP20241027</t>
  </si>
  <si>
    <t>CONSTRUCTION OF SOLAR STREET LIGHT IN AMATOLO COMMUNITY, SILGA, BAYELSA CENTRAL SENATORIAL DISTRICT, BAYELSA STATE</t>
  </si>
  <si>
    <t>ZIP20241028</t>
  </si>
  <si>
    <t>CONSTRUCTION OF TWO NUMBER OF TOWN HALLS FOR IMO EAST SENATORIAL DISTRICT, IMO STATE.</t>
  </si>
  <si>
    <t>ZIP20241029</t>
  </si>
  <si>
    <t>COMPLETION AND FURNISHING OF CIVIL CENTRE AT ORIE URATTA OWERRI NORTH LOCAL GOVERNMENT COUNCIL OF IMO EAST SENATORIAL DISTRICT, IMO STATE.</t>
  </si>
  <si>
    <t>ZIP20241030</t>
  </si>
  <si>
    <t>REPLACEMENT OF 500KVA TRANSFORMERS IN SELECTED COMMUNITIES OF ETHIOPE-EAST, DELTA CENTRAL SENATORIAL DISTRICT, DELTA STATE.</t>
  </si>
  <si>
    <t>ZIP20241031</t>
  </si>
  <si>
    <t>PROVISION FOR TRAINING AND EMPOWERMENT OF YOUTHS AND WOMEN IN EDO CENTRAL SENATORIAL DISTRICT</t>
  </si>
  <si>
    <t>ZIP20241032</t>
  </si>
  <si>
    <t>REHABILITATION OF ACCESS ROAD AND BLOCK OF CLASSROOMS AT OTUNBA GBENGA DANIEL SCHOOLS IN SAGAMU, OGUN EAST SENATORIAL DISTRICT, OGUN STATE</t>
  </si>
  <si>
    <t>ZIP20241033</t>
  </si>
  <si>
    <t>SUPPLY OF AGRICULTURAL INPUT AND TRAINING OF FARMERS IN EKITI SOUTH SENATORIAL DISTRICT IN EKITI STATE</t>
  </si>
  <si>
    <t>ZIP20241034</t>
  </si>
  <si>
    <t>INSTALLATION OF SOLAR POWERED STREETLIGHTS IN SELECTED COMMUNITIES IN NNEWI SOUTH, IHIALA AND EKWUSIGO LGA IN ANSOSED, ANAMBRA SOUTH SENATORIAL DISTRICT, ANAMBRA STATE</t>
  </si>
  <si>
    <t>ZIP20241035</t>
  </si>
  <si>
    <t>INSTALLATION OF SOLAR POWERED STREETLIGHTS IN SELECTED COMMUNITIES IN ORUMBA NORTH, ORUMBA SOUTH AND AGUATA LGA IN ANSOSED, ANAMBRA SOUTH SENATORIAL DISTRICT, ANAMBRA STATE.</t>
  </si>
  <si>
    <t>ZIP20241036</t>
  </si>
  <si>
    <t>INSTALLATION OF SOLAR POWERED STREETLIGHTS IN NNEWI NORTH LGA, ANSOSED IN ANAMBRA SOUTH SENATORIAL DISTRICT, ANAMBRA STATE.</t>
  </si>
  <si>
    <t>ZIP20241037</t>
  </si>
  <si>
    <t>SUPPLY OF EMPOWERMENT ITEM FOR YOUTHS OF ENUGU EAST SENATORIAL DISTRICT, ENUGU STATE.</t>
  </si>
  <si>
    <t>ZIP20241038</t>
  </si>
  <si>
    <t>INSTALLATION OF SOLAR-POWERED IRRIGATION WATER PUMPS IN ADAMAWA SOUTH SENATORIAL DISTRICT, ADAMAWA STATE.</t>
  </si>
  <si>
    <t>ZIP20241039</t>
  </si>
  <si>
    <t>CONSTRUCTION OF BLOCKS OF CLASSROOMS IN GOMBE CENTRAL SENATORIAL DISTRICT, GOMBE STATE</t>
  </si>
  <si>
    <t>ZIP20241040</t>
  </si>
  <si>
    <t>PROVISION OF FOOD ITEMS (RICE) TO FUNE/FIKA LOCAL GOVERNMENTS, YOBE SOUTH SENATORIAL DISTRICT, YOBE STATE</t>
  </si>
  <si>
    <t>ZIP20241041</t>
  </si>
  <si>
    <t>PROVISION OF FOOD ITEMS (RICE) TO NANGERE/POTISKUM GOVERNMENTS, YOBE SOUTH SENATORIAL DISTRICT, YOBE STATE</t>
  </si>
  <si>
    <t>ZIP20241042</t>
  </si>
  <si>
    <t>CONSTRUCTION AND FURNISHING OF FEMALE HOSTEL AT YOBE STATE UNIVERSITY, DAMATURU IN YOBE EAST SENATORIAL DISTRICT, YOBE STATE.</t>
  </si>
  <si>
    <t>ZIP20241043</t>
  </si>
  <si>
    <t>PROVISION OF BOREHOLES IN SELECT AREAS IN KATSINA NORTH SENATORIAL DISTRICT</t>
  </si>
  <si>
    <t>ZIP20241044</t>
  </si>
  <si>
    <t>SUPPLY OF TRICYCLE IN SOKOTO NORTH SENATORIAL DISTRICT</t>
  </si>
  <si>
    <t>ZIP20241045</t>
  </si>
  <si>
    <t>DRILLING OF TUBE WELLS FOR ONIONS FARMERS IN WAMAKKO LGA OF SOKOTO NORTH SENATORIAL DISTRICT</t>
  </si>
  <si>
    <t>ZIP20241046</t>
  </si>
  <si>
    <t>SUPPLY OF HONDA WATER PUMPING MACHINE TO DRY SEASON FARMERS IN SOKOTO NORTH SENATORIAL DISTRICT</t>
  </si>
  <si>
    <t>ZIP20241047</t>
  </si>
  <si>
    <t>PROVISION OF GRANT TO FARMERS AND MARKET WOMEN IN NGURU AND BADE EMIRATES</t>
  </si>
  <si>
    <t>ZIP20241048</t>
  </si>
  <si>
    <t>SUPPLY OF ASSORTED GRAINS FOR LESS PRIVILEGE CONSTITUENTS OF YOBE NORTH SENATORIAL DISTRICT</t>
  </si>
  <si>
    <t>ZIP20241049</t>
  </si>
  <si>
    <t>TRAINING AND EMPOWERMENT OF YOUTHS IN VARIOUS ECONOMIC VENTURES IN ABIA CENTRAL SENATORIAL DISTRICT, ABIA STATE.</t>
  </si>
  <si>
    <t>ZIP20241050</t>
  </si>
  <si>
    <t>EMPOWERMENT OF YOUTH WITH TRICYCLE, MOTORCYCLE AND MINI BUSES IN EBONYI NORTH SENATORIAL DISTRICT, EBONYI STATE.</t>
  </si>
  <si>
    <t>FEDERAL COLLEGE EDUCATION (TECHNICAL), ISU, EBONYI STATE</t>
  </si>
  <si>
    <t>ZIP20241051</t>
  </si>
  <si>
    <t>TRAINING OF YOUTHS AND WOMEN OF EBONYI CENTRAL IN AGRO-BUSINESS AND SKILL ACQUISITION IN EBONYI CENTRAL SENATORIAL DISTRICT, EBONYI STATE.</t>
  </si>
  <si>
    <t>ZIP20241052</t>
  </si>
  <si>
    <t>CONSTRUCTION/RENOVATION OF CLASSROOM BLOCKS IN ANAMBRA EAST LGA, OYI LGA, AYAMELUM LGA, ONITSHA NORTH LGA, ONITSHA SOUTH LGA, OGBARU LGA ANAMBRA NORTH SENATORIAL DISTRICT, ANAMBRA STATE.</t>
  </si>
  <si>
    <t>ZIP20241053</t>
  </si>
  <si>
    <t>SOLAR POWERED STREET LIGHTS IN SELECTED COMMUNITIES IN OSUN WEST SENATORIAL DISTRICT</t>
  </si>
  <si>
    <t>ZIP20241054</t>
  </si>
  <si>
    <t>GRANT FOR ARTISAN IN AMAC AREA COUNCIL IN THE FCT, ABUJA SENATORIAL DISTRICT</t>
  </si>
  <si>
    <t>ZIP20241055</t>
  </si>
  <si>
    <t>CONSTRUCTION OF CLASSROOMS IN KAUYEN ALU FILIN KASHU PRIMARY SCHOOL, TSAMIYAR, KANO CENTRAL, KANO STATE</t>
  </si>
  <si>
    <t xml:space="preserve">NATIONAL INSTITUTE OF CONSTRUCTION TECHNOLOGY AND MANAGEMENT – UROMI </t>
  </si>
  <si>
    <t>ZIP20241056</t>
  </si>
  <si>
    <t>CONSTRUCTION OF ISLAMIYYA SCHOOL AT GARIN SARAI CIKIN GARI DAWAKIN KUDU LGA, KANO CENTRAL, KANO STATE.</t>
  </si>
  <si>
    <t>ZIP20241057</t>
  </si>
  <si>
    <t>CONSTRUCTION OF CLASSROOMS IN MADOBI GORA MADOBI LGA, KANO CENTRAL, KANO STATE.</t>
  </si>
  <si>
    <t>ZIP20241058</t>
  </si>
  <si>
    <t>PURCHASE AND DISTRIBUTION OF KOROPE BUSES, AND MOTORCYCLES TO TRANSPORT WORKERS IN SELECTED COMMUNITIES OF OSUN WEST SENATORIAL DISTRICT, OSUN STATE</t>
  </si>
  <si>
    <t>NIGERIAN INSTITUTE OF CONSTRUCTION TECHNOLOGY AND MANAGEMENT, UROMI</t>
  </si>
  <si>
    <t>ZIP20241059</t>
  </si>
  <si>
    <t>CONSTRUCTION OF CLASSROOMS IN ISAMIYYA SCHOOL MAIKALWA KUMBOLSO LGA, KANO STATE.</t>
  </si>
  <si>
    <t>ZIP20241060</t>
  </si>
  <si>
    <t>TRAINING YOUTHS OF FCT SENATORIAL ZONE ON VARIOUS SKILL ACQUISTION AND ENTREPRENEURAL</t>
  </si>
  <si>
    <t>FEDERAL POLYTECHNIC UKANA</t>
  </si>
  <si>
    <t>ZIP20241061</t>
  </si>
  <si>
    <t>CONSTRUCTION OF ISLAMIC/ARABIC SCHOOL FOR FEMALE GUNDUTSE KURA LGA, KANO CENTRAL, KANO STATE.</t>
  </si>
  <si>
    <t xml:space="preserve">FEDERAL POLYTECHNIC – UKANA </t>
  </si>
  <si>
    <t>ZIP20241062</t>
  </si>
  <si>
    <t>CONSTRUCTION OF CLASSROOMS IN RIMIN AUZUNAWA GWALE LGA, KANO CENTRAL, KANO STATE.</t>
  </si>
  <si>
    <t>ZIP20241063</t>
  </si>
  <si>
    <t>CONSTRUCTION OF CLASSROOMS IN IBN ABAS ISLAMIYYA PRIMARY SCHOOL, GAMA NASSARAWA LGA, KANO CENTRAL, KANO STATE.</t>
  </si>
  <si>
    <t>ZIP20241064</t>
  </si>
  <si>
    <t>CONSTRUCTION OF CLASSROOMS IN LIMAN MALAM IDI JUNIOR GIRLS SECONDARY SCHOOL WAILARI KUMBOTSO, KANO CENTRAL, KANO STATE</t>
  </si>
  <si>
    <t>ZIP20241065</t>
  </si>
  <si>
    <t>CONSTRUCTION OF UNIVERSITY MAIN CAMPUS COMMUNITY CENTRE</t>
  </si>
  <si>
    <t>FEDERAL UNIVERSITY GASHUA</t>
  </si>
  <si>
    <t>ZIP20241066</t>
  </si>
  <si>
    <t>BUILDING OF BLOCKS OF CLASSROOMS AT OJAH COMPREHENSIVE HIGH SCHOOL, AKOKO LGA, EDO STATE</t>
  </si>
  <si>
    <t>FEDERAL POLYTECHNIC AUCHI, EDO STATE</t>
  </si>
  <si>
    <t>ZIP20241067</t>
  </si>
  <si>
    <t>SUPPLY OF BUSES TO SUPPORT FARMERS ACROSS NIGER EAST  SENATORIAL DISTRICT, NIGER STATE</t>
  </si>
  <si>
    <t>NATIONAL AGRICULTURAL LAND DEVELOPMENT AUTHORITY (NALDA)</t>
  </si>
  <si>
    <t>ZIP20241068</t>
  </si>
  <si>
    <t>SUPPLY OF TRICYCLES TO SUPPORT FARMERS ACROSS NIGER EAST  SENATORIAL DISTRICT, NIGER STATE</t>
  </si>
  <si>
    <t>ZIP20241069</t>
  </si>
  <si>
    <t>CONSTRUCTION OF SOLAR POWERED EARTH DAM SYSTEM TO BOOST AGRICULTURAL AND FOOD PRODUCTION IN NIGER SOUTH SENATORIAL DISTRICT</t>
  </si>
  <si>
    <t>PRESIDENCY (NASENI)</t>
  </si>
  <si>
    <t>ZIP20241070</t>
  </si>
  <si>
    <t>TRAINING AND SUPPLY OF MODERN AGRICULTURAL TOOLS FOR FARMERS IN NIGER SOUTH SENATORIAL DISTRICT</t>
  </si>
  <si>
    <t>ZIP20241071</t>
  </si>
  <si>
    <t>PROCUREMENT AND SUPPLY OF AGRICULTURAL CHEMICAL: HERBICIDE, PESTICIDES AND OTHER INPUTS ACROSS NIGER SOUTH SENATORIAL DISTRICT</t>
  </si>
  <si>
    <t>ZIP20241072</t>
  </si>
  <si>
    <t>PROVISION OF SOLAR STREET LIGHTS IN SOME COMMUNITIES IN NIGER SOUTH SENATORIAL DISTRICT</t>
  </si>
  <si>
    <t>ZIP20241073</t>
  </si>
  <si>
    <t>CONSTRUCTION OF LANDING JETTY AT AKAKUMAMA IN BAYELSA EAST SENETORIAL DISTRICT</t>
  </si>
  <si>
    <t>OIL AND GAS FREE ZONE AUTHORITY (OGFZA)</t>
  </si>
  <si>
    <t>ZIP20241074</t>
  </si>
  <si>
    <t>CONSTRUCTION OF LANDING JETTY AT OTUABULA 1 IN BAYELSA EAST SENETORIAL DISTRICT</t>
  </si>
  <si>
    <t>ZIP20241075</t>
  </si>
  <si>
    <t>EMPOWERMENT OF MARKET WOMEN AT OLOGOGHE COMMUNITY, OGBIA LGA, BAYELSA EAST SENETORIAL DISTRICT</t>
  </si>
  <si>
    <t>ZIP20241076</t>
  </si>
  <si>
    <t>WASTE TO WEALTH EMPOWERMENT TRAINING FOR WOMEN IN ODUKPANI LGA, CROSS RIVER STATE</t>
  </si>
  <si>
    <t>ZIP20241077</t>
  </si>
  <si>
    <t>OFF GRID SOLAR POWER SUPPLY TO SELECTED COMMUNITIES IN AKAMKPA AND BIASE LGAS, CROSS RIVER SOUTH SENATORIAL DISTRICT</t>
  </si>
  <si>
    <t>ZIP20241078</t>
  </si>
  <si>
    <t>SUPPLY AND INSTALLATION SOLAR POWERED STREET LIGHT IN MARABAR MUASAWA MUSAWA LGA, KATSINA STATE</t>
  </si>
  <si>
    <t>INDUSTRY, TRADE AND INVESTMENT</t>
  </si>
  <si>
    <t>ZIP20241079</t>
  </si>
  <si>
    <t xml:space="preserve">DRILLING OF TWO SOLAR BOREHOLES AND OVERHEAD TANKS AND RETICULATION OF WATER IN MAJOR AREAS IN KALGO LOCAL GOVERNMENT AREA, KEBBI CENTRAL SENATORIAL DISTRICT, KEBBI STATE </t>
  </si>
  <si>
    <t>ZIP20241080</t>
  </si>
  <si>
    <t>SUPPLY OF COMPRESSED NATURAL GAS KITS TO TECHNICIANS IN SOUTHERN SENATORIAL DISTRICT OF CROSS RIVER STATE</t>
  </si>
  <si>
    <t>ZIP20241081</t>
  </si>
  <si>
    <t>PROVISION OF FOOD ITEMS IN VARIOUS LOCATIONS IN SOUTHERN SENATORIAL DISTRICT OF CROSS RIVER STATE</t>
  </si>
  <si>
    <t>ZIP20241082</t>
  </si>
  <si>
    <t>SUPPLY OF STARTER PACK ECONOMIC EMPOWERMENT FOR YOUTH GROUPS IN JIGAWA NORTH-WEST SENATORIAL DISTRICT</t>
  </si>
  <si>
    <t>ZIP20241083</t>
  </si>
  <si>
    <t>OPTHALMOLOGY SERVICES, EYE SURGERIES, MEDICAL GLASSES AND TREATMENT IN SELECTED COMMUNITIES IN THE FCT SENATORIAL DISTRICT, ABUJA</t>
  </si>
  <si>
    <t>ZIP20241084</t>
  </si>
  <si>
    <t>SKILL ACQUISATION TRAINING ON POULTRY, SOAP MAKING, IRRIGATION FARMING FOR SMALL BUSINESS OWNERS IN SELECTED LGA OF BORNO CENTRAL SENATORIAL DISTRICT, BORNO STATE</t>
  </si>
  <si>
    <t>ZIP20241085</t>
  </si>
  <si>
    <t>SUPPLY OF MOTOR CYCLES IN TARABA CENTRAL SENATORIAL DISTRICT HM, TARABA STATE.</t>
  </si>
  <si>
    <t>ZIP20241086</t>
  </si>
  <si>
    <t>SUPPLY OF MEDICAL EQUIPMENTS IN NASARAWA WEST SENATORAL DISTRICT</t>
  </si>
  <si>
    <t>ZIP20241087</t>
  </si>
  <si>
    <t>FREE MEDICAL OUTREACH ON EYE TREATMENT IN KADUNA CENTRAL SENATORIAL DISTRICT, KADUNA STATE</t>
  </si>
  <si>
    <t>ZIP20241088</t>
  </si>
  <si>
    <t>PROVISION OF FERTILIZER AND FARM IMPLEMENTS TO FARMERS IN TARABA SOUTH SENATORIAL DISTRICT, TARABA STATE.</t>
  </si>
  <si>
    <t>NATIONAL SOCIAL INVESTMENT PROGRAMME AGENCY (NSIPA)</t>
  </si>
  <si>
    <t>ZIP20241089</t>
  </si>
  <si>
    <t>TRAINING &amp; EMPOWERMENT OF WOMEN IN DELTA NORTH SENATOTRIAL DISTRICT</t>
  </si>
  <si>
    <t>ZIP20241090</t>
  </si>
  <si>
    <t>CAPACITY DEVELOPMENT FOR YOUTHS IN DELTA NORTH SENATOTRIAL DISTRICT</t>
  </si>
  <si>
    <t>ZIP20241091</t>
  </si>
  <si>
    <t>MEDICAL OUTREACH FOR SELECTED COMMUNITIES IN DELTA NORTH SENATOTRIAL DISTRICT</t>
  </si>
  <si>
    <t>ZIP20241092</t>
  </si>
  <si>
    <t>STRATEGIC EMPOWERMENT PROGRAMME FOR UNDERSERVED YOUTH IN ONDO CENTRAL SENATORIAL DISTRICT, ONDO STATE</t>
  </si>
  <si>
    <t>ZIP20241093</t>
  </si>
  <si>
    <t>SUPPLY OF BRANDED LAPTOPS FOR YOUTH AND STUDENTS IN ONDO CENTRAL SENATORIAL DISTRICT, ONDO STATE</t>
  </si>
  <si>
    <t>ZIP20241094</t>
  </si>
  <si>
    <t>TRAINING IN SECURITY, COMMUNITY RELATIONS, AND PROVISION OF TOOLS FOR THE TRADITIONAL RULERS AND CHIEFS IN LAGOS WEST SENATORIAL DISTRICT, LAGOS STATE</t>
  </si>
  <si>
    <t>ADVERTISING REGULATORY COUNCIL OF NIGERIA</t>
  </si>
  <si>
    <t>ZIP20241095</t>
  </si>
  <si>
    <t>ZIP20241096</t>
  </si>
  <si>
    <t>TRAINING ON ICT AND EMPOWERMENT FOR WOMEN AND YOUTH IN SELECTED LGA OF BORNO NORTH SENATORIAL DISTRICT, BORNO STATE</t>
  </si>
  <si>
    <t>ZIP20241097</t>
  </si>
  <si>
    <t>REHABILITATION OF ACHI JOINT HOSPITAL OJI RIVER, ENUGU STATE</t>
  </si>
  <si>
    <t>UNTH</t>
  </si>
  <si>
    <t>ZIP20241098</t>
  </si>
  <si>
    <t>MEDICAL OUTREACH IN ZAMFARA NORTH SENATORIAL DISTRICT</t>
  </si>
  <si>
    <t>FEDERAL TEACHING HOSPITAL, KATSINA</t>
  </si>
  <si>
    <t>ZIP20241099</t>
  </si>
  <si>
    <t>SUPPLY OF DRUGS /MEDICATION TO ZAMFARA NORTH SENATORIAL DISTRICT</t>
  </si>
  <si>
    <t>ZIP20241100</t>
  </si>
  <si>
    <t>NHIS VITAL HEALTH CONTRIBUTION SOCIAL HEALTH INSURANCE PROGRAMME IN RIVERS WEST SENATORIAL DISTRICT</t>
  </si>
  <si>
    <t>ZIP20241101</t>
  </si>
  <si>
    <t>PROVISION OF READING DESKS AND INSTRUCTIONAL MATERIALS TO PRIMARY AND SECONDARY SCHOOL STUDENTS ACROSS EBONYI NORTH SENATORIAL DISTRICT, EBONYI STATE</t>
  </si>
  <si>
    <t>NIGERIAN PRESS COUNCIL, ABUJA</t>
  </si>
  <si>
    <t>ZIP20241102</t>
  </si>
  <si>
    <t>SUPPLY OF EDUCATIONAL MATERIALS TO SOME SELECTED SECONDARY SCHOOLS IN ENUGU WEST SENATORIAL DISTRICT, ENUGU STATE</t>
  </si>
  <si>
    <t>NATIONAL INSTITUTE OF CULTURAL ORIENTATION (NICO)</t>
  </si>
  <si>
    <t>ZIP20241103</t>
  </si>
  <si>
    <t>TRAINING AND EMPOWERMENT OF YOUTHS IN KOGI EAST</t>
  </si>
  <si>
    <t>ZIP20241104</t>
  </si>
  <si>
    <t>SELECTION AND TRAINING OF SELECTED YOUTHS FOR SUPERNUMERARY (SPY) AT THE NIGERIAN POLICE COLLEGE IN AKWA-IBOM NORTH EAST SENATORIAL DISTRICT</t>
  </si>
  <si>
    <t xml:space="preserve">NATIONAL FILM AND CENSORS BOARD (NFVCB) </t>
  </si>
  <si>
    <t>ARTS, CULTURE AND CREATIVE ECONOMY</t>
  </si>
  <si>
    <t>ZIP20241105</t>
  </si>
  <si>
    <t>TRAINING OF YOUTH ON FILM MAKING IN JIGAWA SOUTH WEST SENATORIAL DISTRICT</t>
  </si>
  <si>
    <t>ART &amp; CULTURE</t>
  </si>
  <si>
    <t>ZIP20241106</t>
  </si>
  <si>
    <t>POVERTY ALLEVIATION AND EMPOWERMENT PROGRAM IN ZAMFARA WEST SENATORIAL DISTRICT, ZAMFARA STATE</t>
  </si>
  <si>
    <t>ZIP20241107</t>
  </si>
  <si>
    <t>SUPPLY OF SOLAR IRRIGATION PUMPS TO FARMERS IN KEBBI NORTH SENATORIAL DISTRICT, KEBBI STATE</t>
  </si>
  <si>
    <t>ZIP20241108</t>
  </si>
  <si>
    <t xml:space="preserve">SUPPLY OF GRAINS FOR FLOOD DISASASTER VICTIMS IN KEBBI NORTH SENATORIAL DISTRICT, KEBBI STATE  </t>
  </si>
  <si>
    <t>ZIP20241109</t>
  </si>
  <si>
    <t>CONSTRUCTION OF SOLAR POWERED BOREHOLES IN NASARAWA WEST SENATORIAL DISTRICT</t>
  </si>
  <si>
    <t>ZIP20241110</t>
  </si>
  <si>
    <t>TRAINING OF E-COMMERCE AND DIGITAL MARKETTING FOR UNEMPLOYED YOUTH IN KATUGAL IN KACHIA LGA, KADUNA SOUTH SENATORIAL DISTRICT</t>
  </si>
  <si>
    <t>NIGCOMSAT</t>
  </si>
  <si>
    <t>ZIP20241111</t>
  </si>
  <si>
    <t>SKILL ACQUISITION TRAINING AND EMPOWERMENT FOR WOMEN ACROSS KADUNA CENTRAL SENATORIAL DISTRICT, KADUNA.</t>
  </si>
  <si>
    <t>ZIP20241112</t>
  </si>
  <si>
    <t>TRAINING AND EMPOWERMENT OF WOMEN AND YOUTHS ON FASHION, SHEAR BUTTER AND SOAP MAKING IN KOGI CENTRAL SENATORIAL DISTRICT, KOGI STATE</t>
  </si>
  <si>
    <t>ZIP20241113</t>
  </si>
  <si>
    <t>TRAINING, CAPACITY AND EMPOWERMENT OF WOMEN AND YOUTHS ON CATERING, SNAILING, FISHING AND POULTRY BUSINESS IN KOGI CENTRAL SENATORIAL DISTRICT, KOGI STATE</t>
  </si>
  <si>
    <t>ZIP20241114</t>
  </si>
  <si>
    <t>PURCHASE OF MOTORCYCLE IN KANO SOUTH SENATORIAL DISTRICT</t>
  </si>
  <si>
    <t>ZIP20241115</t>
  </si>
  <si>
    <t>CONSTRUCTION AND EQUIPING OF ICT CENTRES IN SELECTED SECONDARY SCHOOLS IN DELTA CENTRAL SENATORIAL DISTRICT, DELTA STATE.</t>
  </si>
  <si>
    <t>ZIP20241116</t>
  </si>
  <si>
    <t>RENOVATION OF 50 SELECT TSANGAYA SCHOOLS AND PROVISION OF SOFT GRANT IN KANO SOUTH SENATORIAL DISTRICT</t>
  </si>
  <si>
    <t>ZIP20241117</t>
  </si>
  <si>
    <t>CONSTRUCTION OF ROADS, DRAINAGES AND CULVERTS IN BORNO SOUTH SENATORIAL DISTRICT</t>
  </si>
  <si>
    <t>HOUSING</t>
  </si>
  <si>
    <t>ZIP20241118</t>
  </si>
  <si>
    <t>CONSTRUCTION OF OGBALA - ONUENYIM ROAD, EBONYI LGA, EBONYI NORTH SENATORIAL DISTRICT, EBONYI STATE</t>
  </si>
  <si>
    <t>ZIP20241119</t>
  </si>
  <si>
    <t>TRAINING &amp; EMPOWERMENT OF SELECTED COMMUNITY LEADERS IN CONFLICT RESOLUSION AND PEACE BUILDING IN DELTA SOUTH SENATOTRIAL DISTRICT</t>
  </si>
  <si>
    <t>ZIP20241120</t>
  </si>
  <si>
    <t>SUPPLY AND DISTRIBUTION OF FURNITURE AND OTHER HOUSEHOLD FACILITIES FOR INDEGENT COUPLES IN YOBE NORTH SENATORIAL DISTRICT, YOBE STATE.</t>
  </si>
  <si>
    <t>NILDS</t>
  </si>
  <si>
    <t>NATIONAL ASSEMBLY</t>
  </si>
  <si>
    <t xml:space="preserve">ZONAL INTERVENTION </t>
  </si>
  <si>
    <t>PROJECTS</t>
  </si>
  <si>
    <t>2019ZIP315</t>
  </si>
  <si>
    <t>PROVISION OF TOILET FACILITIES WITH MOTORIZED BOREHOLES IN TWENTY (20) PRIMARY AND SECONDARY SCHOOLS WITHIN LAGOS CENTRAL SENATORIAL DISTRICT. (1) ONIKE GIRLS JUNIOR HIGH SCHOOL, 5-11 IWAYA ROAD ONIKE YABA. (2). AIYETORO SENIOR GRAMMAR SCHOOL, GLOVER STREET, EBUTE-META. (3).BIRREL AVENUE SENIOR GRAMMAR SCHOOL NO2 BIRREL AVENUE, YABA, LAGOS. (4). WESLEY GIRLS SENIOR SECONDARY SCHOOL NO320 MURITALA MOHAMMED WAY, YABA. (5). OBELE COMMUNITY JUNIOR HIGH SCHOOL NO82, RANDLE AVENUE, SURULERE. (6). SURULERE GIRLS JUNIOR SCHOOL MOSHALASHI BUS STOP OPPOSITE EMPIRE ROAD. (7). ZUMURATUL ISLAMIYA JUNIOR SECONDARY SCHOOL NO4 ATAN ROAD, YABA (RAILWAY LINE) SURULERE.</t>
  </si>
  <si>
    <t xml:space="preserve"> (8). CLEGGS SENIOR GIRLS HIGH SCHOOL, MODUPE JOHNSON CRESC., OFF ADE OGUNSANYA STREET. (9). AGUDA JUNIOR GRAMMAR SCHOOL , BROWN ROAD AGUDA, SURULERE. (10). AUD JUNIOR HIGH SCHOOL, FALOLU ROAD. (11) RANDLE JUNIOR SECONDARY SCHOOL, NO4 PELEWURA CLOSE, APAPA. (12). AKANDE DAHUNSI MEMORIAL SENIOR HIGH SCHOOL, OSBORNE ROAD, IKOYI. (13). BADORE COMMUNITY SENIOR SECONDARY SCHOOL, BADORE ADO ROAD. (14). GOVERNMENT SENIOR COLLEGE MAROKO, OSBORNE ROAD, IKOYI. (15). GOVERNMENT SENIOR SECONDARY SCHOOL, TARKWA BAY, ONIRU/VI. </t>
  </si>
  <si>
    <t>(16). LAGOS STATE SENIOR MODEL COLLEGE, BADORE ADDO/BADORE ROAD, BADORE VILLAGE, AJAH. (17). BADORE COMMUNITY JUNIOR SECONDARY SCHOOL, OPPOSITE BAALE'S HOUSE BADORE, AJAH. (18). AKANDE DAHUNSI MEMORIAL JNR HIGH SCHOOL, OSBORNE ROAD, IKOYI. (19). EKO AKETE SENIOR GRAMMAR SCHOOL, CAMPBELL STREET, CAMPOS/AJELE. (20). EBUTE ELEFUN SENIOR HIGH SCHOOL, OFF ADENIJI ADELE RD, SURA MKT, LAGOS ISLAND. (21)DOLPHIN SENIOR HIGH SCHOOL, NO2 ST SAVIOR STREET ADENIJI ADELE ROAD, EBUTE - ELEFUN. (22). EPETEDO JUNIOR HIGH SCHOOL, ADENIJI ADELE ROAD, EBUTE-ELEFUN, LAGOS ISLAND.</t>
  </si>
  <si>
    <t>2019ZIP316</t>
  </si>
  <si>
    <t>2019ZIP317</t>
  </si>
  <si>
    <t>2019ZIP318</t>
  </si>
  <si>
    <t>2019ZIP319</t>
  </si>
  <si>
    <t>2019ZIP320</t>
  </si>
  <si>
    <t>2019ZIP321</t>
  </si>
  <si>
    <t>2019ZIP322</t>
  </si>
  <si>
    <t>2019ZIP323</t>
  </si>
  <si>
    <t>2019ZIP324</t>
  </si>
  <si>
    <t>2019ZIP325</t>
  </si>
  <si>
    <t>2019ZIP326</t>
  </si>
  <si>
    <t>2019ZIP327</t>
  </si>
  <si>
    <t>2019ZIP328</t>
  </si>
  <si>
    <t>2019ZIP329</t>
  </si>
  <si>
    <t>2019ZIP330</t>
  </si>
  <si>
    <t>2019ZIP331</t>
  </si>
  <si>
    <t>2019ZIP332</t>
  </si>
  <si>
    <t>2019ZIP333</t>
  </si>
  <si>
    <t>2019ZIP334</t>
  </si>
  <si>
    <t>2019ZIP335</t>
  </si>
  <si>
    <t>2019ZIP336</t>
  </si>
  <si>
    <t>2019ZIP337</t>
  </si>
  <si>
    <t>2019ZIP338</t>
  </si>
  <si>
    <t>2019ZIP339</t>
  </si>
  <si>
    <t>2019ZIP340</t>
  </si>
  <si>
    <t>2019ZIP341</t>
  </si>
  <si>
    <t>2019ZIP342</t>
  </si>
  <si>
    <t>2019ZIP343</t>
  </si>
  <si>
    <t>2019ZIP344</t>
  </si>
  <si>
    <t>2019ZIP345</t>
  </si>
  <si>
    <t>2019ZIP346</t>
  </si>
  <si>
    <t>2019ZIP347</t>
  </si>
  <si>
    <t>2019ZIP348</t>
  </si>
  <si>
    <t>2019ZIP349</t>
  </si>
  <si>
    <t>2019ZIP350</t>
  </si>
  <si>
    <t>2019ZIP351</t>
  </si>
  <si>
    <t>2019ZIP352</t>
  </si>
  <si>
    <t>2019ZIP353</t>
  </si>
  <si>
    <t>2019ZIP354</t>
  </si>
  <si>
    <t>2019ZIP355</t>
  </si>
  <si>
    <t>2019ZIP356</t>
  </si>
  <si>
    <t>2019ZIP357</t>
  </si>
  <si>
    <t>2019ZIP358</t>
  </si>
  <si>
    <t>2019ZIP359</t>
  </si>
  <si>
    <t>2019ZIP360</t>
  </si>
  <si>
    <t>2019ZIP361</t>
  </si>
  <si>
    <t>2019ZIP362</t>
  </si>
  <si>
    <t>2019ZIP363</t>
  </si>
  <si>
    <t>2019ZIP364</t>
  </si>
  <si>
    <t>2019ZIP365</t>
  </si>
  <si>
    <t>2019ZIP366</t>
  </si>
  <si>
    <t>2019ZIP367</t>
  </si>
  <si>
    <t>2019ZIP368</t>
  </si>
  <si>
    <t>2019ZIP369</t>
  </si>
  <si>
    <t>2019ZIP370</t>
  </si>
  <si>
    <t>2019ZIP371</t>
  </si>
  <si>
    <t>2019ZIP372</t>
  </si>
  <si>
    <t>2019ZIP373</t>
  </si>
  <si>
    <t>2019ZIP374</t>
  </si>
  <si>
    <t>2019ZIP375</t>
  </si>
  <si>
    <t>2019ZIP376</t>
  </si>
  <si>
    <t>2019ZIP377</t>
  </si>
  <si>
    <t>2019ZIP378</t>
  </si>
  <si>
    <t>2019ZIP379</t>
  </si>
  <si>
    <t>2019ZIP380</t>
  </si>
  <si>
    <t>2019ZIP381</t>
  </si>
  <si>
    <t>2019ZIP382</t>
  </si>
  <si>
    <t>2019ZIP383</t>
  </si>
  <si>
    <t>2019ZIP384</t>
  </si>
  <si>
    <t>2019ZIP385</t>
  </si>
  <si>
    <t>2019ZIP386</t>
  </si>
  <si>
    <t>2019ZIP387</t>
  </si>
  <si>
    <t>2019ZIP388</t>
  </si>
  <si>
    <t>2019ZIP389</t>
  </si>
  <si>
    <t>2019ZIP390</t>
  </si>
  <si>
    <t>2019ZIP391</t>
  </si>
  <si>
    <t>2019ZIP392</t>
  </si>
  <si>
    <t>2019ZIP393</t>
  </si>
  <si>
    <t>2019ZIP394</t>
  </si>
  <si>
    <t>2019ZIP395</t>
  </si>
  <si>
    <t>2019ZIP396</t>
  </si>
  <si>
    <t>2019ZIP397</t>
  </si>
  <si>
    <t>2019ZIP398</t>
  </si>
  <si>
    <t>2019ZIP399</t>
  </si>
  <si>
    <t>2019ZIP400</t>
  </si>
  <si>
    <t>2019ZIP401</t>
  </si>
  <si>
    <t>2019ZIP402</t>
  </si>
  <si>
    <t>2019ZIP403</t>
  </si>
  <si>
    <t>2019ZIP404</t>
  </si>
  <si>
    <t>2019ZIP405</t>
  </si>
  <si>
    <t>2019ZIP406</t>
  </si>
  <si>
    <t>2019ZIP407</t>
  </si>
  <si>
    <t>2019ZIP408</t>
  </si>
  <si>
    <t>2019ZIP409</t>
  </si>
  <si>
    <t>2019ZIP410</t>
  </si>
  <si>
    <t>2019ZIP411</t>
  </si>
  <si>
    <t>2019ZIP412</t>
  </si>
  <si>
    <t>2019ZIP413</t>
  </si>
  <si>
    <t>2019ZIP414</t>
  </si>
  <si>
    <t>2019ZIP415</t>
  </si>
  <si>
    <t>2019ZIP416</t>
  </si>
  <si>
    <t>2019ZIP417</t>
  </si>
  <si>
    <t>2019ZIP418</t>
  </si>
  <si>
    <t>2019ZIP419</t>
  </si>
  <si>
    <t>2019ZIP420</t>
  </si>
  <si>
    <t>2019ZIP421</t>
  </si>
  <si>
    <t>2019ZIP422</t>
  </si>
  <si>
    <t>2019ZIP423</t>
  </si>
  <si>
    <t>2019ZIP424</t>
  </si>
  <si>
    <t>2019ZIP425</t>
  </si>
  <si>
    <t>2019ZIP426</t>
  </si>
  <si>
    <t>2019ZIP427</t>
  </si>
  <si>
    <t>2019ZIP428</t>
  </si>
  <si>
    <t>2019ZIP429</t>
  </si>
  <si>
    <t>2019ZIP430</t>
  </si>
  <si>
    <t>2019ZIP431</t>
  </si>
  <si>
    <t>2019ZIP432</t>
  </si>
  <si>
    <t>2019ZIP433</t>
  </si>
  <si>
    <t>2019ZIP434</t>
  </si>
  <si>
    <t>2019ZIP435</t>
  </si>
  <si>
    <t>2019ZIP436</t>
  </si>
  <si>
    <t>2019ZIP437</t>
  </si>
  <si>
    <t>2019ZIP438</t>
  </si>
  <si>
    <t>2019ZIP439</t>
  </si>
  <si>
    <t>2019ZIP440</t>
  </si>
  <si>
    <t>2019ZIP441</t>
  </si>
  <si>
    <t>2019ZIP442</t>
  </si>
  <si>
    <t>2019ZIP443</t>
  </si>
  <si>
    <t>2019ZIP444</t>
  </si>
  <si>
    <t>2019ZIP445</t>
  </si>
  <si>
    <t>2019ZIP446</t>
  </si>
  <si>
    <t>2019ZIP447</t>
  </si>
  <si>
    <t>2019ZIP448</t>
  </si>
  <si>
    <t>2019ZIP449</t>
  </si>
  <si>
    <t>2019ZIP450</t>
  </si>
  <si>
    <t>2019ZIP451</t>
  </si>
  <si>
    <t>2019ZIP452</t>
  </si>
  <si>
    <t>2019ZIP453</t>
  </si>
  <si>
    <t>2019ZIP454</t>
  </si>
  <si>
    <t>2019ZIP455</t>
  </si>
  <si>
    <t>2019ZIP456</t>
  </si>
  <si>
    <t>2019ZIP457</t>
  </si>
  <si>
    <t>2019ZIP458</t>
  </si>
  <si>
    <t>2019ZIP459</t>
  </si>
  <si>
    <t>2019ZIP460</t>
  </si>
  <si>
    <t>2019ZIP461</t>
  </si>
  <si>
    <t>2019ZIP462</t>
  </si>
  <si>
    <t>2019ZIP463</t>
  </si>
  <si>
    <t>2019ZIP464</t>
  </si>
  <si>
    <t>2019ZIP465</t>
  </si>
  <si>
    <t>2019ZIP466</t>
  </si>
  <si>
    <t>2019ZIP467</t>
  </si>
  <si>
    <t>2019ZIP468</t>
  </si>
  <si>
    <t>2019ZIP469</t>
  </si>
  <si>
    <t>2019ZIP470</t>
  </si>
  <si>
    <t>2019ZIP471</t>
  </si>
  <si>
    <t>2019ZIP472</t>
  </si>
  <si>
    <t>2019ZIP473</t>
  </si>
  <si>
    <t>2019ZIP474</t>
  </si>
  <si>
    <t>2019ZIP475</t>
  </si>
  <si>
    <t>2019ZIP476</t>
  </si>
  <si>
    <t>2019ZIP477</t>
  </si>
  <si>
    <t>2019ZIP478</t>
  </si>
  <si>
    <t>2019ZIP479</t>
  </si>
  <si>
    <t>2019ZIP480</t>
  </si>
  <si>
    <t>2019ZIP481</t>
  </si>
  <si>
    <t>2019ZIP482</t>
  </si>
  <si>
    <t>2019ZIP483</t>
  </si>
  <si>
    <t>2019ZIP484</t>
  </si>
  <si>
    <t>2019ZIP485</t>
  </si>
  <si>
    <t>2019ZIP486</t>
  </si>
  <si>
    <t>2019ZIP487</t>
  </si>
  <si>
    <t>2019ZIP488</t>
  </si>
  <si>
    <t>2019ZIP489</t>
  </si>
  <si>
    <t>2019ZIP490</t>
  </si>
  <si>
    <t>2019ZIP491</t>
  </si>
  <si>
    <t>2019ZIP492</t>
  </si>
  <si>
    <t>2019ZIP493</t>
  </si>
  <si>
    <t>2019ZIP494</t>
  </si>
  <si>
    <t>2019ZIP495</t>
  </si>
  <si>
    <t>2019ZIP496</t>
  </si>
  <si>
    <t>2019ZIP497</t>
  </si>
  <si>
    <t>2019ZIP498</t>
  </si>
  <si>
    <t>2019ZIP499</t>
  </si>
  <si>
    <t>2019ZIP500</t>
  </si>
  <si>
    <t>2019ZIP501</t>
  </si>
  <si>
    <t>2019ZIP502</t>
  </si>
  <si>
    <t>2019ZIP503</t>
  </si>
  <si>
    <t>2019ZIP504</t>
  </si>
  <si>
    <t>2019ZIP505</t>
  </si>
  <si>
    <t>2019ZIP506</t>
  </si>
  <si>
    <t>2019ZIP507</t>
  </si>
  <si>
    <t>2019ZIP508</t>
  </si>
  <si>
    <t>2019ZIP509</t>
  </si>
  <si>
    <t>2019ZIP510</t>
  </si>
  <si>
    <t>2019ZIP511</t>
  </si>
  <si>
    <t>2019ZIP512</t>
  </si>
  <si>
    <t>2019ZIP513</t>
  </si>
  <si>
    <t>2019ZIP514</t>
  </si>
  <si>
    <t>2019ZIP515</t>
  </si>
  <si>
    <t>2019ZIP516</t>
  </si>
  <si>
    <t>2019ZIP517</t>
  </si>
  <si>
    <t>2019ZIP518</t>
  </si>
  <si>
    <t>2019ZIP519</t>
  </si>
  <si>
    <t>2019ZIP520</t>
  </si>
  <si>
    <t>2019ZIP521</t>
  </si>
  <si>
    <t>2019ZIP522</t>
  </si>
  <si>
    <t>2019ZIP523</t>
  </si>
  <si>
    <t>2019ZIP524</t>
  </si>
  <si>
    <t>2019ZIP525</t>
  </si>
  <si>
    <t>2019ZIP526</t>
  </si>
  <si>
    <t>2019ZIP527</t>
  </si>
  <si>
    <t>2019ZIP528</t>
  </si>
  <si>
    <t>2019ZIP529</t>
  </si>
  <si>
    <t>2019ZIP530</t>
  </si>
  <si>
    <t>2019ZIP531</t>
  </si>
  <si>
    <t>2019ZIP532</t>
  </si>
  <si>
    <t>2019ZIP533</t>
  </si>
  <si>
    <t>2019ZIP534</t>
  </si>
  <si>
    <t>2019ZIP535</t>
  </si>
  <si>
    <t>2019ZIP536</t>
  </si>
  <si>
    <t>2019ZIP537</t>
  </si>
  <si>
    <t>2019ZIP538</t>
  </si>
  <si>
    <t>2019ZIP539</t>
  </si>
  <si>
    <t>2019ZIP540</t>
  </si>
  <si>
    <t>2019ZIP541</t>
  </si>
  <si>
    <t>2019ZIP542</t>
  </si>
  <si>
    <t>2019ZIP543</t>
  </si>
  <si>
    <t>2019ZIP544</t>
  </si>
  <si>
    <t>2019ZIP545</t>
  </si>
  <si>
    <t>2019ZIP546</t>
  </si>
  <si>
    <t>2019ZIP547</t>
  </si>
  <si>
    <t>2019ZIP548</t>
  </si>
  <si>
    <t>2019ZIP549</t>
  </si>
  <si>
    <t>2019ZIP550</t>
  </si>
  <si>
    <t>2019ZIP551</t>
  </si>
  <si>
    <t>2019ZIP552</t>
  </si>
  <si>
    <t>2019ZIP553</t>
  </si>
  <si>
    <t>2019ZIP554</t>
  </si>
  <si>
    <t>2019ZIP555</t>
  </si>
  <si>
    <t>2019ZIP556</t>
  </si>
  <si>
    <t>2019ZIP557</t>
  </si>
  <si>
    <t>2019ZIP558</t>
  </si>
  <si>
    <t>2019ZIP559</t>
  </si>
  <si>
    <t>2019ZIP560</t>
  </si>
  <si>
    <t>2019ZIP561</t>
  </si>
  <si>
    <t>2019ZIP562</t>
  </si>
  <si>
    <t>2019ZIP563</t>
  </si>
  <si>
    <t>2019ZIP564</t>
  </si>
  <si>
    <t>2019ZIP565</t>
  </si>
  <si>
    <t>2019ZIP566</t>
  </si>
  <si>
    <t>2019ZIP567</t>
  </si>
  <si>
    <t>2019ZIP568</t>
  </si>
  <si>
    <t>2019ZIP569</t>
  </si>
  <si>
    <t>2019ZIP570</t>
  </si>
  <si>
    <t>2019ZIP571</t>
  </si>
  <si>
    <t>2019ZIP572</t>
  </si>
  <si>
    <t>2019ZIP573</t>
  </si>
  <si>
    <t>2019ZIP574</t>
  </si>
  <si>
    <t>2019ZIP575</t>
  </si>
  <si>
    <t>2019ZIP576</t>
  </si>
  <si>
    <t>2019ZIP577</t>
  </si>
  <si>
    <t>2019ZIP578</t>
  </si>
  <si>
    <t>2019ZIP579</t>
  </si>
  <si>
    <t>2019ZIP580</t>
  </si>
  <si>
    <t>2019ZIP581</t>
  </si>
  <si>
    <t>2019ZIP582</t>
  </si>
  <si>
    <t>2019ZIP583</t>
  </si>
  <si>
    <t>2019ZIP584</t>
  </si>
  <si>
    <t>2019ZIP585</t>
  </si>
  <si>
    <t>2019ZIP586</t>
  </si>
  <si>
    <t>2019ZIP587</t>
  </si>
  <si>
    <t>2019ZIP588</t>
  </si>
  <si>
    <t>2019ZIP589</t>
  </si>
  <si>
    <t>2019ZIP590</t>
  </si>
  <si>
    <t>2019ZIP591</t>
  </si>
  <si>
    <t>2019ZIP592</t>
  </si>
  <si>
    <t>2019ZIP593</t>
  </si>
  <si>
    <t>2019ZIP594</t>
  </si>
  <si>
    <t>2019ZIP595</t>
  </si>
  <si>
    <t>2019ZIP596</t>
  </si>
  <si>
    <t>2019ZIP597</t>
  </si>
  <si>
    <t>2019ZIP598</t>
  </si>
  <si>
    <t>2019ZIP599</t>
  </si>
  <si>
    <t>2019ZIP600</t>
  </si>
  <si>
    <t>2019ZIP601</t>
  </si>
  <si>
    <t>2019ZIP602</t>
  </si>
  <si>
    <t>2019ZIP603</t>
  </si>
  <si>
    <t>2019ZIP604</t>
  </si>
  <si>
    <t>2019ZIP605</t>
  </si>
  <si>
    <t>2019ZIP606</t>
  </si>
  <si>
    <t>2019ZIP607</t>
  </si>
  <si>
    <t>2019ZIP608</t>
  </si>
  <si>
    <t>2019ZIP609</t>
  </si>
  <si>
    <t>2019ZIP610</t>
  </si>
  <si>
    <t>2019ZIP611</t>
  </si>
  <si>
    <t>2019ZIP612</t>
  </si>
  <si>
    <t>2019ZIP613</t>
  </si>
  <si>
    <t>2019ZIP614</t>
  </si>
  <si>
    <t>2019ZIP615</t>
  </si>
  <si>
    <t>2019ZIP616</t>
  </si>
  <si>
    <t>2019ZIP617</t>
  </si>
  <si>
    <t>2019ZIP618</t>
  </si>
  <si>
    <t>2019ZIP619</t>
  </si>
  <si>
    <t>2019ZIP620</t>
  </si>
  <si>
    <t>2019ZIP621</t>
  </si>
  <si>
    <t>2019ZIP622</t>
  </si>
  <si>
    <t>2019ZIP623</t>
  </si>
  <si>
    <t>2019ZIP624</t>
  </si>
  <si>
    <t>2019ZIP625</t>
  </si>
  <si>
    <t>2019ZIP626</t>
  </si>
  <si>
    <t>2019ZIP627</t>
  </si>
  <si>
    <t>2019ZIP628</t>
  </si>
  <si>
    <t>2019ZIP629</t>
  </si>
  <si>
    <t>2019ZIP630</t>
  </si>
  <si>
    <t>2019ZIP631</t>
  </si>
  <si>
    <t>2019ZIP632</t>
  </si>
  <si>
    <t>2019ZIP633</t>
  </si>
  <si>
    <t>2019ZIP634</t>
  </si>
  <si>
    <t>2019ZIP635</t>
  </si>
  <si>
    <t>2019ZIP636</t>
  </si>
  <si>
    <t>2019ZIP637</t>
  </si>
  <si>
    <t>2019ZIP638</t>
  </si>
  <si>
    <t>2019ZIP639</t>
  </si>
  <si>
    <t>2019ZIP640</t>
  </si>
  <si>
    <t>2019ZIP641</t>
  </si>
  <si>
    <t>2019ZIP642</t>
  </si>
  <si>
    <t>2019ZIP643</t>
  </si>
  <si>
    <t>2019ZIP644</t>
  </si>
  <si>
    <t>2019ZIP645</t>
  </si>
  <si>
    <t>2019ZIP646</t>
  </si>
  <si>
    <t>2019ZIP647</t>
  </si>
  <si>
    <t>2019ZIP648</t>
  </si>
  <si>
    <t>2019ZIP649</t>
  </si>
  <si>
    <t>2019ZIP650</t>
  </si>
  <si>
    <t>2019ZIP651</t>
  </si>
  <si>
    <t>2019ZIP652</t>
  </si>
  <si>
    <t>2019ZIP653</t>
  </si>
  <si>
    <t>2019ZIP654</t>
  </si>
  <si>
    <t>2019ZIP655</t>
  </si>
  <si>
    <t>2019ZIP656</t>
  </si>
  <si>
    <t>2019ZIP657</t>
  </si>
  <si>
    <t>2019ZIP658</t>
  </si>
  <si>
    <t>2019ZIP659</t>
  </si>
  <si>
    <t>2019ZIP660</t>
  </si>
  <si>
    <t>2019ZIP661</t>
  </si>
  <si>
    <t>2019ZIP662</t>
  </si>
  <si>
    <t>2019ZIP663</t>
  </si>
  <si>
    <t>2019ZIP664</t>
  </si>
  <si>
    <t>2019ZIP665</t>
  </si>
  <si>
    <t>2019ZIP666</t>
  </si>
  <si>
    <t>2019ZIP667</t>
  </si>
  <si>
    <t>2019ZIP668</t>
  </si>
  <si>
    <t>2019ZIP669</t>
  </si>
  <si>
    <t>2019ZIP670</t>
  </si>
  <si>
    <t>2019ZIP671</t>
  </si>
  <si>
    <t>2019ZIP672</t>
  </si>
  <si>
    <t>2019ZIP673</t>
  </si>
  <si>
    <t>2019ZIP674</t>
  </si>
  <si>
    <t>2019ZIP675</t>
  </si>
  <si>
    <t>2019ZIP676</t>
  </si>
  <si>
    <t>2019ZIP677</t>
  </si>
  <si>
    <t>2019ZIP678</t>
  </si>
  <si>
    <t>2019ZIP679</t>
  </si>
  <si>
    <t>2019ZIP680</t>
  </si>
  <si>
    <t>2019ZIP681</t>
  </si>
  <si>
    <t>2019ZIP682</t>
  </si>
  <si>
    <t>2019ZIP683</t>
  </si>
  <si>
    <t>2019ZIP684</t>
  </si>
  <si>
    <t>2019ZIP685</t>
  </si>
  <si>
    <t>2019ZIP686</t>
  </si>
  <si>
    <t>2019ZIP687</t>
  </si>
  <si>
    <t>2019ZIP688</t>
  </si>
  <si>
    <t>2019ZIP689</t>
  </si>
  <si>
    <t>2019ZIP690</t>
  </si>
  <si>
    <t>2019ZIP691</t>
  </si>
  <si>
    <t>2019ZIP692</t>
  </si>
  <si>
    <t>2019ZIP693</t>
  </si>
  <si>
    <t>2019ZIP694</t>
  </si>
  <si>
    <t>2019ZIP695</t>
  </si>
  <si>
    <t>2019ZIP696</t>
  </si>
  <si>
    <t>2019ZIP697</t>
  </si>
  <si>
    <t>2019ZIP698</t>
  </si>
  <si>
    <t>2019ZIP699</t>
  </si>
  <si>
    <t>2019ZIP700</t>
  </si>
  <si>
    <t>2019ZIP701</t>
  </si>
  <si>
    <t>2019ZIP702</t>
  </si>
  <si>
    <t>2019ZIP703</t>
  </si>
  <si>
    <t>2019ZIP704</t>
  </si>
  <si>
    <t>2019ZIP705</t>
  </si>
  <si>
    <t>2019ZIP706</t>
  </si>
  <si>
    <t>2019ZIP707</t>
  </si>
  <si>
    <t>2019ZIP708</t>
  </si>
  <si>
    <t>2019ZIP709</t>
  </si>
  <si>
    <t>2019ZIP710</t>
  </si>
  <si>
    <t>2019ZIP711</t>
  </si>
  <si>
    <t>2019ZIP712</t>
  </si>
  <si>
    <t>2019ZIP713</t>
  </si>
  <si>
    <t>2019ZIP714</t>
  </si>
  <si>
    <t>2019ZIP715</t>
  </si>
  <si>
    <t>2019ZIP716</t>
  </si>
  <si>
    <t>2019ZIP717</t>
  </si>
  <si>
    <t>2019ZIP718</t>
  </si>
  <si>
    <t>2019ZIP719</t>
  </si>
  <si>
    <t>2019ZIP720</t>
  </si>
  <si>
    <t>2019ZIP721</t>
  </si>
  <si>
    <t>2019ZIP722</t>
  </si>
  <si>
    <t>2019ZIP723</t>
  </si>
  <si>
    <t>2019ZIP724</t>
  </si>
  <si>
    <t>2019ZIP725</t>
  </si>
  <si>
    <t>2019ZIP726</t>
  </si>
  <si>
    <t>2019ZIP727</t>
  </si>
  <si>
    <t>2019ZIP728</t>
  </si>
  <si>
    <t>2019ZIP729</t>
  </si>
  <si>
    <t>2019ZIP730</t>
  </si>
  <si>
    <t>2019ZIP731</t>
  </si>
  <si>
    <t>2019ZIP732</t>
  </si>
  <si>
    <t>2019ZIP733</t>
  </si>
  <si>
    <t>2019ZIP734</t>
  </si>
  <si>
    <t>2019ZIP735</t>
  </si>
  <si>
    <t>2019ZIP736</t>
  </si>
  <si>
    <t>2019ZIP737</t>
  </si>
  <si>
    <t>2019ZIP738</t>
  </si>
  <si>
    <t>2019ZIP739</t>
  </si>
  <si>
    <t>2019ZIP740</t>
  </si>
  <si>
    <t>2019ZIP741</t>
  </si>
  <si>
    <t>2019ZIP742</t>
  </si>
  <si>
    <t>2019ZIP743</t>
  </si>
  <si>
    <t>2019ZIP744</t>
  </si>
  <si>
    <t>2019ZIP745</t>
  </si>
  <si>
    <t>2019ZIP746</t>
  </si>
  <si>
    <t>2019ZIP747</t>
  </si>
  <si>
    <t>2019ZIP748</t>
  </si>
  <si>
    <t>2019ZIP749</t>
  </si>
  <si>
    <t>2019ZIP750</t>
  </si>
  <si>
    <t>2019ZIP751</t>
  </si>
  <si>
    <t>2019ZIP752</t>
  </si>
  <si>
    <t>2019ZIP753</t>
  </si>
  <si>
    <t>2019ZIP754</t>
  </si>
  <si>
    <t>2019ZIP755</t>
  </si>
  <si>
    <t>2019ZIP756</t>
  </si>
  <si>
    <t>2019ZIP757</t>
  </si>
  <si>
    <t>2019ZIP758</t>
  </si>
  <si>
    <t>2019ZIP759</t>
  </si>
  <si>
    <t>2019ZIP760</t>
  </si>
  <si>
    <t>2019ZIP761</t>
  </si>
  <si>
    <t>2019ZIP762</t>
  </si>
  <si>
    <t>2019ZIP763</t>
  </si>
  <si>
    <t>2019ZIP764</t>
  </si>
  <si>
    <t>2019ZIP765</t>
  </si>
  <si>
    <t>2019ZIP766</t>
  </si>
  <si>
    <t>2019ZIP767</t>
  </si>
  <si>
    <t>2019ZIP768</t>
  </si>
  <si>
    <t>2019ZIP769</t>
  </si>
  <si>
    <t>2019ZIP770</t>
  </si>
  <si>
    <t>2019ZIP771</t>
  </si>
  <si>
    <t>2019ZIP772</t>
  </si>
  <si>
    <t>2019ZIP773</t>
  </si>
  <si>
    <t>2019ZIP774</t>
  </si>
  <si>
    <t>2019ZIP775</t>
  </si>
  <si>
    <t>2019ZIP776</t>
  </si>
  <si>
    <t>2019ZIP777</t>
  </si>
  <si>
    <t>2019ZIP778</t>
  </si>
  <si>
    <t>2019ZIP779</t>
  </si>
  <si>
    <t>2019ZIP780</t>
  </si>
  <si>
    <t>2019ZIP781</t>
  </si>
  <si>
    <t>2019ZIP782</t>
  </si>
  <si>
    <t>2019ZIP783</t>
  </si>
  <si>
    <t>2019ZIP784</t>
  </si>
  <si>
    <t>2019ZIP785</t>
  </si>
  <si>
    <t>2019ZIP786</t>
  </si>
  <si>
    <t>2019ZIP787</t>
  </si>
  <si>
    <t>2019ZIP788</t>
  </si>
  <si>
    <t>2019ZIP789</t>
  </si>
  <si>
    <t>2019ZIP790</t>
  </si>
  <si>
    <t>2019ZIP791</t>
  </si>
  <si>
    <t>2019ZIP792</t>
  </si>
  <si>
    <t>2019ZIP793</t>
  </si>
  <si>
    <t>2019ZIP794</t>
  </si>
  <si>
    <t>2019ZIP795</t>
  </si>
  <si>
    <t>2019ZIP796</t>
  </si>
  <si>
    <t>2019ZIP797</t>
  </si>
  <si>
    <t>2019ZIP798</t>
  </si>
  <si>
    <t>2019ZIP799</t>
  </si>
  <si>
    <t>2019ZIP800</t>
  </si>
  <si>
    <t>2019ZIP801</t>
  </si>
  <si>
    <t>2019ZIP802</t>
  </si>
  <si>
    <t>2019ZIP803</t>
  </si>
  <si>
    <t>2019ZIP804</t>
  </si>
  <si>
    <t>2019ZIP805</t>
  </si>
  <si>
    <t>2019ZIP806</t>
  </si>
  <si>
    <t>2019ZIP807</t>
  </si>
  <si>
    <t>2019ZIP808</t>
  </si>
  <si>
    <t>2019ZIP809</t>
  </si>
  <si>
    <t>2019ZIP810</t>
  </si>
  <si>
    <t>2019ZIP811</t>
  </si>
  <si>
    <t>2019ZIP812</t>
  </si>
  <si>
    <t>2019ZIP813</t>
  </si>
  <si>
    <t>2019ZIP814</t>
  </si>
  <si>
    <t>2019ZIP815</t>
  </si>
  <si>
    <t>2019ZIP816</t>
  </si>
  <si>
    <t>2019ZIP817</t>
  </si>
  <si>
    <t>2019ZIP818</t>
  </si>
  <si>
    <t>2019ZIP819</t>
  </si>
  <si>
    <t>2019ZIP820</t>
  </si>
  <si>
    <t>2019ZIP821</t>
  </si>
  <si>
    <t>2019ZIP822</t>
  </si>
  <si>
    <t>2019ZIP823</t>
  </si>
  <si>
    <t>2019ZIP824</t>
  </si>
  <si>
    <t>2019ZIP825</t>
  </si>
  <si>
    <t>2019ZIP826</t>
  </si>
  <si>
    <t>2019ZIP827</t>
  </si>
  <si>
    <t>2019ZIP828</t>
  </si>
  <si>
    <t>2019ZIP829</t>
  </si>
  <si>
    <t>2019ZIP830</t>
  </si>
  <si>
    <t>2019ZIP831</t>
  </si>
  <si>
    <t>2019ZIP832</t>
  </si>
  <si>
    <t>2019ZIP833</t>
  </si>
  <si>
    <t>2019ZIP834</t>
  </si>
  <si>
    <t>2019ZIP835</t>
  </si>
  <si>
    <t>2019ZIP836</t>
  </si>
  <si>
    <t>2019ZIP837</t>
  </si>
  <si>
    <t>2019ZIP838</t>
  </si>
  <si>
    <t>2019ZIP839</t>
  </si>
  <si>
    <t>2019ZIP840</t>
  </si>
  <si>
    <t>2019ZIP841</t>
  </si>
  <si>
    <t>2019ZIP842</t>
  </si>
  <si>
    <t>2019ZIP843</t>
  </si>
  <si>
    <t>2019ZIP844</t>
  </si>
  <si>
    <t>2019ZIP845</t>
  </si>
  <si>
    <t>2019ZIP846</t>
  </si>
  <si>
    <t>2019ZIP847</t>
  </si>
  <si>
    <t>2019ZIP848</t>
  </si>
  <si>
    <t>2019ZIP849</t>
  </si>
  <si>
    <t>2019ZIP850</t>
  </si>
  <si>
    <t>2019ZIP851</t>
  </si>
  <si>
    <t>2019ZIP852</t>
  </si>
  <si>
    <t>2019ZIP853</t>
  </si>
  <si>
    <t>2019ZIP854</t>
  </si>
  <si>
    <t>2019ZIP855</t>
  </si>
  <si>
    <t>2019ZIP856</t>
  </si>
  <si>
    <t>2019ZIP857</t>
  </si>
  <si>
    <t>2019ZIP858</t>
  </si>
  <si>
    <t>2019ZIP859</t>
  </si>
  <si>
    <t>2019ZIP860</t>
  </si>
  <si>
    <t>2019ZIP861</t>
  </si>
  <si>
    <t>2019ZIP862</t>
  </si>
  <si>
    <t>2019ZIP863</t>
  </si>
  <si>
    <t>2019ZIP864</t>
  </si>
  <si>
    <t>2019ZIP865</t>
  </si>
  <si>
    <t>2019ZIP866</t>
  </si>
  <si>
    <t>2019ZIP867</t>
  </si>
  <si>
    <t>2019ZIP868</t>
  </si>
  <si>
    <t>2019ZIP869</t>
  </si>
  <si>
    <t>2019ZIP870</t>
  </si>
  <si>
    <t>2019ZIP871</t>
  </si>
  <si>
    <t>2019ZIP872</t>
  </si>
  <si>
    <t>2019ZIP873</t>
  </si>
  <si>
    <t>2019ZIP874</t>
  </si>
  <si>
    <t>2019ZIP875</t>
  </si>
  <si>
    <t>2019ZIP876</t>
  </si>
  <si>
    <t>2019ZIP877</t>
  </si>
  <si>
    <t>2019ZIP878</t>
  </si>
  <si>
    <t>2019ZIP879</t>
  </si>
  <si>
    <t>2019ZIP880</t>
  </si>
  <si>
    <t>2019ZIP881</t>
  </si>
  <si>
    <t>2019ZIP882</t>
  </si>
  <si>
    <t>2019ZIP883</t>
  </si>
  <si>
    <t>2019ZIP884</t>
  </si>
  <si>
    <t>2019ZIP885</t>
  </si>
  <si>
    <t>2019ZIP886</t>
  </si>
  <si>
    <t>2019ZIP887</t>
  </si>
  <si>
    <t>2019ZIP888</t>
  </si>
  <si>
    <t>2019ZIP889</t>
  </si>
  <si>
    <t>2019ZIP890</t>
  </si>
  <si>
    <t>2019ZIP891</t>
  </si>
  <si>
    <t>2019ZIP892</t>
  </si>
  <si>
    <t>2019ZIP893</t>
  </si>
  <si>
    <t>2019ZIP894</t>
  </si>
  <si>
    <t>2019ZIP895</t>
  </si>
  <si>
    <t>2019ZIP896</t>
  </si>
  <si>
    <t>2019ZIP897</t>
  </si>
  <si>
    <t>2019ZIP898</t>
  </si>
  <si>
    <t>2019ZIP899</t>
  </si>
  <si>
    <t>2019ZIP900</t>
  </si>
  <si>
    <t>2019ZIP901</t>
  </si>
  <si>
    <t>2019ZIP902</t>
  </si>
  <si>
    <t>2019ZIP903</t>
  </si>
  <si>
    <t>2019ZIP904</t>
  </si>
  <si>
    <t>2019ZIP905</t>
  </si>
  <si>
    <t>2019ZIP906</t>
  </si>
  <si>
    <t>2019ZIP907</t>
  </si>
  <si>
    <t>2019ZIP908</t>
  </si>
  <si>
    <t>2019ZIP909</t>
  </si>
  <si>
    <t>2019ZIP910</t>
  </si>
  <si>
    <t>2019ZIP911</t>
  </si>
  <si>
    <t>2019ZIP912</t>
  </si>
  <si>
    <t>2019ZIP913</t>
  </si>
  <si>
    <t>2019ZIP914</t>
  </si>
  <si>
    <t>2019ZIP915</t>
  </si>
  <si>
    <t>2019ZIP916</t>
  </si>
  <si>
    <t>2019ZIP917</t>
  </si>
  <si>
    <t>2019ZIP918</t>
  </si>
  <si>
    <t>2019ZIP919</t>
  </si>
  <si>
    <t>2019ZIP920</t>
  </si>
  <si>
    <t>2019ZIP921</t>
  </si>
  <si>
    <t>2019ZIP922</t>
  </si>
  <si>
    <t>2019ZIP923</t>
  </si>
  <si>
    <t>2019ZIP924</t>
  </si>
  <si>
    <t>2019ZIP925</t>
  </si>
  <si>
    <t>2019ZIP926</t>
  </si>
  <si>
    <t>2019ZIP927</t>
  </si>
  <si>
    <t>2019ZIP928</t>
  </si>
  <si>
    <t>2019ZIP929</t>
  </si>
  <si>
    <t>2019ZIP930</t>
  </si>
  <si>
    <t>2019ZIP931</t>
  </si>
  <si>
    <t>2019ZIP932</t>
  </si>
  <si>
    <t>2019ZIP933</t>
  </si>
  <si>
    <t>2019ZIP934</t>
  </si>
  <si>
    <t>2019ZIP935</t>
  </si>
  <si>
    <t>2019ZIP936</t>
  </si>
  <si>
    <t>2019ZIP937</t>
  </si>
  <si>
    <t>2019ZIP938</t>
  </si>
  <si>
    <t>2019ZIP939</t>
  </si>
  <si>
    <t>2019ZIP940</t>
  </si>
  <si>
    <t>2019ZIP941</t>
  </si>
  <si>
    <t>2019ZIP942</t>
  </si>
  <si>
    <t>2019ZIP943</t>
  </si>
  <si>
    <t>2019ZIP944</t>
  </si>
  <si>
    <t>2019ZIP945</t>
  </si>
  <si>
    <t>2019ZIP946</t>
  </si>
  <si>
    <t>2019ZIP947</t>
  </si>
  <si>
    <t>2019ZIP948</t>
  </si>
  <si>
    <t>2019ZIP949</t>
  </si>
  <si>
    <t>2019ZIP950</t>
  </si>
  <si>
    <t>2019ZIP951</t>
  </si>
  <si>
    <t>2019ZIP952</t>
  </si>
  <si>
    <t>2019ZIP953</t>
  </si>
  <si>
    <t>2019ZIP954</t>
  </si>
  <si>
    <t>2019ZIP955</t>
  </si>
  <si>
    <t>2019ZIP956</t>
  </si>
  <si>
    <t>2019ZIP957</t>
  </si>
  <si>
    <t>2019ZIP958</t>
  </si>
  <si>
    <t>2019ZIP959</t>
  </si>
  <si>
    <t>2019ZIP960</t>
  </si>
  <si>
    <t>2019ZIP961</t>
  </si>
  <si>
    <t>2019ZIP962</t>
  </si>
  <si>
    <t>2019ZIP963</t>
  </si>
  <si>
    <t>2019ZIP964</t>
  </si>
  <si>
    <t>2019ZIP965</t>
  </si>
  <si>
    <t>2019ZIP966</t>
  </si>
  <si>
    <t>2019ZIP967</t>
  </si>
  <si>
    <t>2019ZIP968</t>
  </si>
  <si>
    <t>2019ZIP969</t>
  </si>
  <si>
    <t>2019ZIP970</t>
  </si>
  <si>
    <t>2019ZIP971</t>
  </si>
  <si>
    <t>2019ZIP972</t>
  </si>
  <si>
    <t>2019ZIP973</t>
  </si>
  <si>
    <t>2019ZIP974</t>
  </si>
  <si>
    <t>2019ZIP975</t>
  </si>
  <si>
    <t>2019ZIP976</t>
  </si>
  <si>
    <t>2019ZIP977</t>
  </si>
  <si>
    <t>2019ZIP978</t>
  </si>
  <si>
    <t>2019ZIP979</t>
  </si>
  <si>
    <t>2019ZIP980</t>
  </si>
  <si>
    <t>2019ZIP981</t>
  </si>
  <si>
    <t>2019ZIP982</t>
  </si>
  <si>
    <t>2019ZIP983</t>
  </si>
  <si>
    <t>2019ZIP984</t>
  </si>
  <si>
    <t>2019ZIP985</t>
  </si>
  <si>
    <t>2019ZIP986</t>
  </si>
  <si>
    <t>2019ZIP987</t>
  </si>
  <si>
    <t>2024 APPROPRIATION ACT</t>
  </si>
  <si>
    <t>S/NO</t>
  </si>
  <si>
    <t>TOTAL</t>
  </si>
  <si>
    <t>FEDERAL MINISTRY OF  AGRICULTURE AND FOOD SECURITY</t>
  </si>
  <si>
    <t>FEDERAL MINISTRY OF  ARTS, CULTURE AND CREATIVE ECONOMY</t>
  </si>
  <si>
    <t>FEDERAL MINISTRY OF  BUDGET AND ECONOMIC PLANNING</t>
  </si>
  <si>
    <t>FEDERAL MINISTRY OF  COMMUNICATION &amp; DIGITAL ECONOMY</t>
  </si>
  <si>
    <t>FEDERAL MINISTRY OF  DEFENCE</t>
  </si>
  <si>
    <t>FEDERAL MINISTRY OF  EDUCATION</t>
  </si>
  <si>
    <t>FEDERAL MINISTRY OF  ENVIRONMENT</t>
  </si>
  <si>
    <t>FEDERAL MINISTRY OF  FOREIGN AFFAIRS</t>
  </si>
  <si>
    <t>FEDERAL MINISTRY OF  HEALTH</t>
  </si>
  <si>
    <t>FEDERAL MINISTRY OF  HOUSING</t>
  </si>
  <si>
    <t>FEDERAL MINISTRY OF  HOUSING &amp; URBAN DEVELOPMENT</t>
  </si>
  <si>
    <t xml:space="preserve">FEDERAL MINISTRY OF  HUMANITARIAN </t>
  </si>
  <si>
    <t>FEDERAL MINISTRY OF  INDUSTRY, TRADE AND INVESTMENT</t>
  </si>
  <si>
    <t>FEDERAL MINISTRY OF  INFORMATION</t>
  </si>
  <si>
    <t>FEDERAL MINISTRY OF  JUSTICE</t>
  </si>
  <si>
    <t xml:space="preserve">FEDERAL MINISTRY OF  JUSTICE </t>
  </si>
  <si>
    <t>FEDERAL MINISTRY OF  LABOUR</t>
  </si>
  <si>
    <t>FEDERAL MINISTRY OF  NATIONAL SECURITY ADVISER</t>
  </si>
  <si>
    <t>FEDERAL MINISTRY OF  PETROLEUM</t>
  </si>
  <si>
    <t>FEDERAL MINISTRY OF  POWER</t>
  </si>
  <si>
    <t>FEDERAL MINISTRY OF  SCIENCE &amp; TECH</t>
  </si>
  <si>
    <t>FEDERAL MINISTRY OF  SGF</t>
  </si>
  <si>
    <t>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</si>
</sst>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_(* #,##0_);_(* \(#,##0\);_(* &quot;-&quot;??_);_(@_)"/>
    <numFmt numFmtId="166" formatCode="_-* #,##0_-;\-* #,##0_-;_-* &quot;-&quot;??_-;_-@_-"/>
  </numFmts>
  <fonts count="23">
    <font>
      <sz val="12"/>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2"/>
      <name val="Century Gothic"/>
      <family val="2"/>
    </font>
    <font>
      <sz val="11"/>
      <color indexed="8"/>
      <name val="Calibri"/>
      <family val="2"/>
      <scheme val="minor"/>
    </font>
    <font>
      <b/>
      <sz val="10"/>
      <name val="Century Gothic"/>
      <family val="2"/>
    </font>
    <font>
      <sz val="12"/>
      <color theme="1"/>
      <name val="Calibri"/>
      <family val="2"/>
      <scheme val="minor"/>
    </font>
    <font>
      <sz val="10"/>
      <name val="Century Gothic"/>
      <family val="2"/>
    </font>
    <font>
      <b/>
      <sz val="28"/>
      <color theme="1"/>
      <name val="Century Gothic"/>
      <family val="2"/>
    </font>
    <font>
      <b/>
      <sz val="36"/>
      <color theme="1"/>
      <name val="Century Gothic"/>
      <family val="2"/>
    </font>
    <font>
      <b/>
      <sz val="48"/>
      <color theme="1"/>
      <name val="Century Gothic"/>
      <family val="2"/>
    </font>
    <font>
      <b/>
      <sz val="28"/>
      <name val="Century Gothic"/>
      <family val="2"/>
    </font>
    <font>
      <sz val="12"/>
      <name val="Century Gothic"/>
      <family val="2"/>
    </font>
    <font>
      <sz val="12"/>
      <color rgb="FF000000"/>
      <name val="Century Gothic"/>
      <family val="2"/>
    </font>
    <font>
      <i/>
      <sz val="10"/>
      <name val="Century Gothic"/>
      <family val="2"/>
    </font>
    <font>
      <b/>
      <sz val="12"/>
      <color rgb="FF000000"/>
      <name val="Century Gothic"/>
      <family val="2"/>
    </font>
    <font>
      <sz val="11"/>
      <color rgb="FF006100"/>
      <name val="Calibri"/>
      <family val="2"/>
      <charset val="1"/>
      <scheme val="minor"/>
    </font>
    <font>
      <sz val="11"/>
      <color rgb="FF9C5700"/>
      <name val="Calibri"/>
      <family val="2"/>
      <scheme val="minor"/>
    </font>
    <font>
      <sz val="10"/>
      <color rgb="FF000000"/>
      <name val="Times New Roman"/>
      <family val="1"/>
    </font>
    <font>
      <sz val="12"/>
      <color theme="1"/>
      <name val="BookmanOldStyle"/>
      <family val="2"/>
    </font>
    <font>
      <sz val="11"/>
      <color theme="1"/>
      <name val="Calibri"/>
      <family val="2"/>
      <charset val="1"/>
      <scheme val="minor"/>
    </font>
  </fonts>
  <fills count="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s>
  <borders count="1">
    <border>
      <left/>
      <right/>
      <top/>
      <bottom/>
      <diagonal/>
    </border>
  </borders>
  <cellStyleXfs count="64">
    <xf numFmtId="0" fontId="0" fillId="0" borderId="0"/>
    <xf numFmtId="0" fontId="3" fillId="0" borderId="0" applyNumberFormat="0" applyFont="0" applyFill="0" applyBorder="0" applyAlignment="0" applyProtection="0"/>
    <xf numFmtId="0" fontId="4" fillId="0" borderId="0"/>
    <xf numFmtId="0" fontId="3" fillId="0" borderId="0">
      <alignment vertical="top"/>
    </xf>
    <xf numFmtId="0" fontId="4" fillId="0" borderId="0" applyFont="0" applyFill="0" applyBorder="0" applyAlignment="0" applyProtection="0"/>
    <xf numFmtId="0" fontId="6" fillId="0" borderId="0"/>
    <xf numFmtId="0" fontId="4"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 fillId="0" borderId="0" applyNumberFormat="0" applyFont="0" applyFill="0" applyBorder="0" applyAlignment="0" applyProtection="0"/>
    <xf numFmtId="43" fontId="3" fillId="0" borderId="0" applyFont="0" applyFill="0" applyBorder="0" applyAlignment="0" applyProtection="0"/>
    <xf numFmtId="0" fontId="3" fillId="0" borderId="0">
      <alignment vertical="top"/>
    </xf>
    <xf numFmtId="43" fontId="3"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xf numFmtId="164"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lignment vertical="top"/>
    </xf>
    <xf numFmtId="0" fontId="4" fillId="0" borderId="0"/>
    <xf numFmtId="0" fontId="4" fillId="0" borderId="0"/>
    <xf numFmtId="0" fontId="3" fillId="0" borderId="0">
      <alignment vertical="top"/>
    </xf>
    <xf numFmtId="0" fontId="4" fillId="0" borderId="0"/>
    <xf numFmtId="0" fontId="8" fillId="0" borderId="0"/>
    <xf numFmtId="0" fontId="3" fillId="0" borderId="0">
      <alignment vertical="top"/>
    </xf>
    <xf numFmtId="43" fontId="4"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0" fontId="1" fillId="0" borderId="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1" fillId="0" borderId="0"/>
    <xf numFmtId="0" fontId="6" fillId="0" borderId="0"/>
    <xf numFmtId="0" fontId="20" fillId="0" borderId="0"/>
    <xf numFmtId="0" fontId="3" fillId="0" borderId="0"/>
    <xf numFmtId="0" fontId="20" fillId="0" borderId="0"/>
    <xf numFmtId="0" fontId="6" fillId="0" borderId="0"/>
    <xf numFmtId="0" fontId="1" fillId="0" borderId="0"/>
    <xf numFmtId="0" fontId="3"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xf numFmtId="0" fontId="1" fillId="0" borderId="0"/>
    <xf numFmtId="0" fontId="22" fillId="0" borderId="0"/>
    <xf numFmtId="0" fontId="20" fillId="0" borderId="0"/>
    <xf numFmtId="0" fontId="1" fillId="0" borderId="0"/>
    <xf numFmtId="0" fontId="22" fillId="0" borderId="0"/>
    <xf numFmtId="0" fontId="3" fillId="0" borderId="0" applyNumberFormat="0" applyFont="0" applyFill="0" applyBorder="0" applyAlignment="0" applyProtection="0"/>
  </cellStyleXfs>
  <cellXfs count="150">
    <xf numFmtId="0" fontId="0" fillId="0" borderId="0" xfId="0"/>
    <xf numFmtId="3" fontId="7" fillId="0" borderId="0" xfId="1" applyNumberFormat="1" applyFont="1" applyFill="1" applyBorder="1" applyAlignment="1" applyProtection="1">
      <alignment horizontal="center" vertical="center" wrapText="1"/>
    </xf>
    <xf numFmtId="3" fontId="9" fillId="0" borderId="0" xfId="1" applyNumberFormat="1" applyFont="1" applyFill="1" applyBorder="1" applyAlignment="1" applyProtection="1">
      <alignment horizontal="left" vertical="center" wrapText="1"/>
    </xf>
    <xf numFmtId="0" fontId="10" fillId="0" borderId="0" xfId="20" applyFont="1" applyAlignment="1">
      <alignment horizontal="center"/>
    </xf>
    <xf numFmtId="0" fontId="10" fillId="0" borderId="0" xfId="20" applyFont="1"/>
    <xf numFmtId="0" fontId="11" fillId="0" borderId="0" xfId="20" applyFont="1" applyAlignment="1">
      <alignment horizontal="center" wrapText="1"/>
    </xf>
    <xf numFmtId="0" fontId="12" fillId="0" borderId="0" xfId="20" applyFont="1" applyAlignment="1">
      <alignment horizontal="center"/>
    </xf>
    <xf numFmtId="0" fontId="13" fillId="0" borderId="0" xfId="20" applyFont="1" applyAlignment="1">
      <alignment horizontal="center"/>
    </xf>
    <xf numFmtId="17" fontId="10" fillId="0" borderId="0" xfId="20" applyNumberFormat="1" applyFont="1" applyAlignment="1">
      <alignment horizontal="center"/>
    </xf>
    <xf numFmtId="0" fontId="14" fillId="0" borderId="0" xfId="27" applyFont="1" applyAlignment="1">
      <alignment horizontal="center" vertical="center" wrapText="1"/>
    </xf>
    <xf numFmtId="3" fontId="14" fillId="0" borderId="0" xfId="27" applyNumberFormat="1" applyFont="1" applyAlignment="1">
      <alignment horizontal="left" vertical="center" wrapText="1"/>
    </xf>
    <xf numFmtId="0" fontId="14" fillId="0" borderId="0" xfId="27" applyFont="1" applyAlignment="1">
      <alignment vertical="center" wrapText="1"/>
    </xf>
    <xf numFmtId="165" fontId="15" fillId="0" borderId="0" xfId="31" applyNumberFormat="1" applyFont="1" applyBorder="1" applyAlignment="1">
      <alignment vertical="center"/>
    </xf>
    <xf numFmtId="0" fontId="9" fillId="0" borderId="0" xfId="24" applyFont="1">
      <alignment vertical="top"/>
    </xf>
    <xf numFmtId="165" fontId="9" fillId="0" borderId="0" xfId="31" applyNumberFormat="1" applyFont="1" applyBorder="1" applyAlignment="1"/>
    <xf numFmtId="0" fontId="9" fillId="0" borderId="0" xfId="25" applyFont="1"/>
    <xf numFmtId="0" fontId="14" fillId="0" borderId="0" xfId="27" applyFont="1" applyAlignment="1">
      <alignment horizontal="left" vertical="center" wrapText="1"/>
    </xf>
    <xf numFmtId="0" fontId="14" fillId="0" borderId="0" xfId="32" applyFont="1" applyAlignment="1">
      <alignment vertical="center" wrapText="1"/>
    </xf>
    <xf numFmtId="0" fontId="9" fillId="0" borderId="0" xfId="32" applyFont="1" applyAlignment="1">
      <alignment vertical="top" wrapText="1"/>
    </xf>
    <xf numFmtId="3" fontId="5" fillId="0" borderId="0" xfId="27" applyNumberFormat="1" applyFont="1" applyAlignment="1">
      <alignment horizontal="left" vertical="center" wrapText="1"/>
    </xf>
    <xf numFmtId="0" fontId="9" fillId="0" borderId="0" xfId="27" applyFont="1" applyAlignment="1">
      <alignment horizontal="left" vertical="top" wrapText="1"/>
    </xf>
    <xf numFmtId="0" fontId="9" fillId="0" borderId="0" xfId="27" applyFont="1" applyAlignment="1">
      <alignment vertical="top" wrapText="1"/>
    </xf>
    <xf numFmtId="165" fontId="9" fillId="0" borderId="0" xfId="31" applyNumberFormat="1" applyFont="1" applyFill="1" applyBorder="1" applyAlignment="1" applyProtection="1">
      <alignment horizontal="left" vertical="top" wrapText="1"/>
    </xf>
    <xf numFmtId="0" fontId="4" fillId="0" borderId="0" xfId="32"/>
    <xf numFmtId="0" fontId="9" fillId="0" borderId="0" xfId="32" applyFont="1"/>
    <xf numFmtId="0" fontId="9" fillId="0" borderId="0" xfId="28" applyFont="1" applyAlignment="1">
      <alignment vertical="top"/>
    </xf>
    <xf numFmtId="0" fontId="9" fillId="0" borderId="0" xfId="25" applyFont="1" applyAlignment="1">
      <alignment vertical="top"/>
    </xf>
    <xf numFmtId="165" fontId="9" fillId="0" borderId="0" xfId="31" applyNumberFormat="1" applyFont="1" applyBorder="1" applyAlignment="1">
      <alignment horizontal="right" vertical="top"/>
    </xf>
    <xf numFmtId="0" fontId="9" fillId="0" borderId="0" xfId="24" applyFont="1" applyAlignment="1">
      <alignment vertical="top" wrapText="1"/>
    </xf>
    <xf numFmtId="0" fontId="9" fillId="0" borderId="0" xfId="24" applyFont="1" applyAlignment="1"/>
    <xf numFmtId="0" fontId="9" fillId="0" borderId="0" xfId="30" applyFont="1" applyAlignment="1">
      <alignment vertical="top" wrapText="1"/>
    </xf>
    <xf numFmtId="165" fontId="9" fillId="0" borderId="0" xfId="31" applyNumberFormat="1" applyFont="1" applyBorder="1" applyAlignment="1">
      <alignment vertical="top" wrapText="1"/>
    </xf>
    <xf numFmtId="0" fontId="9" fillId="0" borderId="0" xfId="32" applyFont="1" applyAlignment="1">
      <alignment vertical="center" wrapText="1"/>
    </xf>
    <xf numFmtId="0" fontId="9" fillId="0" borderId="0" xfId="32" applyFont="1" applyAlignment="1">
      <alignment wrapText="1"/>
    </xf>
    <xf numFmtId="165" fontId="9" fillId="0" borderId="0" xfId="31" applyNumberFormat="1" applyFont="1" applyBorder="1" applyAlignment="1">
      <alignment vertical="center"/>
    </xf>
    <xf numFmtId="0" fontId="9" fillId="3" borderId="0" xfId="27" applyFont="1" applyFill="1" applyAlignment="1">
      <alignment horizontal="left" vertical="top" wrapText="1"/>
    </xf>
    <xf numFmtId="0" fontId="9" fillId="3" borderId="0" xfId="27" applyFont="1" applyFill="1" applyAlignment="1">
      <alignment vertical="top" wrapText="1"/>
    </xf>
    <xf numFmtId="0" fontId="9" fillId="3" borderId="0" xfId="24" applyFont="1" applyFill="1">
      <alignment vertical="top"/>
    </xf>
    <xf numFmtId="0" fontId="9" fillId="3" borderId="0" xfId="25" applyFont="1" applyFill="1" applyAlignment="1">
      <alignment vertical="top"/>
    </xf>
    <xf numFmtId="0" fontId="16" fillId="0" borderId="0" xfId="24" applyFont="1">
      <alignment vertical="top"/>
    </xf>
    <xf numFmtId="165" fontId="9" fillId="0" borderId="0" xfId="31" applyNumberFormat="1" applyFont="1" applyBorder="1" applyAlignment="1">
      <alignment vertical="top"/>
    </xf>
    <xf numFmtId="0" fontId="9" fillId="0" borderId="0" xfId="32" applyFont="1" applyAlignment="1">
      <alignment horizontal="center" wrapText="1"/>
    </xf>
    <xf numFmtId="165" fontId="9" fillId="0" borderId="0" xfId="31" applyNumberFormat="1" applyFont="1" applyBorder="1" applyAlignment="1">
      <alignment horizontal="center" wrapText="1"/>
    </xf>
    <xf numFmtId="165" fontId="9" fillId="0" borderId="0" xfId="31" applyNumberFormat="1" applyFont="1" applyFill="1" applyBorder="1" applyAlignment="1">
      <alignment horizontal="center" wrapText="1"/>
    </xf>
    <xf numFmtId="0" fontId="9" fillId="0" borderId="0" xfId="32" applyFont="1" applyAlignment="1">
      <alignment horizontal="justify" vertical="center" wrapText="1"/>
    </xf>
    <xf numFmtId="165" fontId="9" fillId="0" borderId="0" xfId="31" applyNumberFormat="1" applyFont="1" applyBorder="1" applyAlignment="1">
      <alignment horizontal="justify" vertical="center" wrapText="1"/>
    </xf>
    <xf numFmtId="0" fontId="9" fillId="2" borderId="0" xfId="32" applyFont="1" applyFill="1" applyAlignment="1">
      <alignment vertical="center" wrapText="1"/>
    </xf>
    <xf numFmtId="165" fontId="9" fillId="2" borderId="0" xfId="31" applyNumberFormat="1" applyFont="1" applyFill="1" applyBorder="1" applyAlignment="1">
      <alignment horizontal="justify" vertical="center" wrapText="1"/>
    </xf>
    <xf numFmtId="165" fontId="9" fillId="0" borderId="0" xfId="31" applyNumberFormat="1" applyFont="1" applyBorder="1" applyAlignment="1">
      <alignment vertical="center" wrapText="1"/>
    </xf>
    <xf numFmtId="0" fontId="9" fillId="0" borderId="0" xfId="32" applyFont="1" applyAlignment="1">
      <alignment horizontal="center" vertical="center" wrapText="1"/>
    </xf>
    <xf numFmtId="165" fontId="9" fillId="0" borderId="0" xfId="31" applyNumberFormat="1" applyFont="1" applyBorder="1" applyAlignment="1">
      <alignment horizontal="center" vertical="center" wrapText="1"/>
    </xf>
    <xf numFmtId="0" fontId="9" fillId="0" borderId="0" xfId="26" applyFont="1" applyAlignment="1">
      <alignment vertical="top"/>
    </xf>
    <xf numFmtId="0" fontId="7" fillId="2" borderId="0" xfId="32" applyFont="1" applyFill="1" applyAlignment="1">
      <alignment wrapText="1"/>
    </xf>
    <xf numFmtId="165" fontId="7" fillId="2" borderId="0" xfId="31" applyNumberFormat="1" applyFont="1" applyFill="1" applyBorder="1" applyAlignment="1">
      <alignment horizontal="center" vertical="center" wrapText="1"/>
    </xf>
    <xf numFmtId="165" fontId="7" fillId="2" borderId="0" xfId="31" applyNumberFormat="1" applyFont="1" applyFill="1" applyBorder="1" applyAlignment="1">
      <alignment wrapText="1"/>
    </xf>
    <xf numFmtId="0" fontId="7" fillId="0" borderId="0" xfId="32" applyFont="1" applyAlignment="1">
      <alignment wrapText="1"/>
    </xf>
    <xf numFmtId="166" fontId="7" fillId="0" borderId="0" xfId="32" applyNumberFormat="1" applyFont="1" applyAlignment="1">
      <alignment wrapText="1"/>
    </xf>
    <xf numFmtId="165" fontId="9" fillId="0" borderId="0" xfId="31" applyNumberFormat="1" applyFont="1" applyFill="1" applyBorder="1" applyAlignment="1">
      <alignment horizontal="center" vertical="center" wrapText="1"/>
    </xf>
    <xf numFmtId="165" fontId="9" fillId="0" borderId="0" xfId="31" applyNumberFormat="1" applyFont="1" applyFill="1" applyBorder="1" applyAlignment="1">
      <alignment vertical="top" wrapText="1"/>
    </xf>
    <xf numFmtId="43" fontId="9" fillId="0" borderId="0" xfId="22" applyFont="1" applyFill="1" applyBorder="1" applyAlignment="1">
      <alignment vertical="top" wrapText="1"/>
    </xf>
    <xf numFmtId="38" fontId="9" fillId="0" borderId="0" xfId="32" applyNumberFormat="1" applyFont="1" applyAlignment="1">
      <alignment vertical="top" wrapText="1"/>
    </xf>
    <xf numFmtId="38" fontId="9" fillId="0" borderId="0" xfId="32" applyNumberFormat="1" applyFont="1" applyAlignment="1">
      <alignment vertical="center" wrapText="1"/>
    </xf>
    <xf numFmtId="165" fontId="9" fillId="0" borderId="0" xfId="31" applyNumberFormat="1" applyFont="1" applyBorder="1" applyAlignment="1">
      <alignment wrapText="1"/>
    </xf>
    <xf numFmtId="165" fontId="9" fillId="0" borderId="0" xfId="31" applyNumberFormat="1" applyFont="1" applyFill="1" applyBorder="1" applyAlignment="1">
      <alignment wrapText="1"/>
    </xf>
    <xf numFmtId="0" fontId="9" fillId="0" borderId="0" xfId="20" applyFont="1" applyAlignment="1">
      <alignment horizontal="left" vertical="center" wrapText="1"/>
    </xf>
    <xf numFmtId="0" fontId="9" fillId="0" borderId="0" xfId="20" applyFont="1" applyAlignment="1">
      <alignment horizontal="center" vertical="center" wrapText="1"/>
    </xf>
    <xf numFmtId="165" fontId="9" fillId="0" borderId="0" xfId="31" applyNumberFormat="1" applyFont="1" applyFill="1" applyBorder="1" applyAlignment="1">
      <alignment vertical="center" wrapText="1"/>
    </xf>
    <xf numFmtId="0" fontId="9" fillId="0" borderId="0" xfId="32" applyFont="1" applyAlignment="1">
      <alignment horizontal="left" vertical="center" wrapText="1"/>
    </xf>
    <xf numFmtId="0" fontId="9" fillId="0" borderId="0" xfId="32" applyFont="1" applyAlignment="1">
      <alignment horizontal="left" wrapText="1"/>
    </xf>
    <xf numFmtId="165" fontId="9" fillId="0" borderId="0" xfId="22" applyNumberFormat="1" applyFont="1" applyBorder="1" applyAlignment="1">
      <alignment horizontal="center" wrapText="1"/>
    </xf>
    <xf numFmtId="165" fontId="9" fillId="0" borderId="0" xfId="22" applyNumberFormat="1" applyFont="1" applyFill="1" applyBorder="1" applyAlignment="1">
      <alignment horizontal="left" wrapText="1"/>
    </xf>
    <xf numFmtId="0" fontId="9" fillId="2" borderId="0" xfId="32" applyFont="1" applyFill="1" applyAlignment="1">
      <alignment wrapText="1"/>
    </xf>
    <xf numFmtId="0" fontId="9" fillId="2" borderId="0" xfId="32" applyFont="1" applyFill="1" applyAlignment="1">
      <alignment horizontal="center" wrapText="1"/>
    </xf>
    <xf numFmtId="165" fontId="9" fillId="2" borderId="0" xfId="31" applyNumberFormat="1" applyFont="1" applyFill="1" applyBorder="1" applyAlignment="1">
      <alignment horizontal="center" wrapText="1"/>
    </xf>
    <xf numFmtId="165" fontId="7" fillId="0" borderId="0" xfId="31" applyNumberFormat="1" applyFont="1" applyBorder="1" applyAlignment="1">
      <alignment vertical="top" wrapText="1"/>
    </xf>
    <xf numFmtId="165" fontId="9" fillId="0" borderId="0" xfId="31" applyNumberFormat="1" applyFont="1" applyBorder="1" applyAlignment="1">
      <alignment horizontal="right" vertical="center"/>
    </xf>
    <xf numFmtId="0" fontId="9" fillId="0" borderId="0" xfId="32" applyFont="1" applyAlignment="1">
      <alignment horizontal="center"/>
    </xf>
    <xf numFmtId="165" fontId="9" fillId="0" borderId="0" xfId="31" applyNumberFormat="1" applyFont="1" applyBorder="1"/>
    <xf numFmtId="0" fontId="9" fillId="0" borderId="0" xfId="32" applyFont="1" applyAlignment="1">
      <alignment horizontal="center" vertical="center"/>
    </xf>
    <xf numFmtId="4" fontId="9" fillId="0" borderId="0" xfId="32" applyNumberFormat="1" applyFont="1" applyAlignment="1">
      <alignment horizontal="center" vertical="center" wrapText="1"/>
    </xf>
    <xf numFmtId="0" fontId="9" fillId="0" borderId="0" xfId="29" applyFont="1" applyAlignment="1">
      <alignment vertical="center" wrapText="1"/>
    </xf>
    <xf numFmtId="165" fontId="9" fillId="0" borderId="0" xfId="31" applyNumberFormat="1" applyFont="1" applyFill="1" applyBorder="1" applyAlignment="1">
      <alignment vertical="center"/>
    </xf>
    <xf numFmtId="0" fontId="9" fillId="0" borderId="0" xfId="24" applyFont="1" applyAlignment="1">
      <alignment horizontal="center" vertical="center" wrapText="1"/>
    </xf>
    <xf numFmtId="0" fontId="9" fillId="0" borderId="0" xfId="29" applyFont="1" applyAlignment="1">
      <alignment horizontal="center" vertical="center"/>
    </xf>
    <xf numFmtId="165" fontId="9" fillId="0" borderId="0" xfId="31" applyNumberFormat="1" applyFont="1" applyBorder="1" applyAlignment="1">
      <alignment horizontal="center" vertical="center"/>
    </xf>
    <xf numFmtId="4" fontId="9" fillId="0" borderId="0" xfId="32" applyNumberFormat="1" applyFont="1" applyAlignment="1">
      <alignment horizontal="center" vertical="center"/>
    </xf>
    <xf numFmtId="0" fontId="9" fillId="0" borderId="0" xfId="25" applyFont="1" applyAlignment="1">
      <alignment vertical="top" wrapText="1"/>
    </xf>
    <xf numFmtId="0" fontId="9" fillId="0" borderId="0" xfId="25" applyFont="1" applyAlignment="1">
      <alignment horizontal="center" vertical="center"/>
    </xf>
    <xf numFmtId="165" fontId="9" fillId="0" borderId="0" xfId="31" applyNumberFormat="1" applyFont="1" applyFill="1" applyBorder="1"/>
    <xf numFmtId="165" fontId="9" fillId="0" borderId="0" xfId="31" applyNumberFormat="1" applyFont="1" applyBorder="1" applyAlignment="1">
      <alignment horizontal="right" vertical="center" wrapText="1"/>
    </xf>
    <xf numFmtId="0" fontId="9" fillId="0" borderId="0" xfId="24" applyFont="1" applyAlignment="1">
      <alignment horizontal="center" vertical="center"/>
    </xf>
    <xf numFmtId="0" fontId="9" fillId="0" borderId="0" xfId="29" applyFont="1" applyAlignment="1">
      <alignment horizontal="left" vertical="center" wrapText="1"/>
    </xf>
    <xf numFmtId="3" fontId="9" fillId="0" borderId="0" xfId="32" applyNumberFormat="1" applyFont="1" applyAlignment="1">
      <alignment horizontal="center" vertical="center"/>
    </xf>
    <xf numFmtId="0" fontId="9" fillId="0" borderId="0" xfId="24" applyFont="1" applyAlignment="1">
      <alignment horizontal="center" vertical="top" wrapText="1"/>
    </xf>
    <xf numFmtId="0" fontId="7" fillId="0" borderId="0" xfId="32" applyFont="1" applyAlignment="1">
      <alignment horizontal="center"/>
    </xf>
    <xf numFmtId="0" fontId="7" fillId="0" borderId="0" xfId="32" applyFont="1" applyAlignment="1">
      <alignment horizontal="center" vertical="center"/>
    </xf>
    <xf numFmtId="165" fontId="7" fillId="0" borderId="0" xfId="31" applyNumberFormat="1" applyFont="1" applyBorder="1" applyAlignment="1">
      <alignment horizontal="center" vertical="center"/>
    </xf>
    <xf numFmtId="165" fontId="7" fillId="0" borderId="0" xfId="31" applyNumberFormat="1" applyFont="1" applyBorder="1" applyAlignment="1"/>
    <xf numFmtId="165" fontId="17" fillId="0" borderId="0" xfId="31" applyNumberFormat="1" applyFont="1" applyBorder="1" applyAlignment="1">
      <alignment vertical="center"/>
    </xf>
    <xf numFmtId="165" fontId="9" fillId="0" borderId="0" xfId="4" applyNumberFormat="1" applyFont="1" applyFill="1" applyBorder="1" applyAlignment="1">
      <alignment horizontal="left" vertical="center" wrapText="1"/>
    </xf>
    <xf numFmtId="0" fontId="9" fillId="0" borderId="0" xfId="4" applyFont="1" applyFill="1" applyBorder="1" applyAlignment="1">
      <alignment horizontal="left" wrapText="1"/>
    </xf>
    <xf numFmtId="0" fontId="9" fillId="0" borderId="0" xfId="2" applyFont="1" applyBorder="1" applyAlignment="1">
      <alignment horizontal="left" vertical="center" wrapText="1"/>
    </xf>
    <xf numFmtId="0" fontId="9" fillId="0" borderId="0" xfId="2" applyFont="1" applyBorder="1" applyAlignment="1">
      <alignment horizontal="center" vertical="center" wrapText="1"/>
    </xf>
    <xf numFmtId="0" fontId="9" fillId="0" borderId="0" xfId="2" applyFont="1" applyBorder="1" applyAlignment="1">
      <alignment horizontal="left" wrapText="1"/>
    </xf>
    <xf numFmtId="3" fontId="9" fillId="0" borderId="0" xfId="11" applyNumberFormat="1" applyFont="1" applyFill="1" applyBorder="1" applyAlignment="1" applyProtection="1">
      <alignment vertical="top" wrapText="1"/>
    </xf>
    <xf numFmtId="165" fontId="9" fillId="0" borderId="0" xfId="4" applyNumberFormat="1" applyFont="1" applyFill="1" applyBorder="1" applyAlignment="1">
      <alignment horizontal="left" vertical="top" wrapText="1"/>
    </xf>
    <xf numFmtId="0" fontId="9" fillId="0" borderId="0" xfId="7" applyNumberFormat="1" applyFont="1" applyFill="1" applyBorder="1" applyAlignment="1" applyProtection="1">
      <alignment vertical="center" wrapText="1"/>
    </xf>
    <xf numFmtId="43" fontId="9" fillId="0" borderId="0" xfId="4" applyNumberFormat="1" applyFont="1" applyFill="1" applyBorder="1" applyAlignment="1">
      <alignment horizontal="left" vertical="center" wrapText="1"/>
    </xf>
    <xf numFmtId="3" fontId="9" fillId="0" borderId="0" xfId="1" applyNumberFormat="1" applyFont="1" applyFill="1" applyBorder="1" applyAlignment="1">
      <alignment horizontal="left" vertical="center" wrapText="1"/>
    </xf>
    <xf numFmtId="3" fontId="9" fillId="0" borderId="0" xfId="1" applyNumberFormat="1" applyFont="1" applyFill="1" applyBorder="1" applyAlignment="1" applyProtection="1">
      <alignment horizontal="right" vertical="center" wrapText="1"/>
    </xf>
    <xf numFmtId="166" fontId="9" fillId="0" borderId="0" xfId="9" applyNumberFormat="1" applyFont="1" applyFill="1" applyBorder="1" applyAlignment="1" applyProtection="1">
      <alignment vertical="top" wrapText="1"/>
    </xf>
    <xf numFmtId="165" fontId="9" fillId="0" borderId="0" xfId="4" applyNumberFormat="1" applyFont="1" applyFill="1" applyBorder="1" applyAlignment="1">
      <alignment horizontal="center" vertical="center" wrapText="1"/>
    </xf>
    <xf numFmtId="166" fontId="9" fillId="0" borderId="0" xfId="9" applyNumberFormat="1" applyFont="1" applyFill="1" applyBorder="1" applyAlignment="1">
      <alignment vertical="top" wrapText="1"/>
    </xf>
    <xf numFmtId="166" fontId="9" fillId="0" borderId="0" xfId="9" applyNumberFormat="1" applyFont="1" applyFill="1" applyBorder="1" applyAlignment="1">
      <alignment vertical="top"/>
    </xf>
    <xf numFmtId="164" fontId="9" fillId="0" borderId="0" xfId="9" applyFont="1" applyFill="1" applyBorder="1" applyAlignment="1">
      <alignment vertical="top" wrapText="1"/>
    </xf>
    <xf numFmtId="0" fontId="9" fillId="0" borderId="0" xfId="8" applyNumberFormat="1" applyFont="1" applyFill="1" applyBorder="1" applyAlignment="1" applyProtection="1">
      <alignment vertical="center" wrapText="1"/>
    </xf>
    <xf numFmtId="0" fontId="9" fillId="0" borderId="0" xfId="0" applyFont="1" applyBorder="1"/>
    <xf numFmtId="0" fontId="7" fillId="4" borderId="0" xfId="4" applyFont="1" applyFill="1" applyBorder="1" applyAlignment="1">
      <alignment horizontal="center" vertical="center" wrapText="1"/>
    </xf>
    <xf numFmtId="0" fontId="7" fillId="4" borderId="0" xfId="5" applyFont="1" applyFill="1" applyBorder="1" applyAlignment="1">
      <alignment horizontal="center" vertical="center" wrapText="1"/>
    </xf>
    <xf numFmtId="3" fontId="7" fillId="4" borderId="0" xfId="5" applyNumberFormat="1" applyFont="1" applyFill="1" applyBorder="1" applyAlignment="1">
      <alignment horizontal="center" vertical="center" wrapText="1"/>
    </xf>
    <xf numFmtId="0" fontId="7" fillId="4" borderId="0" xfId="2"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2" applyFont="1" applyFill="1" applyBorder="1" applyAlignment="1">
      <alignment horizontal="left" vertical="center" wrapText="1"/>
    </xf>
    <xf numFmtId="0" fontId="9" fillId="0" borderId="0" xfId="2" applyFont="1" applyFill="1" applyBorder="1" applyAlignment="1">
      <alignment horizontal="center" vertical="center" wrapText="1"/>
    </xf>
    <xf numFmtId="0" fontId="9" fillId="0" borderId="0" xfId="5" applyFont="1" applyFill="1" applyBorder="1" applyAlignment="1">
      <alignment vertical="top" wrapText="1"/>
    </xf>
    <xf numFmtId="0" fontId="7" fillId="0" borderId="0" xfId="2" applyFont="1" applyFill="1" applyBorder="1" applyAlignment="1">
      <alignment horizontal="center" vertical="center" wrapText="1"/>
    </xf>
    <xf numFmtId="0" fontId="9" fillId="0" borderId="0" xfId="2" applyFont="1" applyFill="1" applyBorder="1" applyAlignment="1">
      <alignment horizontal="left" wrapText="1"/>
    </xf>
    <xf numFmtId="0" fontId="9" fillId="0" borderId="0" xfId="13" applyFont="1" applyFill="1" applyBorder="1" applyAlignment="1">
      <alignment vertical="top" wrapText="1"/>
    </xf>
    <xf numFmtId="0" fontId="9" fillId="0" borderId="0" xfId="2" applyFont="1" applyFill="1" applyBorder="1" applyAlignment="1">
      <alignment vertical="top"/>
    </xf>
    <xf numFmtId="0" fontId="9" fillId="0" borderId="0" xfId="2" applyFont="1" applyFill="1" applyBorder="1" applyAlignment="1">
      <alignment vertical="top" wrapText="1"/>
    </xf>
    <xf numFmtId="165" fontId="9" fillId="0" borderId="0" xfId="10" applyNumberFormat="1" applyFont="1" applyFill="1" applyBorder="1" applyAlignment="1">
      <alignment vertical="top"/>
    </xf>
    <xf numFmtId="0" fontId="7" fillId="0" borderId="0" xfId="2" applyFont="1" applyFill="1" applyBorder="1" applyAlignment="1">
      <alignment horizontal="left" vertical="center" wrapText="1"/>
    </xf>
    <xf numFmtId="3" fontId="9" fillId="0" borderId="0" xfId="5" applyNumberFormat="1" applyFont="1" applyFill="1" applyBorder="1" applyAlignment="1">
      <alignment vertical="top" wrapText="1"/>
    </xf>
    <xf numFmtId="3" fontId="9" fillId="0" borderId="0" xfId="2" applyNumberFormat="1" applyFont="1" applyFill="1" applyBorder="1" applyAlignment="1">
      <alignment vertical="top" wrapText="1"/>
    </xf>
    <xf numFmtId="164" fontId="9" fillId="0" borderId="0" xfId="2" applyNumberFormat="1" applyFont="1" applyFill="1" applyBorder="1" applyAlignment="1">
      <alignment horizontal="left" vertical="center" wrapText="1"/>
    </xf>
    <xf numFmtId="43" fontId="9" fillId="0" borderId="0" xfId="12" applyFont="1" applyFill="1" applyBorder="1" applyAlignment="1">
      <alignment vertical="top" wrapText="1"/>
    </xf>
    <xf numFmtId="0" fontId="7" fillId="0" borderId="0" xfId="5" applyFont="1" applyFill="1" applyBorder="1" applyAlignment="1">
      <alignment vertical="top" wrapText="1"/>
    </xf>
    <xf numFmtId="3" fontId="9" fillId="0" borderId="0" xfId="2" applyNumberFormat="1" applyFont="1" applyFill="1" applyBorder="1" applyAlignment="1">
      <alignment vertical="top"/>
    </xf>
    <xf numFmtId="3" fontId="9" fillId="0" borderId="0" xfId="5" applyNumberFormat="1" applyFont="1" applyFill="1" applyBorder="1" applyAlignment="1">
      <alignment horizontal="left" vertical="center" wrapText="1"/>
    </xf>
    <xf numFmtId="0" fontId="9" fillId="0" borderId="0" xfId="1" applyFont="1" applyFill="1" applyBorder="1" applyAlignment="1">
      <alignment horizontal="left" wrapText="1"/>
    </xf>
    <xf numFmtId="0" fontId="9" fillId="0" borderId="0" xfId="0" applyFont="1" applyFill="1" applyBorder="1" applyAlignment="1">
      <alignment vertical="center"/>
    </xf>
    <xf numFmtId="165" fontId="7" fillId="0" borderId="0" xfId="2" applyNumberFormat="1" applyFont="1" applyFill="1" applyBorder="1" applyAlignment="1">
      <alignment horizontal="center" vertical="center" wrapText="1"/>
    </xf>
    <xf numFmtId="0" fontId="9" fillId="0" borderId="0" xfId="0" applyFont="1" applyFill="1" applyBorder="1"/>
    <xf numFmtId="0" fontId="5" fillId="4" borderId="0" xfId="29" applyFont="1" applyFill="1" applyAlignment="1">
      <alignment horizontal="center" vertical="center"/>
    </xf>
    <xf numFmtId="0" fontId="5" fillId="4" borderId="0" xfId="29" applyFont="1" applyFill="1" applyAlignment="1">
      <alignment horizontal="center" vertical="center" wrapText="1"/>
    </xf>
    <xf numFmtId="165" fontId="5" fillId="4" borderId="0" xfId="31" applyNumberFormat="1" applyFont="1" applyFill="1" applyBorder="1" applyAlignment="1">
      <alignment horizontal="center" vertical="center"/>
    </xf>
    <xf numFmtId="0" fontId="7" fillId="4" borderId="0" xfId="32" applyFont="1" applyFill="1"/>
    <xf numFmtId="0" fontId="10" fillId="0" borderId="0" xfId="20" applyFont="1" applyAlignment="1">
      <alignment horizontal="center"/>
    </xf>
    <xf numFmtId="0" fontId="9" fillId="0" borderId="0" xfId="27" applyFont="1" applyAlignment="1">
      <alignment horizontal="center" vertical="top" wrapText="1"/>
    </xf>
    <xf numFmtId="165" fontId="9" fillId="3" borderId="0" xfId="31" applyNumberFormat="1" applyFont="1" applyFill="1" applyBorder="1" applyAlignment="1" applyProtection="1">
      <alignment horizontal="center" vertical="top" wrapText="1"/>
    </xf>
  </cellXfs>
  <cellStyles count="64">
    <cellStyle name="Comma 10 2" xfId="21"/>
    <cellStyle name="Comma 2" xfId="4"/>
    <cellStyle name="Comma 2 2" xfId="10"/>
    <cellStyle name="Comma 2 2 2" xfId="12"/>
    <cellStyle name="Comma 2 2 3" xfId="36"/>
    <cellStyle name="Comma 2 2 40" xfId="22"/>
    <cellStyle name="Comma 2 3" xfId="37"/>
    <cellStyle name="Comma 2 3 2" xfId="38"/>
    <cellStyle name="Comma 2 4" xfId="39"/>
    <cellStyle name="Comma 2 5" xfId="40"/>
    <cellStyle name="Comma 2 7" xfId="41"/>
    <cellStyle name="Comma 3" xfId="14"/>
    <cellStyle name="Comma 3 2" xfId="31"/>
    <cellStyle name="Comma 3 3" xfId="42"/>
    <cellStyle name="Comma 4" xfId="9"/>
    <cellStyle name="Comma 4 2" xfId="43"/>
    <cellStyle name="Comma 5" xfId="15"/>
    <cellStyle name="Comma 6" xfId="34"/>
    <cellStyle name="Comma 6 2" xfId="44"/>
    <cellStyle name="Comma 8" xfId="11"/>
    <cellStyle name="Comma 9" xfId="23"/>
    <cellStyle name="Good 2" xfId="45"/>
    <cellStyle name="Neutral 2" xfId="46"/>
    <cellStyle name="Normal" xfId="0" builtinId="0"/>
    <cellStyle name="Normal 10" xfId="24"/>
    <cellStyle name="Normal 17" xfId="25"/>
    <cellStyle name="Normal 19" xfId="26"/>
    <cellStyle name="Normal 2" xfId="1"/>
    <cellStyle name="Normal 2 2" xfId="5"/>
    <cellStyle name="Normal 2 2 2" xfId="47"/>
    <cellStyle name="Normal 2 2 2 2" xfId="48"/>
    <cellStyle name="Normal 2 2 2 2 2" xfId="27"/>
    <cellStyle name="Normal 2 2 3" xfId="49"/>
    <cellStyle name="Normal 2 2 3 2" xfId="50"/>
    <cellStyle name="Normal 2 25" xfId="20"/>
    <cellStyle name="Normal 2 3" xfId="7"/>
    <cellStyle name="Normal 2 3 2" xfId="51"/>
    <cellStyle name="Normal 2 4" xfId="13"/>
    <cellStyle name="Normal 2 4 2" xfId="33"/>
    <cellStyle name="Normal 2 5" xfId="52"/>
    <cellStyle name="Normal 2 5 2" xfId="53"/>
    <cellStyle name="Normal 2_Summary of 2008 Appropriation" xfId="54"/>
    <cellStyle name="Normal 21" xfId="28"/>
    <cellStyle name="Normal 22" xfId="29"/>
    <cellStyle name="Normal 25" xfId="2"/>
    <cellStyle name="Normal 25 2" xfId="16"/>
    <cellStyle name="Normal 25 2 2" xfId="17"/>
    <cellStyle name="Normal 25 3" xfId="6"/>
    <cellStyle name="Normal 3" xfId="18"/>
    <cellStyle name="Normal 3 10" xfId="30"/>
    <cellStyle name="Normal 3 2" xfId="32"/>
    <cellStyle name="Normal 3 2 2" xfId="55"/>
    <cellStyle name="Normal 3 3" xfId="56"/>
    <cellStyle name="Normal 3 4" xfId="57"/>
    <cellStyle name="Normal 4" xfId="19"/>
    <cellStyle name="Normal 4 2" xfId="58"/>
    <cellStyle name="Normal 5" xfId="8"/>
    <cellStyle name="Normal 5 2" xfId="59"/>
    <cellStyle name="Normal 5 2 2" xfId="60"/>
    <cellStyle name="Normal 5 3" xfId="61"/>
    <cellStyle name="Normal 6" xfId="35"/>
    <cellStyle name="Normal 7" xfId="62"/>
    <cellStyle name="Normal 7 2" xfId="3"/>
    <cellStyle name="Normal 8" xfI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2124075</xdr:colOff>
          <xdr:row>0</xdr:row>
          <xdr:rowOff>409575</xdr:rowOff>
        </xdr:from>
        <xdr:to>
          <xdr:col>0</xdr:col>
          <xdr:colOff>4600575</xdr:colOff>
          <xdr:row>2</xdr:row>
          <xdr:rowOff>1514475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04%20REVENUE%20PROJECTION%20-Historical%20&amp;proj%20$45.28-03-06-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C-S-007\Gbadebo.Adebajo$\Documents%20and%20Settings\Gbadebo.Adebajo\Local%20Settings\Temporary%20Internet%20Files\OLK28\PEEP%20Data%202006-07-21_NFAPossi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Administrator\Desktop\FGN%202009%20BUDGET%20FINAL\Documents%20and%20Settings\Victor.Agbaroji\Desktop\April%202006%20IAP\April_IAP_Master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Desktop/FGN%202009%20BUDGET%20FINAL/Documents%20and%20Settings/Victor.Agbaroji/Desktop/April%202006%20IAP/April_IAP_Master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ETOPE/OneDrive/New%20folder/Documents%20and%20Settings/Administrator/Desktop/FGN%202009%20BUDGET%20FINAL/Documents%20and%20Settings/Victor.Agbaroji/Desktop/April%202006%20IAP/April_IAP_Master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HC-S-007\Gbadebo.Adebajo$\Documents%20and%20Settings\C.Cremers\Local%20Settings\Temporary%20Internet%20Files\OLK88\Latest\PEEP%20Data%202006-09-12_Doable_MO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2011%20Budget_Final_16_03_11%20(WT%20ADJUSTMENT)\Users\Dunsin%20Arodudu\Desktop\DESKTOPBACKUP\2010%20Budget%20Matters\2010-2012%20MTEF\NAPIMS%20Planning\Economic%20Evaluations\PSC%2093%20Review\PSC%2093%20Econs%2015%2002%202008%20REV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ENATE-APP-COMM5/Documents/DESKTOPBACKUP/2010%20Budget%20Matters/2010-2012%20MTEF/NAPIMS%20Planning/Economic%20Evaluations/PSC%2093%20Review/PSC%2093%20Econs%2015%2002%202008%20REV6.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PSC%2093%20Econs%2015%2002%202008%20REV6%20500MMBbls%20rev4.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Users\ADETOPE\OneDrive\ZIP%202024\Users\ADETOPE\Desktop\New%20folder\Documents%20and%20Settings\Administrator\Desktop\FGN%202009%20BUDGET%20FINAL\TEMP\MPN\Org\Finance\Joint%20Interest\2003%20MONTHLY%20EXP%20RETURNS\JUNE%202003%20EXPENDITURE%20RETURNS.xls?8AFDBCD8" TargetMode="External"/><Relationship Id="rId1" Type="http://schemas.openxmlformats.org/officeDocument/2006/relationships/externalLinkPath" Target="file:///\\8AFDBCD8\JUNE%202003%20EXPENDITURE%20RETUR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Administrator/Desktop/FGN%202009%20BUDGET%20FINAL/TEMP/MPN/Org/Finance/Joint%20Interest/2003%20MONTHLY%20EXP%20RETURNS/JUNE%202003%20EXPENDITURE%20RETUR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ETOPE/OneDrive/New%20folder/Documents%20and%20Settings/Administrator/Desktop/FGN%202009%20BUDGET%20FINAL/TEMP/MPN/Org/Finance/Joint%20Interest/2003%20MONTHLY%20EXP%20RETURNS/JUNE%202003%20EXPENDITURE%20RETURN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ETOPE/OneDrive/ZIP%202024/Users/ADETOPE/Desktop/New%20folder/Documents%20and%20Settings/Administrator/Desktop/FGN%202009%20BUDGET%20FINAL/Documents%20and%20Settings/Victor.Agbaroji/Desktop/Q3%20IAP_BP05%20Dat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dministrator\Desktop\FGN%202009%20BUDGET%20FINAL\Documents%20and%20Settings\Victor.Agbaroji\Desktop\Q3%20IAP_BP05%20Dat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Administrator/Desktop/FGN%202009%20BUDGET%20FINAL/Documents%20and%20Settings/Victor.Agbaroji/Desktop/Q3%20IAP_BP05%20Da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ETOPE/OneDrive/New%20folder/Documents%20and%20Settings/Administrator/Desktop/FGN%202009%20BUDGET%20FINAL/Documents%20and%20Settings/Victor.Agbaroji/Desktop/Q3%20IAP_BP05%20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rica-me.shell.com\africa-me\E%20&amp;%20P\SPDC%20Port%20Harcourt\Common\Planning_2006\PEEP%20Data%202006-07-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2011%20Budget_Final_16_03_11%20(WT%20ADJUSTMENT)\Users\Dunsin%20Arodudu\Desktop\DESKTOPBACKUP\2010%20Budget%20Matters\2010-2012%20MTEF\Users\Nazeer%20Muhammad%20Bell\Desktop\FMF%202009%20(D)%20rev2%2004%2005%202009(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SENATE-APP-COMM5/Documents/DESKTOPBACKUP/2010%20Budget%20Matters/2010-2012%20MTEF/Users/Nazeer%20Muhammad%20Bell/Desktop/FMF%202009%20(D)%20rev2%2004%2005%202009(1).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Model%20v6.01%20Yoho%20ExternalTA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Aminu\Desktop\CONSTITUENCY%20AS%20RECIEVED_\Users\Sylva\Desktop\2011_Budget_Template\Recurrent_201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ETOPE/OneDrive/ZIP%202024/Users/ADETOPE/Desktop/New%20folder/Users/Hadi/Desktop/Archive/2017%20ZIP/2017%20ZIP%20FINAL/HADI/Users/owner/Desktop/Final%20Draft/Danwild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Users\Aminu\Desktop\2011%20Budget_Final_16_03_11%20(WT%20ADJUSTMENT)\Users\KEMI%20KWAKU-ALI\Desktop\2010%20Budget%20Proposal\Final%20Draft\Danwild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owner/Desktop/Final%20Draft/Danwild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ETOPE/OneDrive/New%20folder/Users/Hadi/Desktop/Archive/2017%20ZIP/2017%20ZIP%20FINAL/HADI/Users/owner/Desktop/Final%20Draft/Danwild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Gali_Allen/Desktop/Budget%20Issues/2018_Budget/Analysis/RecoveredExternalLink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Users\mac\Desktop\RecoveredExternalLink1"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file:///C:\Users\ADETOPE\OneDrive\ZIP%202024\Users\ADETOPE\Desktop\New%20folder\Documents%20and%20Settings\Administrator\Desktop\FGN%202009%20BUDGET%20FINAL\DOCUME~1\dlsimer\LOCALS~1\Temp\notesC9AEC0\2003%202ND%20QUARTER%20%20PERFORMANCE%20(SUB%20COMMITTEE)%20TECOM.xls?10950E9C" TargetMode="External"/><Relationship Id="rId1" Type="http://schemas.openxmlformats.org/officeDocument/2006/relationships/externalLinkPath" Target="file:///\\10950E9C\2003%202ND%20QUARTER%20%20PERFORMANCE%20(SUB%20COMMITTEE)%20TEC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Administrator/Desktop/FGN%202009%20BUDGET%20FINAL/DOCUME~1/dlsimer/LOCALS~1/Temp/notesC9AEC0/2003%202ND%20QUARTER%20%20PERFORMANCE%20(SUB%20COMMITTEE)%20TECO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ETOPE/OneDrive/New%20folder/Documents%20and%20Settings/Administrator/Desktop/FGN%202009%20BUDGET%20FINAL/DOCUME~1/dlsimer/LOCALS~1/Temp/notesC9AEC0/2003%202ND%20QUARTER%20%20PERFORMANCE%20(SUB%20COMMITTEE)%20TECOM.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AGBAMI%20-PROD%20SCENARIO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ETOPE/OneDrive/ZIP%202024/Users/ADETOPE/Desktop/New%20folder/Documents%20and%20Settings/Administrator/Desktop/FGN%202009%20BUDGET%20FINAL/Documents%20and%20Settings/Victor.Agbaroji/Desktop/April%202006%20IAP/Q3%20IAP_BP05%20Dat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ocuments%20and%20Settings\Administrator\Desktop\FGN%202009%20BUDGET%20FINAL\Documents%20and%20Settings\Victor.Agbaroji\Desktop\April%202006%20IAP\Q3%20IAP_BP05%20Dat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Administrator/Desktop/FGN%202009%20BUDGET%20FINAL/Documents%20and%20Settings/Victor.Agbaroji/Desktop/April%202006%20IAP/Q3%20IAP_BP05%20Dat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DETOPE/OneDrive/New%20folder/Documents%20and%20Settings/Administrator/Desktop/FGN%202009%20BUDGET%20FINAL/Documents%20and%20Settings/Victor.Agbaroji/Desktop/April%202006%20IAP/Q3%20IAP_BP05%20Data.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Cashcall%20Form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CAPEX - GAS- MED"/>
      <sheetName val="Consol CAPEX - OIL- MED"/>
      <sheetName val="Consol CAPEX - GAS -HIGH"/>
      <sheetName val="Consol CAPEX - OIL -HIGH"/>
      <sheetName val="JV_Summ Oil &amp; Cond Pro- NO GROW"/>
      <sheetName val="JV_Summary Oil &amp; Cond Pro- med"/>
      <sheetName val="JV_Summary Oil &amp; Cond Pro (3)"/>
      <sheetName val="Sheet1"/>
      <sheetName val=" Sum prod Proj  "/>
      <sheetName val="ANALYSIS PROD SCENARIOS (3)"/>
      <sheetName val="SUMMARY (3)"/>
      <sheetName val="ScenarioA-2.092"/>
      <sheetName val="ScenarioA-2.092 (2)"/>
      <sheetName val="HISTORICAL TABLE"/>
      <sheetName val="REV"/>
      <sheetName val="Historical Rev"/>
      <sheetName val="JV 100%"/>
      <sheetName val="100% PSC"/>
      <sheetName val="100% PSC (2)"/>
      <sheetName val="psc full cap-$33 (2)"/>
      <sheetName val="psc full cap $40"/>
      <sheetName val="psc full cap $40 (2)"/>
      <sheetName val="psc 70% cap $45"/>
      <sheetName val="Base case psc 100% cap $45 ADJ"/>
      <sheetName val="Grow case psc 70% cap $45 "/>
      <sheetName val="Grow case psc 100% cap $45 "/>
      <sheetName val="Grow case psc 50% cap $45  "/>
      <sheetName val="Base case psc 70% cap $45 A (2)"/>
      <sheetName val="CONS PROD BUIL UP JV&amp;PSC"/>
      <sheetName val="JV SUM PROD -HIGH"/>
      <sheetName val="REV FORECAST"/>
      <sheetName val="GDP case with at $40bbl"/>
      <sheetName val="Cacty $40bbl (2)"/>
      <sheetName val="Base case psc 100% cap $45 ADJ "/>
      <sheetName val="psc 70% cap $45 (2)"/>
      <sheetName val="psc 70% cap $40"/>
      <sheetName val="psc 50% cap $45"/>
      <sheetName val="psc 50% cap $40"/>
      <sheetName val="psc 30% cap $45 "/>
      <sheetName val="psc 30% cap $40"/>
      <sheetName val="psc 20% cap $45 "/>
      <sheetName val="psc 20% cap  $40"/>
      <sheetName val=" sum of prod proj"/>
      <sheetName val=" prod hist &amp; proj 100% JV"/>
      <sheetName val=" prod hist &amp; proj 100% PSC"/>
      <sheetName val=" prod hist &amp; proj PSC 70%"/>
      <sheetName val=" prod hist &amp; proj PSC 50%"/>
      <sheetName val=" prod hist &amp; proj PSC 30%"/>
      <sheetName val=" prod hist &amp; proj PSC 20%"/>
      <sheetName val=" prod hist &amp; proj PSC 15%"/>
      <sheetName val="Sum Rev proj $45"/>
      <sheetName val="Sum His &amp; Rev proj $45 "/>
      <sheetName val="Sum Rev proj $40"/>
      <sheetName val="Sum Rev hist&amp; pro 100% JV"/>
      <sheetName val="Sum Rev hist&amp; pro 100% JV -modi"/>
      <sheetName val="Sum Rev hist&amp; pro 100% PSC"/>
      <sheetName val="Sum Rev hist&amp; proJ PSC 70%"/>
      <sheetName val="Sum Rev hist&amp; proJ PSC 50%"/>
      <sheetName val="Sum Rev hist&amp; proJ PSC 30%"/>
      <sheetName val="Sum Rev hist&amp; proJ PSC 20%"/>
      <sheetName val="Sum Rev hist&amp; proJ PSC 15%"/>
      <sheetName val="psc 15% cap$45  "/>
      <sheetName val="psc 15% cap $40"/>
      <sheetName val="ScenarioB-2.102 (3)"/>
      <sheetName val="ScenarioB-2.102 (2)"/>
      <sheetName val="ScenarioB-2.102"/>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58">
          <cell r="D58" t="str">
            <v>No. of days</v>
          </cell>
          <cell r="F58">
            <v>0</v>
          </cell>
          <cell r="G58">
            <v>366</v>
          </cell>
          <cell r="H58">
            <v>366</v>
          </cell>
          <cell r="I58">
            <v>366</v>
          </cell>
          <cell r="J58">
            <v>366</v>
          </cell>
          <cell r="K58">
            <v>366</v>
          </cell>
          <cell r="L58">
            <v>366</v>
          </cell>
        </row>
        <row r="69">
          <cell r="D69" t="str">
            <v>NNPC equity</v>
          </cell>
          <cell r="F69" t="str">
            <v>Mln BOPD</v>
          </cell>
          <cell r="G69">
            <v>1.1430098279999998</v>
          </cell>
          <cell r="H69">
            <v>1.0385399999999998</v>
          </cell>
          <cell r="I69">
            <v>1.1308343999999999</v>
          </cell>
          <cell r="J69">
            <v>1.2673607999999998</v>
          </cell>
          <cell r="K69">
            <v>1.4012879999999996</v>
          </cell>
          <cell r="L69">
            <v>1.5104999999999997</v>
          </cell>
        </row>
        <row r="71">
          <cell r="D71" t="str">
            <v>NNPC crude Export from JV</v>
          </cell>
          <cell r="F71" t="str">
            <v>Mln BOPD</v>
          </cell>
          <cell r="G71">
            <v>0.69800982799999978</v>
          </cell>
          <cell r="H71">
            <v>0.59353999999999973</v>
          </cell>
          <cell r="I71">
            <v>0.68583439999999984</v>
          </cell>
          <cell r="J71">
            <v>0.82236079999999978</v>
          </cell>
          <cell r="K71">
            <v>0.95628799999999958</v>
          </cell>
          <cell r="L71">
            <v>1.0654999999999997</v>
          </cell>
        </row>
        <row r="75">
          <cell r="D75" t="str">
            <v>Actual Unit Opex (T1)</v>
          </cell>
          <cell r="F75" t="str">
            <v>$/bbl</v>
          </cell>
          <cell r="G75">
            <v>3.2752693702052613</v>
          </cell>
          <cell r="H75">
            <v>4.3536948806299174</v>
          </cell>
          <cell r="I75">
            <v>6.2335865458115434</v>
          </cell>
          <cell r="J75">
            <v>5.7286328518784311</v>
          </cell>
          <cell r="K75">
            <v>5.5444964756142374</v>
          </cell>
          <cell r="L75">
            <v>5.0951423628968167</v>
          </cell>
        </row>
        <row r="78">
          <cell r="D78" t="str">
            <v>Actual Technical Cost (TC)</v>
          </cell>
          <cell r="F78" t="str">
            <v>$/bbl</v>
          </cell>
          <cell r="G78">
            <v>7.4286870784158801</v>
          </cell>
          <cell r="H78">
            <v>8.9249172315013077</v>
          </cell>
          <cell r="I78">
            <v>10.431723125556529</v>
          </cell>
          <cell r="J78">
            <v>9.4745253082917689</v>
          </cell>
          <cell r="K78">
            <v>8.9323776679701083</v>
          </cell>
          <cell r="L78">
            <v>8.2380733528166932</v>
          </cell>
        </row>
        <row r="79">
          <cell r="D79" t="str">
            <v>Tax Rate (PPT)</v>
          </cell>
          <cell r="F79" t="str">
            <v>%</v>
          </cell>
          <cell r="G79">
            <v>0.85</v>
          </cell>
          <cell r="H79">
            <v>0.85</v>
          </cell>
          <cell r="I79">
            <v>0.85</v>
          </cell>
          <cell r="J79">
            <v>0.85</v>
          </cell>
          <cell r="K79">
            <v>0.85</v>
          </cell>
          <cell r="L79">
            <v>0.85</v>
          </cell>
        </row>
        <row r="99">
          <cell r="D99" t="str">
            <v>TRP</v>
          </cell>
          <cell r="F99" t="str">
            <v>$/bbl</v>
          </cell>
          <cell r="G99">
            <v>48.435795454545456</v>
          </cell>
          <cell r="H99">
            <v>31.657954545454547</v>
          </cell>
          <cell r="I99">
            <v>31.657954545454547</v>
          </cell>
          <cell r="J99">
            <v>31.657954545454547</v>
          </cell>
          <cell r="K99">
            <v>31.657954545454547</v>
          </cell>
          <cell r="L99">
            <v>31.657954545454547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2)"/>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s>
    <sheetDataSet>
      <sheetData sheetId="0" refreshError="1"/>
      <sheetData sheetId="1"/>
      <sheetData sheetId="2"/>
      <sheetData sheetId="3" refreshError="1"/>
      <sheetData sheetId="4">
        <row r="2">
          <cell r="G2" t="str">
            <v>ADIBAWA</v>
          </cell>
          <cell r="J2">
            <v>38718</v>
          </cell>
          <cell r="K2" t="str">
            <v>BP06</v>
          </cell>
          <cell r="M2" t="str">
            <v>Tax/Royalty</v>
          </cell>
          <cell r="AC2">
            <v>7.7882001520666877E-13</v>
          </cell>
          <cell r="AD2">
            <v>2.8447586625755805E-13</v>
          </cell>
        </row>
        <row r="3">
          <cell r="G3" t="str">
            <v>ADIBAWA NORTH EAST</v>
          </cell>
          <cell r="J3">
            <v>38718</v>
          </cell>
          <cell r="K3" t="str">
            <v>BP06</v>
          </cell>
          <cell r="M3" t="str">
            <v>Tax/Royalty</v>
          </cell>
          <cell r="AC3">
            <v>9.7989999903354275E-13</v>
          </cell>
          <cell r="AD3">
            <v>3.5796741276478833E-13</v>
          </cell>
        </row>
        <row r="4">
          <cell r="G4" t="str">
            <v>AFIESERE</v>
          </cell>
          <cell r="J4">
            <v>38718</v>
          </cell>
          <cell r="K4" t="str">
            <v>BP06</v>
          </cell>
          <cell r="M4" t="str">
            <v>Tax/Royalty</v>
          </cell>
          <cell r="AC4">
            <v>17982.580261230469</v>
          </cell>
          <cell r="AD4">
            <v>6567.6736907958984</v>
          </cell>
        </row>
        <row r="5">
          <cell r="G5" t="str">
            <v>AFREMO</v>
          </cell>
          <cell r="J5">
            <v>38718</v>
          </cell>
          <cell r="K5" t="str">
            <v>BP06</v>
          </cell>
          <cell r="M5" t="str">
            <v>Tax/Royalty</v>
          </cell>
          <cell r="AC5">
            <v>30973</v>
          </cell>
          <cell r="AD5">
            <v>11310.864501953125</v>
          </cell>
        </row>
        <row r="6">
          <cell r="G6" t="str">
            <v>AFUO</v>
          </cell>
          <cell r="J6">
            <v>38718</v>
          </cell>
          <cell r="K6" t="str">
            <v>BP06</v>
          </cell>
          <cell r="M6" t="str">
            <v>Tax/Royalty</v>
          </cell>
          <cell r="AC6">
            <v>0</v>
          </cell>
          <cell r="AD6">
            <v>0</v>
          </cell>
        </row>
        <row r="7">
          <cell r="G7" t="str">
            <v>AGBAYA</v>
          </cell>
          <cell r="J7">
            <v>38718</v>
          </cell>
          <cell r="K7" t="str">
            <v>BP06</v>
          </cell>
          <cell r="M7" t="str">
            <v>Tax/Royalty</v>
          </cell>
          <cell r="AC7">
            <v>0</v>
          </cell>
          <cell r="AD7">
            <v>0</v>
          </cell>
        </row>
        <row r="8">
          <cell r="G8" t="str">
            <v>AGBADA</v>
          </cell>
          <cell r="J8">
            <v>38718</v>
          </cell>
          <cell r="K8" t="str">
            <v>BP06</v>
          </cell>
          <cell r="M8" t="str">
            <v>Tax/Royalty</v>
          </cell>
          <cell r="AC8">
            <v>78145.810054880683</v>
          </cell>
          <cell r="AD8">
            <v>28541.795285580436</v>
          </cell>
        </row>
        <row r="9">
          <cell r="G9" t="str">
            <v>AHIA</v>
          </cell>
          <cell r="J9">
            <v>38718</v>
          </cell>
          <cell r="K9" t="str">
            <v>BP06</v>
          </cell>
          <cell r="M9" t="str">
            <v>Tax/Royalty</v>
          </cell>
          <cell r="AC9">
            <v>6.7904000564805722E-12</v>
          </cell>
          <cell r="AD9">
            <v>2.480555908249138E-12</v>
          </cell>
        </row>
        <row r="10">
          <cell r="G10" t="str">
            <v>AJATITON</v>
          </cell>
          <cell r="J10">
            <v>38718</v>
          </cell>
          <cell r="K10" t="str">
            <v>BP06</v>
          </cell>
          <cell r="M10" t="str">
            <v>Tax/Royalty</v>
          </cell>
          <cell r="AC10">
            <v>0</v>
          </cell>
          <cell r="AD10">
            <v>0</v>
          </cell>
        </row>
        <row r="11">
          <cell r="G11" t="str">
            <v>AJUJU</v>
          </cell>
          <cell r="J11">
            <v>38718</v>
          </cell>
          <cell r="K11" t="str">
            <v>BP06</v>
          </cell>
          <cell r="M11" t="str">
            <v>Tax/Royalty</v>
          </cell>
          <cell r="AC11">
            <v>8294</v>
          </cell>
          <cell r="AD11">
            <v>3029.3611316680908</v>
          </cell>
        </row>
        <row r="12">
          <cell r="G12" t="str">
            <v>AKONO</v>
          </cell>
          <cell r="J12">
            <v>38718</v>
          </cell>
          <cell r="K12" t="str">
            <v>BP06</v>
          </cell>
          <cell r="M12" t="str">
            <v>Tax/Royalty</v>
          </cell>
          <cell r="AC12">
            <v>0</v>
          </cell>
          <cell r="AD12">
            <v>0</v>
          </cell>
        </row>
        <row r="13">
          <cell r="G13" t="str">
            <v>AKASO</v>
          </cell>
          <cell r="J13">
            <v>38718</v>
          </cell>
          <cell r="K13" t="str">
            <v>BP06</v>
          </cell>
          <cell r="M13" t="str">
            <v>Tax/Royalty</v>
          </cell>
          <cell r="AC13">
            <v>100569</v>
          </cell>
          <cell r="AD13">
            <v>36730.234916687012</v>
          </cell>
        </row>
        <row r="14">
          <cell r="G14" t="str">
            <v>ALAKIRI</v>
          </cell>
          <cell r="J14">
            <v>38718</v>
          </cell>
          <cell r="K14" t="str">
            <v>BP06</v>
          </cell>
          <cell r="M14" t="str">
            <v>Margin</v>
          </cell>
          <cell r="AC14">
            <v>0</v>
          </cell>
          <cell r="AD14">
            <v>0</v>
          </cell>
        </row>
        <row r="15">
          <cell r="G15" t="str">
            <v>ALAKIRI</v>
          </cell>
          <cell r="J15">
            <v>38718</v>
          </cell>
          <cell r="K15" t="str">
            <v>BP06</v>
          </cell>
          <cell r="M15" t="str">
            <v>Tax/Royalty</v>
          </cell>
          <cell r="AC15">
            <v>0</v>
          </cell>
          <cell r="AD15">
            <v>0</v>
          </cell>
        </row>
        <row r="16">
          <cell r="G16" t="str">
            <v>AMUKPE</v>
          </cell>
          <cell r="J16">
            <v>38718</v>
          </cell>
          <cell r="K16" t="str">
            <v>BP06</v>
          </cell>
          <cell r="M16" t="str">
            <v>Tax/Royalty</v>
          </cell>
          <cell r="AC16">
            <v>0</v>
          </cell>
          <cell r="AD16">
            <v>0</v>
          </cell>
        </row>
        <row r="17">
          <cell r="G17" t="str">
            <v>AWOBA NORTHWEST</v>
          </cell>
          <cell r="J17">
            <v>38718</v>
          </cell>
          <cell r="K17" t="str">
            <v>BP06</v>
          </cell>
          <cell r="M17" t="str">
            <v>Tax/Royalty</v>
          </cell>
          <cell r="AC17">
            <v>14324</v>
          </cell>
          <cell r="AD17">
            <v>5231.5234527587891</v>
          </cell>
        </row>
        <row r="18">
          <cell r="G18" t="str">
            <v>AWOBA</v>
          </cell>
          <cell r="J18">
            <v>38718</v>
          </cell>
          <cell r="K18" t="str">
            <v>BP06</v>
          </cell>
          <cell r="M18" t="str">
            <v>Tax/Royalty</v>
          </cell>
          <cell r="AC18">
            <v>149089.7001953125</v>
          </cell>
          <cell r="AD18">
            <v>54452.223503112793</v>
          </cell>
        </row>
        <row r="19">
          <cell r="G19" t="str">
            <v>BATAN</v>
          </cell>
          <cell r="J19">
            <v>38718</v>
          </cell>
          <cell r="K19" t="str">
            <v>BP06</v>
          </cell>
          <cell r="M19" t="str">
            <v>Tax/Royalty</v>
          </cell>
          <cell r="AC19">
            <v>17325.499862670898</v>
          </cell>
          <cell r="AD19">
            <v>6328.1024417877197</v>
          </cell>
        </row>
        <row r="20">
          <cell r="G20" t="str">
            <v>BELEMA</v>
          </cell>
          <cell r="J20">
            <v>38718</v>
          </cell>
          <cell r="K20" t="str">
            <v>BP06</v>
          </cell>
          <cell r="M20" t="str">
            <v>Tax/Royalty</v>
          </cell>
          <cell r="AC20">
            <v>140763.98986816406</v>
          </cell>
          <cell r="AD20">
            <v>51411.869415283203</v>
          </cell>
        </row>
        <row r="21">
          <cell r="G21" t="str">
            <v>BENISEDE</v>
          </cell>
          <cell r="J21">
            <v>38718</v>
          </cell>
          <cell r="K21" t="str">
            <v>BP06</v>
          </cell>
          <cell r="M21" t="str">
            <v>Tax/Royalty</v>
          </cell>
          <cell r="AC21">
            <v>0</v>
          </cell>
          <cell r="AD21">
            <v>0</v>
          </cell>
        </row>
        <row r="22">
          <cell r="G22" t="str">
            <v>BISENI</v>
          </cell>
          <cell r="J22">
            <v>38718</v>
          </cell>
          <cell r="K22" t="str">
            <v>BP06</v>
          </cell>
          <cell r="M22" t="str">
            <v>Tax/Royalty</v>
          </cell>
          <cell r="AC22">
            <v>0</v>
          </cell>
          <cell r="AD22">
            <v>0</v>
          </cell>
        </row>
        <row r="23">
          <cell r="G23" t="str">
            <v>BONNY NORTH</v>
          </cell>
          <cell r="J23">
            <v>38718</v>
          </cell>
          <cell r="K23" t="str">
            <v>BP06</v>
          </cell>
          <cell r="M23" t="str">
            <v>Tax/Royalty</v>
          </cell>
          <cell r="AC23">
            <v>0</v>
          </cell>
          <cell r="AD23">
            <v>0</v>
          </cell>
        </row>
        <row r="24">
          <cell r="G24" t="str">
            <v>BONNY</v>
          </cell>
          <cell r="J24">
            <v>38718</v>
          </cell>
          <cell r="K24" t="str">
            <v>BP06</v>
          </cell>
          <cell r="M24" t="str">
            <v>Margin</v>
          </cell>
          <cell r="AC24">
            <v>0</v>
          </cell>
          <cell r="AD24">
            <v>0</v>
          </cell>
        </row>
        <row r="25">
          <cell r="G25" t="str">
            <v>BONNY</v>
          </cell>
          <cell r="J25">
            <v>38718</v>
          </cell>
          <cell r="K25" t="str">
            <v>BP06</v>
          </cell>
          <cell r="M25" t="str">
            <v>Tax/Royalty</v>
          </cell>
          <cell r="AC25">
            <v>0</v>
          </cell>
          <cell r="AD25">
            <v>0</v>
          </cell>
        </row>
        <row r="26">
          <cell r="G26" t="str">
            <v>BONNY NORTH</v>
          </cell>
          <cell r="J26">
            <v>38718</v>
          </cell>
          <cell r="K26" t="str">
            <v>BP06</v>
          </cell>
          <cell r="M26" t="str">
            <v>Tax/Royalty</v>
          </cell>
          <cell r="AC26">
            <v>0</v>
          </cell>
          <cell r="AD26">
            <v>0</v>
          </cell>
        </row>
        <row r="27">
          <cell r="G27" t="str">
            <v>CAWTHORNE CHANNEL</v>
          </cell>
          <cell r="J27">
            <v>38718</v>
          </cell>
          <cell r="K27" t="str">
            <v>BP06</v>
          </cell>
          <cell r="M27" t="str">
            <v>Tax/Royalty</v>
          </cell>
          <cell r="AC27">
            <v>1060063.65234375</v>
          </cell>
          <cell r="AD27">
            <v>387177.87603759766</v>
          </cell>
        </row>
        <row r="28">
          <cell r="G28" t="str">
            <v>DIEBU CREEK</v>
          </cell>
          <cell r="J28">
            <v>38718</v>
          </cell>
          <cell r="K28" t="str">
            <v>BP06</v>
          </cell>
          <cell r="M28" t="str">
            <v>Tax/Royalty</v>
          </cell>
          <cell r="AC28">
            <v>0</v>
          </cell>
          <cell r="AD28">
            <v>0</v>
          </cell>
        </row>
        <row r="29">
          <cell r="G29" t="str">
            <v>E A</v>
          </cell>
          <cell r="K29" t="str">
            <v>BP06</v>
          </cell>
          <cell r="M29" t="str">
            <v>Margin</v>
          </cell>
          <cell r="AC29">
            <v>174805.38891601563</v>
          </cell>
          <cell r="AD29">
            <v>63852.543045043945</v>
          </cell>
        </row>
        <row r="30">
          <cell r="G30" t="str">
            <v>EGBEMA</v>
          </cell>
          <cell r="J30">
            <v>38718</v>
          </cell>
          <cell r="K30" t="str">
            <v>BP06</v>
          </cell>
          <cell r="M30" t="str">
            <v>Tax/Royalty</v>
          </cell>
          <cell r="AC30">
            <v>8.7019998954059041E-13</v>
          </cell>
          <cell r="AD30">
            <v>3.1777350729630428E-13</v>
          </cell>
        </row>
        <row r="31">
          <cell r="G31" t="str">
            <v>EGBEMA WEST</v>
          </cell>
          <cell r="J31">
            <v>38718</v>
          </cell>
          <cell r="K31" t="str">
            <v>BP06</v>
          </cell>
          <cell r="M31" t="str">
            <v>Tax/Royalty</v>
          </cell>
          <cell r="AC31">
            <v>5.3368999757691382E-12</v>
          </cell>
          <cell r="AD31">
            <v>1.9496444931578483E-12</v>
          </cell>
        </row>
        <row r="32">
          <cell r="G32" t="str">
            <v>EGWA</v>
          </cell>
          <cell r="J32">
            <v>38718</v>
          </cell>
          <cell r="K32" t="str">
            <v>BP06</v>
          </cell>
          <cell r="M32" t="str">
            <v>Tax/Royalty</v>
          </cell>
          <cell r="AC32">
            <v>39933.659452438354</v>
          </cell>
          <cell r="AD32">
            <v>14584.460047245026</v>
          </cell>
        </row>
        <row r="33">
          <cell r="G33" t="str">
            <v>EJA</v>
          </cell>
          <cell r="J33">
            <v>38718</v>
          </cell>
          <cell r="K33" t="str">
            <v>BP06</v>
          </cell>
          <cell r="M33" t="str">
            <v>Tax/Royalty</v>
          </cell>
          <cell r="AC33">
            <v>15271.829570770264</v>
          </cell>
          <cell r="AD33">
            <v>5577.9123554229736</v>
          </cell>
        </row>
        <row r="34">
          <cell r="G34" t="str">
            <v>EKULAMA</v>
          </cell>
          <cell r="J34">
            <v>38718</v>
          </cell>
          <cell r="K34" t="str">
            <v>BP06</v>
          </cell>
          <cell r="M34" t="str">
            <v>Tax/Royalty</v>
          </cell>
          <cell r="AC34">
            <v>91702.798820495605</v>
          </cell>
          <cell r="AD34">
            <v>33492.771406173706</v>
          </cell>
        </row>
        <row r="35">
          <cell r="G35" t="str">
            <v>ELELENWA</v>
          </cell>
          <cell r="J35">
            <v>38718</v>
          </cell>
          <cell r="K35" t="str">
            <v>BP06</v>
          </cell>
          <cell r="M35" t="str">
            <v>Tax/Royalty</v>
          </cell>
          <cell r="AC35">
            <v>20351.199951171875</v>
          </cell>
          <cell r="AD35">
            <v>7433.2904052734375</v>
          </cell>
        </row>
        <row r="36">
          <cell r="G36" t="str">
            <v>ERIEMU</v>
          </cell>
          <cell r="J36">
            <v>38718</v>
          </cell>
          <cell r="K36" t="str">
            <v>BP06</v>
          </cell>
          <cell r="M36" t="str">
            <v>Tax/Royalty</v>
          </cell>
          <cell r="AC36">
            <v>7505.0439720153809</v>
          </cell>
          <cell r="AD36">
            <v>2741.1125564575195</v>
          </cell>
        </row>
        <row r="37">
          <cell r="G37" t="str">
            <v>ESCRAVOS BEACH</v>
          </cell>
          <cell r="J37">
            <v>38718</v>
          </cell>
          <cell r="K37" t="str">
            <v>BP06</v>
          </cell>
          <cell r="M37" t="str">
            <v>Tax/Royalty</v>
          </cell>
          <cell r="AC37">
            <v>12605.771961688995</v>
          </cell>
          <cell r="AD37">
            <v>4603.7233507633209</v>
          </cell>
        </row>
        <row r="38">
          <cell r="G38" t="str">
            <v>ETELEBOU</v>
          </cell>
          <cell r="J38">
            <v>38718</v>
          </cell>
          <cell r="K38" t="str">
            <v>BP06</v>
          </cell>
          <cell r="M38" t="str">
            <v>Tax/Royalty</v>
          </cell>
          <cell r="AC38">
            <v>-4.1171699838478404E-12</v>
          </cell>
          <cell r="AD38">
            <v>-1.5034945944486511E-12</v>
          </cell>
        </row>
        <row r="39">
          <cell r="G39" t="str">
            <v>EVWRENI</v>
          </cell>
          <cell r="J39">
            <v>38718</v>
          </cell>
          <cell r="K39" t="str">
            <v>BP06</v>
          </cell>
          <cell r="M39" t="str">
            <v>Tax/Royalty</v>
          </cell>
          <cell r="AC39">
            <v>0</v>
          </cell>
          <cell r="AD39">
            <v>0</v>
          </cell>
        </row>
        <row r="40">
          <cell r="G40" t="str">
            <v>FORCADOS YOKRI</v>
          </cell>
          <cell r="J40">
            <v>38718</v>
          </cell>
          <cell r="K40" t="str">
            <v>BP06</v>
          </cell>
          <cell r="M40" t="str">
            <v>Tax/Royalty</v>
          </cell>
          <cell r="AC40">
            <v>57063.3310546875</v>
          </cell>
          <cell r="AD40">
            <v>20843.883102416992</v>
          </cell>
        </row>
        <row r="41">
          <cell r="G41" t="str">
            <v>GBARAN</v>
          </cell>
          <cell r="J41">
            <v>38718</v>
          </cell>
          <cell r="K41" t="str">
            <v>BP06</v>
          </cell>
          <cell r="M41" t="str">
            <v>Tax/Royalty</v>
          </cell>
          <cell r="AC41">
            <v>1437</v>
          </cell>
          <cell r="AD41">
            <v>524.90081787109375</v>
          </cell>
        </row>
        <row r="42">
          <cell r="G42" t="str">
            <v>IMO RIVER</v>
          </cell>
          <cell r="J42">
            <v>38718</v>
          </cell>
          <cell r="K42" t="str">
            <v>BP06</v>
          </cell>
          <cell r="M42" t="str">
            <v>Tax/Royalty</v>
          </cell>
          <cell r="AC42">
            <v>39863.729478359222</v>
          </cell>
          <cell r="AD42">
            <v>14559.902263760567</v>
          </cell>
        </row>
        <row r="43">
          <cell r="G43" t="str">
            <v>ISIMIRI</v>
          </cell>
          <cell r="J43">
            <v>38718</v>
          </cell>
          <cell r="K43" t="str">
            <v>BP06</v>
          </cell>
          <cell r="M43" t="str">
            <v>Tax/Royalty</v>
          </cell>
          <cell r="AC43">
            <v>-2.8789000263568232E-12</v>
          </cell>
          <cell r="AD43">
            <v>-1.0516882232702168E-12</v>
          </cell>
        </row>
        <row r="44">
          <cell r="G44" t="str">
            <v>ISOKO</v>
          </cell>
          <cell r="J44">
            <v>38718</v>
          </cell>
          <cell r="K44" t="str">
            <v>BP06</v>
          </cell>
          <cell r="M44" t="str">
            <v>Tax/Royalty</v>
          </cell>
          <cell r="AC44">
            <v>0</v>
          </cell>
          <cell r="AD44">
            <v>0</v>
          </cell>
        </row>
        <row r="45">
          <cell r="G45" t="str">
            <v>JONES CREEK</v>
          </cell>
          <cell r="J45">
            <v>38718</v>
          </cell>
          <cell r="K45" t="str">
            <v>BP06</v>
          </cell>
          <cell r="M45" t="str">
            <v>Tax/Royalty</v>
          </cell>
          <cell r="AC45">
            <v>48452.609203338623</v>
          </cell>
          <cell r="AD45">
            <v>17694.903100967407</v>
          </cell>
        </row>
        <row r="46">
          <cell r="G46" t="str">
            <v>KANBO</v>
          </cell>
          <cell r="J46">
            <v>38718</v>
          </cell>
          <cell r="K46" t="str">
            <v>BP06</v>
          </cell>
          <cell r="M46" t="str">
            <v>Tax/Royalty</v>
          </cell>
          <cell r="AC46">
            <v>0</v>
          </cell>
          <cell r="AD46">
            <v>0</v>
          </cell>
        </row>
        <row r="47">
          <cell r="G47" t="str">
            <v>KOLO CREEK</v>
          </cell>
          <cell r="J47">
            <v>38718</v>
          </cell>
          <cell r="K47" t="str">
            <v>BP06</v>
          </cell>
          <cell r="M47" t="str">
            <v>Tax/Royalty</v>
          </cell>
          <cell r="AC47">
            <v>1776.0999755859375</v>
          </cell>
          <cell r="AD47">
            <v>648.81130981445312</v>
          </cell>
        </row>
        <row r="48">
          <cell r="G48" t="str">
            <v>KOKORI</v>
          </cell>
          <cell r="J48">
            <v>38718</v>
          </cell>
          <cell r="K48" t="str">
            <v>BP06</v>
          </cell>
          <cell r="M48" t="str">
            <v>Tax/Royalty</v>
          </cell>
          <cell r="AC48">
            <v>20996.726959228516</v>
          </cell>
          <cell r="AD48">
            <v>7668.8746185302734</v>
          </cell>
        </row>
        <row r="49">
          <cell r="G49" t="str">
            <v>KRAKAMA</v>
          </cell>
          <cell r="J49">
            <v>38718</v>
          </cell>
          <cell r="K49" t="str">
            <v>BP06</v>
          </cell>
          <cell r="M49" t="str">
            <v>Tax/Royalty</v>
          </cell>
          <cell r="AC49">
            <v>9734.7399253845215</v>
          </cell>
          <cell r="AD49">
            <v>3555.0736885070801</v>
          </cell>
        </row>
        <row r="50">
          <cell r="G50" t="str">
            <v>MINI NTA</v>
          </cell>
          <cell r="J50">
            <v>38718</v>
          </cell>
          <cell r="K50" t="str">
            <v>BP06</v>
          </cell>
          <cell r="M50" t="str">
            <v>Tax/Royalty</v>
          </cell>
          <cell r="AC50">
            <v>1.3696799770757107E-11</v>
          </cell>
          <cell r="AD50">
            <v>5.0034524049988316E-12</v>
          </cell>
        </row>
        <row r="51">
          <cell r="G51" t="str">
            <v>NEMBE CREEK EAST</v>
          </cell>
          <cell r="J51">
            <v>38718</v>
          </cell>
          <cell r="K51" t="str">
            <v>BP06</v>
          </cell>
          <cell r="M51" t="str">
            <v>Tax/Royalty</v>
          </cell>
          <cell r="AC51">
            <v>40168</v>
          </cell>
          <cell r="AD51">
            <v>14671.204605102539</v>
          </cell>
        </row>
        <row r="52">
          <cell r="G52" t="str">
            <v>NEMBE CREEK</v>
          </cell>
          <cell r="J52">
            <v>38718</v>
          </cell>
          <cell r="K52" t="str">
            <v>BP06</v>
          </cell>
          <cell r="M52" t="str">
            <v>Tax/Royalty</v>
          </cell>
          <cell r="AC52">
            <v>201795.92097473145</v>
          </cell>
          <cell r="AD52">
            <v>73701.953075408936</v>
          </cell>
        </row>
        <row r="53">
          <cell r="G53" t="str">
            <v>NKALI</v>
          </cell>
          <cell r="J53">
            <v>38718</v>
          </cell>
          <cell r="K53" t="str">
            <v>BP06</v>
          </cell>
          <cell r="M53" t="str">
            <v>Tax/Royalty</v>
          </cell>
          <cell r="AC53">
            <v>7260.2000122070312</v>
          </cell>
          <cell r="AD53">
            <v>2651.6421356201172</v>
          </cell>
        </row>
        <row r="54">
          <cell r="G54" t="str">
            <v>NUN RIVER</v>
          </cell>
          <cell r="J54">
            <v>38718</v>
          </cell>
          <cell r="K54" t="str">
            <v>BP06</v>
          </cell>
          <cell r="M54" t="str">
            <v>Tax/Royalty</v>
          </cell>
          <cell r="AC54">
            <v>0</v>
          </cell>
          <cell r="AD54">
            <v>0</v>
          </cell>
        </row>
        <row r="55">
          <cell r="G55" t="str">
            <v>OBELE</v>
          </cell>
          <cell r="J55">
            <v>38718</v>
          </cell>
          <cell r="K55" t="str">
            <v>BP06</v>
          </cell>
          <cell r="M55" t="str">
            <v>Tax/Royalty</v>
          </cell>
          <cell r="AC55">
            <v>0</v>
          </cell>
          <cell r="AD55">
            <v>0</v>
          </cell>
        </row>
        <row r="56">
          <cell r="G56" t="str">
            <v>OBEN</v>
          </cell>
          <cell r="J56">
            <v>38718</v>
          </cell>
          <cell r="K56" t="str">
            <v>BP06</v>
          </cell>
          <cell r="M56" t="str">
            <v>Tax/Royalty</v>
          </cell>
          <cell r="AC56">
            <v>0</v>
          </cell>
          <cell r="AD56">
            <v>0</v>
          </cell>
        </row>
        <row r="57">
          <cell r="G57" t="str">
            <v>OBEN</v>
          </cell>
          <cell r="J57">
            <v>38718</v>
          </cell>
          <cell r="K57" t="str">
            <v>BP06</v>
          </cell>
          <cell r="M57" t="str">
            <v>Tax/Royalty</v>
          </cell>
          <cell r="AC57">
            <v>10069.160026550293</v>
          </cell>
          <cell r="AD57">
            <v>3677.6295585632324</v>
          </cell>
        </row>
        <row r="58">
          <cell r="G58" t="str">
            <v>OBIGBO NORTH</v>
          </cell>
          <cell r="J58">
            <v>38718</v>
          </cell>
          <cell r="K58" t="str">
            <v>BP06</v>
          </cell>
          <cell r="M58" t="str">
            <v>Tax/Royalty</v>
          </cell>
          <cell r="AC58">
            <v>0</v>
          </cell>
          <cell r="AD58">
            <v>0</v>
          </cell>
        </row>
        <row r="59">
          <cell r="G59" t="str">
            <v>OBIGBO NORTH</v>
          </cell>
          <cell r="J59">
            <v>38718</v>
          </cell>
          <cell r="K59" t="str">
            <v>BP06</v>
          </cell>
          <cell r="M59" t="str">
            <v>Tax/Royalty</v>
          </cell>
          <cell r="AC59">
            <v>161888.41858673096</v>
          </cell>
          <cell r="AD59">
            <v>59129.56990814209</v>
          </cell>
        </row>
        <row r="60">
          <cell r="G60" t="str">
            <v>ODEAMA CREEK</v>
          </cell>
          <cell r="J60">
            <v>38718</v>
          </cell>
          <cell r="K60" t="str">
            <v>BP06</v>
          </cell>
          <cell r="M60" t="str">
            <v>Tax/Royalty</v>
          </cell>
          <cell r="AC60">
            <v>42345.799919128418</v>
          </cell>
          <cell r="AD60">
            <v>15466.408109664917</v>
          </cell>
        </row>
        <row r="61">
          <cell r="G61" t="str">
            <v>ODIDI</v>
          </cell>
          <cell r="J61">
            <v>38718</v>
          </cell>
          <cell r="K61" t="str">
            <v>BP06</v>
          </cell>
          <cell r="M61" t="str">
            <v>Tax/Royalty</v>
          </cell>
          <cell r="AC61">
            <v>35503.609909057617</v>
          </cell>
          <cell r="AD61">
            <v>12967.009573936462</v>
          </cell>
        </row>
        <row r="62">
          <cell r="G62" t="str">
            <v>ODIDI</v>
          </cell>
          <cell r="J62">
            <v>38718</v>
          </cell>
          <cell r="K62" t="str">
            <v>BP06</v>
          </cell>
          <cell r="M62" t="str">
            <v>Tax/Royalty</v>
          </cell>
          <cell r="AC62">
            <v>0</v>
          </cell>
          <cell r="AD62">
            <v>0</v>
          </cell>
        </row>
        <row r="63">
          <cell r="G63" t="str">
            <v>OGBOTOBO</v>
          </cell>
          <cell r="J63">
            <v>38718</v>
          </cell>
          <cell r="K63" t="str">
            <v>BP06</v>
          </cell>
          <cell r="M63" t="str">
            <v>Tax/Royalty</v>
          </cell>
          <cell r="AC63">
            <v>0</v>
          </cell>
          <cell r="AD63">
            <v>0</v>
          </cell>
        </row>
        <row r="64">
          <cell r="G64" t="str">
            <v>OGINI</v>
          </cell>
          <cell r="J64">
            <v>38718</v>
          </cell>
          <cell r="K64" t="str">
            <v>BP06</v>
          </cell>
          <cell r="M64" t="str">
            <v>Tax/Royalty</v>
          </cell>
          <cell r="AC64">
            <v>0</v>
          </cell>
          <cell r="AD64">
            <v>0</v>
          </cell>
        </row>
        <row r="65">
          <cell r="G65" t="str">
            <v>OGUTA</v>
          </cell>
          <cell r="J65">
            <v>38718</v>
          </cell>
          <cell r="K65" t="str">
            <v>BP06</v>
          </cell>
          <cell r="M65" t="str">
            <v>Tax/Royalty</v>
          </cell>
          <cell r="AC65">
            <v>-7.391319977942401E-12</v>
          </cell>
          <cell r="AD65">
            <v>-2.7001543904427161E-12</v>
          </cell>
        </row>
        <row r="66">
          <cell r="G66" t="str">
            <v>OLOMORO</v>
          </cell>
          <cell r="J66">
            <v>38718</v>
          </cell>
          <cell r="K66" t="str">
            <v>BP06</v>
          </cell>
          <cell r="M66" t="str">
            <v>Tax/Royalty</v>
          </cell>
          <cell r="AC66">
            <v>53384.879730224609</v>
          </cell>
          <cell r="AD66">
            <v>19499.125259399414</v>
          </cell>
        </row>
        <row r="67">
          <cell r="G67" t="str">
            <v>OPUKUSHI NORTH</v>
          </cell>
          <cell r="J67">
            <v>38718</v>
          </cell>
          <cell r="K67" t="str">
            <v>BP06</v>
          </cell>
          <cell r="M67" t="str">
            <v>Tax/Royalty</v>
          </cell>
          <cell r="AC67">
            <v>0</v>
          </cell>
          <cell r="AD67">
            <v>0</v>
          </cell>
        </row>
        <row r="68">
          <cell r="G68" t="str">
            <v>OPOMOYO</v>
          </cell>
          <cell r="J68">
            <v>38718</v>
          </cell>
          <cell r="K68" t="str">
            <v>BP06</v>
          </cell>
          <cell r="M68" t="str">
            <v>Tax/Royalty</v>
          </cell>
          <cell r="AC68">
            <v>0</v>
          </cell>
          <cell r="AD68">
            <v>0</v>
          </cell>
        </row>
        <row r="69">
          <cell r="G69" t="str">
            <v>OPUAMA</v>
          </cell>
          <cell r="J69">
            <v>38718</v>
          </cell>
          <cell r="K69" t="str">
            <v>BP06</v>
          </cell>
          <cell r="M69" t="str">
            <v>Tax/Royalty</v>
          </cell>
          <cell r="AC69">
            <v>958.80000305175781</v>
          </cell>
          <cell r="AD69">
            <v>350.15671539306641</v>
          </cell>
        </row>
        <row r="70">
          <cell r="G70" t="str">
            <v>OPUKUSHI</v>
          </cell>
          <cell r="J70">
            <v>38718</v>
          </cell>
          <cell r="K70" t="str">
            <v>BP06</v>
          </cell>
          <cell r="M70" t="str">
            <v>Tax/Royalty</v>
          </cell>
          <cell r="AC70">
            <v>0</v>
          </cell>
          <cell r="AD70">
            <v>0</v>
          </cell>
        </row>
        <row r="71">
          <cell r="G71" t="str">
            <v>ORONI</v>
          </cell>
          <cell r="H71" t="str">
            <v>Oroni</v>
          </cell>
          <cell r="J71">
            <v>38718</v>
          </cell>
          <cell r="K71" t="str">
            <v>BP06</v>
          </cell>
          <cell r="M71" t="str">
            <v>Unproved Developed</v>
          </cell>
          <cell r="AC71">
            <v>0</v>
          </cell>
          <cell r="AD71">
            <v>0</v>
          </cell>
        </row>
        <row r="72">
          <cell r="G72" t="str">
            <v>ORUBIRI</v>
          </cell>
          <cell r="J72">
            <v>38718</v>
          </cell>
          <cell r="K72" t="str">
            <v>BP06</v>
          </cell>
          <cell r="M72" t="str">
            <v>Tax/Royalty</v>
          </cell>
          <cell r="AC72">
            <v>0</v>
          </cell>
          <cell r="AD72">
            <v>0</v>
          </cell>
        </row>
        <row r="73">
          <cell r="G73" t="str">
            <v>OTAMINI</v>
          </cell>
          <cell r="J73">
            <v>38718</v>
          </cell>
          <cell r="K73" t="str">
            <v>BP06</v>
          </cell>
          <cell r="M73" t="str">
            <v>Tax/Royalty</v>
          </cell>
          <cell r="AC73">
            <v>0</v>
          </cell>
          <cell r="AD73">
            <v>0</v>
          </cell>
        </row>
        <row r="74">
          <cell r="G74" t="str">
            <v>OTUMARA</v>
          </cell>
          <cell r="J74">
            <v>38718</v>
          </cell>
          <cell r="K74" t="str">
            <v>BP06</v>
          </cell>
          <cell r="M74" t="str">
            <v>Tax/Royalty</v>
          </cell>
          <cell r="AC74">
            <v>0</v>
          </cell>
          <cell r="AD74">
            <v>0</v>
          </cell>
        </row>
        <row r="75">
          <cell r="G75" t="str">
            <v>OTUMARA</v>
          </cell>
          <cell r="J75">
            <v>38718</v>
          </cell>
          <cell r="K75" t="str">
            <v>BP06</v>
          </cell>
          <cell r="M75" t="str">
            <v>Tax/Royalty</v>
          </cell>
          <cell r="AC75">
            <v>0</v>
          </cell>
          <cell r="AD75">
            <v>0</v>
          </cell>
        </row>
        <row r="76">
          <cell r="G76" t="str">
            <v>OVHOR</v>
          </cell>
          <cell r="H76" t="str">
            <v>OVHOR</v>
          </cell>
          <cell r="J76">
            <v>38718</v>
          </cell>
          <cell r="K76" t="str">
            <v>BP06</v>
          </cell>
          <cell r="M76" t="str">
            <v>Unproved Developed</v>
          </cell>
          <cell r="AC76">
            <v>5152.9749833345413</v>
          </cell>
          <cell r="AD76">
            <v>1882.0240097045898</v>
          </cell>
        </row>
        <row r="77">
          <cell r="G77" t="str">
            <v>OWEH</v>
          </cell>
          <cell r="H77" t="str">
            <v>OWEH</v>
          </cell>
          <cell r="J77">
            <v>38718</v>
          </cell>
          <cell r="K77" t="str">
            <v>BP06</v>
          </cell>
          <cell r="M77" t="str">
            <v>Unproved Developed</v>
          </cell>
          <cell r="AC77">
            <v>24229.629852294922</v>
          </cell>
          <cell r="AD77">
            <v>8849.7355346679687</v>
          </cell>
        </row>
        <row r="78">
          <cell r="G78" t="str">
            <v>RUMUEKPE</v>
          </cell>
          <cell r="J78">
            <v>38718</v>
          </cell>
          <cell r="K78" t="str">
            <v>BP06</v>
          </cell>
          <cell r="M78" t="str">
            <v>Tax/Royalty</v>
          </cell>
          <cell r="AC78">
            <v>1.0240000172670807E-13</v>
          </cell>
          <cell r="AD78">
            <v>3.7410702587539237E-14</v>
          </cell>
        </row>
        <row r="79">
          <cell r="G79" t="str">
            <v>SAGHARA</v>
          </cell>
          <cell r="J79">
            <v>38718</v>
          </cell>
          <cell r="K79" t="str">
            <v>BP06</v>
          </cell>
          <cell r="M79" t="str">
            <v>Tax/Royalty</v>
          </cell>
          <cell r="AC79">
            <v>0</v>
          </cell>
          <cell r="AD79">
            <v>0</v>
          </cell>
        </row>
        <row r="80">
          <cell r="G80" t="str">
            <v>SAPELE</v>
          </cell>
          <cell r="J80">
            <v>38718</v>
          </cell>
          <cell r="K80" t="str">
            <v>BP06</v>
          </cell>
          <cell r="M80" t="str">
            <v>Tax/Royalty</v>
          </cell>
          <cell r="AC80">
            <v>0</v>
          </cell>
          <cell r="AD80">
            <v>0</v>
          </cell>
        </row>
        <row r="81">
          <cell r="G81" t="str">
            <v>SAPELE</v>
          </cell>
          <cell r="H81" t="str">
            <v>SAPELE</v>
          </cell>
          <cell r="J81">
            <v>38718</v>
          </cell>
          <cell r="K81" t="str">
            <v>BP06</v>
          </cell>
          <cell r="M81" t="str">
            <v>Unproved Developed</v>
          </cell>
          <cell r="AC81">
            <v>60041.5</v>
          </cell>
          <cell r="AD81">
            <v>21929.712341308594</v>
          </cell>
        </row>
        <row r="82">
          <cell r="G82" t="str">
            <v>SANTA BARBARA</v>
          </cell>
          <cell r="J82">
            <v>38718</v>
          </cell>
          <cell r="K82" t="str">
            <v>BP06</v>
          </cell>
          <cell r="M82" t="str">
            <v>Tax/Royalty</v>
          </cell>
          <cell r="AC82">
            <v>34660.5</v>
          </cell>
          <cell r="AD82">
            <v>12658.842643737793</v>
          </cell>
        </row>
        <row r="83">
          <cell r="G83" t="str">
            <v>SEIBOU</v>
          </cell>
          <cell r="J83">
            <v>38718</v>
          </cell>
          <cell r="K83" t="str">
            <v>BP06</v>
          </cell>
          <cell r="M83" t="str">
            <v>Tax/Royalty</v>
          </cell>
          <cell r="AC83">
            <v>0</v>
          </cell>
          <cell r="AD83">
            <v>0</v>
          </cell>
        </row>
        <row r="84">
          <cell r="G84" t="str">
            <v>SOKU</v>
          </cell>
          <cell r="J84">
            <v>38718</v>
          </cell>
          <cell r="K84" t="str">
            <v>BP06</v>
          </cell>
          <cell r="M84" t="str">
            <v>Tax/Royalty</v>
          </cell>
          <cell r="AC84">
            <v>0</v>
          </cell>
          <cell r="AD84">
            <v>0</v>
          </cell>
        </row>
        <row r="85">
          <cell r="G85" t="str">
            <v>SOKU</v>
          </cell>
          <cell r="J85">
            <v>38718</v>
          </cell>
          <cell r="K85" t="str">
            <v>BP06</v>
          </cell>
          <cell r="M85" t="str">
            <v>Tax/Royalty</v>
          </cell>
          <cell r="AC85">
            <v>152538.56117630005</v>
          </cell>
          <cell r="AD85">
            <v>55708.162190914154</v>
          </cell>
        </row>
        <row r="86">
          <cell r="G86" t="str">
            <v>TUNU</v>
          </cell>
          <cell r="J86">
            <v>38718</v>
          </cell>
          <cell r="K86" t="str">
            <v>BP06</v>
          </cell>
          <cell r="M86" t="str">
            <v>Tax/Royalty</v>
          </cell>
          <cell r="AC86">
            <v>0</v>
          </cell>
          <cell r="AD86">
            <v>0</v>
          </cell>
        </row>
        <row r="87">
          <cell r="G87" t="str">
            <v>UBEFAN</v>
          </cell>
          <cell r="J87">
            <v>38718</v>
          </cell>
          <cell r="K87" t="str">
            <v>BP06</v>
          </cell>
          <cell r="M87" t="str">
            <v>Tax/Royalty</v>
          </cell>
          <cell r="AC87">
            <v>0</v>
          </cell>
          <cell r="AD87">
            <v>0</v>
          </cell>
        </row>
        <row r="88">
          <cell r="G88" t="str">
            <v>UBIE</v>
          </cell>
          <cell r="J88">
            <v>38718</v>
          </cell>
          <cell r="K88" t="str">
            <v>BP06</v>
          </cell>
          <cell r="M88" t="str">
            <v>Tax/Royalty</v>
          </cell>
          <cell r="AC88">
            <v>0</v>
          </cell>
          <cell r="AD88">
            <v>0</v>
          </cell>
        </row>
        <row r="89">
          <cell r="G89" t="str">
            <v>UGADA</v>
          </cell>
          <cell r="J89">
            <v>38718</v>
          </cell>
          <cell r="K89" t="str">
            <v>BP06</v>
          </cell>
          <cell r="M89" t="str">
            <v>Tax/Royalty</v>
          </cell>
          <cell r="AC89">
            <v>4.3399999306165116E-12</v>
          </cell>
          <cell r="AD89">
            <v>1.5854800653782031E-12</v>
          </cell>
        </row>
        <row r="90">
          <cell r="G90" t="str">
            <v>UGHELLI EAST</v>
          </cell>
          <cell r="H90" t="str">
            <v>UGHELLI EAST</v>
          </cell>
          <cell r="J90">
            <v>38718</v>
          </cell>
          <cell r="K90" t="str">
            <v>BP06</v>
          </cell>
          <cell r="M90" t="str">
            <v>Tax/Royalty</v>
          </cell>
          <cell r="AC90">
            <v>0</v>
          </cell>
          <cell r="AD90">
            <v>0</v>
          </cell>
        </row>
        <row r="91">
          <cell r="G91" t="str">
            <v>UGHELLI EAST</v>
          </cell>
          <cell r="H91" t="str">
            <v>UGHELLI EAST</v>
          </cell>
          <cell r="J91">
            <v>38718</v>
          </cell>
          <cell r="K91" t="str">
            <v>BP06</v>
          </cell>
          <cell r="M91" t="str">
            <v>Unproved Developed</v>
          </cell>
          <cell r="AC91">
            <v>0</v>
          </cell>
          <cell r="AD91">
            <v>0</v>
          </cell>
        </row>
        <row r="92">
          <cell r="G92" t="str">
            <v>UGHELLI WEST</v>
          </cell>
          <cell r="H92" t="str">
            <v>UGHELLI WEST</v>
          </cell>
          <cell r="J92">
            <v>38718</v>
          </cell>
          <cell r="K92" t="str">
            <v>BP06</v>
          </cell>
          <cell r="M92" t="str">
            <v>Unproved Developed</v>
          </cell>
          <cell r="AC92">
            <v>0</v>
          </cell>
          <cell r="AD92">
            <v>0</v>
          </cell>
        </row>
        <row r="93">
          <cell r="G93" t="str">
            <v>UMUECHEM</v>
          </cell>
          <cell r="J93">
            <v>38718</v>
          </cell>
          <cell r="K93" t="str">
            <v>BP06</v>
          </cell>
          <cell r="M93" t="str">
            <v>Tax/Royalty</v>
          </cell>
          <cell r="AC93">
            <v>0</v>
          </cell>
          <cell r="AD93">
            <v>0</v>
          </cell>
        </row>
        <row r="94">
          <cell r="G94" t="str">
            <v>UTOROGU</v>
          </cell>
          <cell r="J94">
            <v>38718</v>
          </cell>
          <cell r="K94" t="str">
            <v>BP06</v>
          </cell>
          <cell r="M94" t="str">
            <v>WLA LAND AREA WEST</v>
          </cell>
          <cell r="AC94">
            <v>0</v>
          </cell>
          <cell r="AD94">
            <v>0</v>
          </cell>
        </row>
        <row r="95">
          <cell r="G95" t="str">
            <v>UTOROGU</v>
          </cell>
          <cell r="H95" t="str">
            <v>UTOROGU</v>
          </cell>
          <cell r="J95">
            <v>38718</v>
          </cell>
          <cell r="K95" t="str">
            <v>BP06</v>
          </cell>
          <cell r="M95" t="str">
            <v>Unproved Developed</v>
          </cell>
          <cell r="AC95">
            <v>55244.559020996094</v>
          </cell>
          <cell r="AD95">
            <v>20177.408660888672</v>
          </cell>
        </row>
        <row r="96">
          <cell r="G96" t="str">
            <v>UZERE EAST</v>
          </cell>
          <cell r="H96" t="str">
            <v>UZERE EAST</v>
          </cell>
          <cell r="J96">
            <v>38718</v>
          </cell>
          <cell r="K96" t="str">
            <v>BP06</v>
          </cell>
          <cell r="M96" t="str">
            <v>Unproved Developed</v>
          </cell>
          <cell r="AC96">
            <v>14429.175361633301</v>
          </cell>
          <cell r="AD96">
            <v>5270.2364273071289</v>
          </cell>
        </row>
        <row r="97">
          <cell r="G97" t="str">
            <v>UZERE WEST</v>
          </cell>
          <cell r="H97" t="str">
            <v>UZERE WEST</v>
          </cell>
          <cell r="J97">
            <v>38718</v>
          </cell>
          <cell r="K97" t="str">
            <v>BP06</v>
          </cell>
          <cell r="M97" t="str">
            <v>Unproved Developed</v>
          </cell>
          <cell r="AC97">
            <v>15161.364082336426</v>
          </cell>
          <cell r="AD97">
            <v>5537.5285205841064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2006 MT IAP SEQUENCE "/>
      <sheetName val="Q1 2006 MT-IAP_BP"/>
      <sheetName val="Well Readiness Mar'06 Sequence2"/>
      <sheetName val="Maintenace"/>
      <sheetName val="Mapping Fields to AGG node"/>
      <sheetName val="Maintenace_working"/>
      <sheetName val="DraftWell Readiness Mar'06 Seq"/>
      <sheetName val="Materials"/>
      <sheetName val="Loc Prep"/>
      <sheetName val="Flowline"/>
      <sheetName val="MoU"/>
      <sheetName val="NTD readiness"/>
      <sheetName val="Q1 2006 MT-IAP_P3e"/>
      <sheetName val="MARCH 2006 MT IAP SEQUENCE  "/>
      <sheetName val="Well Readiness Mar'06 Seq"/>
      <sheetName val="EIA"/>
      <sheetName val="EIA (2)"/>
      <sheetName val="Land acquisition status"/>
      <sheetName val="Mar IAP Land Acq Sequence"/>
    </sheetNames>
    <sheetDataSet>
      <sheetData sheetId="0"/>
      <sheetData sheetId="1"/>
      <sheetData sheetId="2"/>
      <sheetData sheetId="3"/>
      <sheetData sheetId="4">
        <row r="3">
          <cell r="A3" t="str">
            <v>ADIBAWA</v>
          </cell>
        </row>
        <row r="4">
          <cell r="A4" t="str">
            <v>ADIBAWA NORTHEAST</v>
          </cell>
        </row>
        <row r="5">
          <cell r="A5" t="str">
            <v>AFAM</v>
          </cell>
        </row>
        <row r="6">
          <cell r="A6" t="str">
            <v>AFIESERE</v>
          </cell>
        </row>
        <row r="7">
          <cell r="A7" t="str">
            <v>AFREMO</v>
          </cell>
        </row>
        <row r="8">
          <cell r="A8" t="str">
            <v xml:space="preserve">AGBADA </v>
          </cell>
        </row>
        <row r="9">
          <cell r="A9" t="str">
            <v>AGBADA NORTH</v>
          </cell>
        </row>
        <row r="10">
          <cell r="A10" t="str">
            <v>AGBAYA</v>
          </cell>
        </row>
        <row r="11">
          <cell r="A11" t="str">
            <v>AHIA</v>
          </cell>
        </row>
        <row r="12">
          <cell r="A12" t="str">
            <v>AJATITON</v>
          </cell>
        </row>
        <row r="13">
          <cell r="A13" t="str">
            <v>AJOKPORI</v>
          </cell>
        </row>
        <row r="14">
          <cell r="A14" t="str">
            <v>AJUJU</v>
          </cell>
        </row>
        <row r="15">
          <cell r="A15" t="str">
            <v>AKASO</v>
          </cell>
        </row>
        <row r="16">
          <cell r="A16" t="str">
            <v>AKONO</v>
          </cell>
        </row>
        <row r="17">
          <cell r="A17" t="str">
            <v>ALAKIRI</v>
          </cell>
        </row>
        <row r="18">
          <cell r="A18" t="str">
            <v>ALAKIRI EAST</v>
          </cell>
        </row>
        <row r="19">
          <cell r="A19" t="str">
            <v>AMESHI</v>
          </cell>
        </row>
        <row r="20">
          <cell r="A20" t="str">
            <v>AMUKPE</v>
          </cell>
        </row>
        <row r="21">
          <cell r="A21" t="str">
            <v>ANGALALEI</v>
          </cell>
        </row>
        <row r="22">
          <cell r="A22" t="str">
            <v>ANIEZE</v>
          </cell>
        </row>
        <row r="23">
          <cell r="A23" t="str">
            <v>APARA</v>
          </cell>
        </row>
        <row r="24">
          <cell r="A24" t="str">
            <v>ASARAMATORU</v>
          </cell>
        </row>
        <row r="25">
          <cell r="A25" t="str">
            <v>ASARITORU</v>
          </cell>
        </row>
        <row r="26">
          <cell r="A26" t="str">
            <v>ASSA</v>
          </cell>
        </row>
        <row r="27">
          <cell r="A27" t="str">
            <v>ASSA NORTH</v>
          </cell>
        </row>
        <row r="28">
          <cell r="A28" t="str">
            <v>ATALA</v>
          </cell>
        </row>
        <row r="29">
          <cell r="A29" t="str">
            <v>AWOBA</v>
          </cell>
        </row>
        <row r="30">
          <cell r="A30" t="str">
            <v>AWOBA NORTH</v>
          </cell>
        </row>
        <row r="31">
          <cell r="A31" t="str">
            <v>AWOBA NORTHWEST</v>
          </cell>
        </row>
        <row r="32">
          <cell r="A32" t="str">
            <v>BANIELE</v>
          </cell>
        </row>
        <row r="33">
          <cell r="A33" t="str">
            <v>BATAN</v>
          </cell>
        </row>
        <row r="34">
          <cell r="A34" t="str">
            <v xml:space="preserve">BELEMA </v>
          </cell>
        </row>
        <row r="35">
          <cell r="A35" t="str">
            <v>BENISEDE</v>
          </cell>
        </row>
        <row r="36">
          <cell r="A36" t="str">
            <v>BISENI (SAMABRI)</v>
          </cell>
        </row>
        <row r="37">
          <cell r="A37" t="str">
            <v>BODO WEST</v>
          </cell>
        </row>
        <row r="38">
          <cell r="A38" t="str">
            <v>BOMADI</v>
          </cell>
        </row>
        <row r="39">
          <cell r="A39" t="str">
            <v>BOMU</v>
          </cell>
        </row>
        <row r="40">
          <cell r="A40" t="str">
            <v>BONNY</v>
          </cell>
        </row>
        <row r="41">
          <cell r="A41" t="str">
            <v>BUGUMA CREEK</v>
          </cell>
        </row>
        <row r="42">
          <cell r="A42" t="str">
            <v>CAWTHORNE CHANNEL</v>
          </cell>
        </row>
        <row r="43">
          <cell r="A43" t="str">
            <v>DIEBU CREEK</v>
          </cell>
        </row>
        <row r="44">
          <cell r="A44" t="str">
            <v>EA</v>
          </cell>
        </row>
        <row r="45">
          <cell r="A45" t="str">
            <v>EGBEMA</v>
          </cell>
        </row>
        <row r="46">
          <cell r="A46" t="str">
            <v>EGBEMA WEST</v>
          </cell>
        </row>
        <row r="47">
          <cell r="A47" t="str">
            <v>EGBOLOM</v>
          </cell>
        </row>
        <row r="48">
          <cell r="A48" t="str">
            <v>EGWA</v>
          </cell>
        </row>
        <row r="49">
          <cell r="A49" t="str">
            <v>EJA</v>
          </cell>
        </row>
        <row r="50">
          <cell r="A50" t="str">
            <v>EKULAMA</v>
          </cell>
        </row>
        <row r="51">
          <cell r="A51" t="str">
            <v>ELELENWA</v>
          </cell>
        </row>
        <row r="52">
          <cell r="A52" t="str">
            <v>ELEPA</v>
          </cell>
        </row>
        <row r="53">
          <cell r="A53" t="str">
            <v>EMOHUA</v>
          </cell>
        </row>
        <row r="54">
          <cell r="A54" t="str">
            <v>ENWHE</v>
          </cell>
        </row>
        <row r="55">
          <cell r="A55" t="str">
            <v>ERIEMU</v>
          </cell>
        </row>
        <row r="56">
          <cell r="A56" t="str">
            <v>ESCRAVOS BEACH</v>
          </cell>
        </row>
        <row r="57">
          <cell r="A57" t="str">
            <v>ETE</v>
          </cell>
        </row>
        <row r="58">
          <cell r="A58" t="str">
            <v>ETELEBOU</v>
          </cell>
        </row>
        <row r="59">
          <cell r="A59" t="str">
            <v>EVWRENI</v>
          </cell>
        </row>
        <row r="60">
          <cell r="A60" t="str">
            <v>FORCADOS SOUTHWEST</v>
          </cell>
        </row>
        <row r="61">
          <cell r="A61" t="str">
            <v>FORCADOS-YOKRI</v>
          </cell>
        </row>
        <row r="62">
          <cell r="A62" t="str">
            <v>GBARAN</v>
          </cell>
        </row>
        <row r="63">
          <cell r="A63" t="str">
            <v>GBETIOKUN</v>
          </cell>
        </row>
        <row r="64">
          <cell r="A64" t="str">
            <v>H A</v>
          </cell>
        </row>
        <row r="65">
          <cell r="A65" t="str">
            <v>H D</v>
          </cell>
        </row>
        <row r="66">
          <cell r="A66" t="str">
            <v>IBIGWE</v>
          </cell>
        </row>
        <row r="67">
          <cell r="A67" t="str">
            <v>IGBOMOTORU</v>
          </cell>
        </row>
        <row r="68">
          <cell r="A68" t="str">
            <v>IGBOMOTORU NORTH</v>
          </cell>
        </row>
        <row r="69">
          <cell r="A69" t="str">
            <v xml:space="preserve">IMO RIVER </v>
          </cell>
        </row>
        <row r="70">
          <cell r="A70" t="str">
            <v>ISENI</v>
          </cell>
        </row>
        <row r="71">
          <cell r="A71" t="str">
            <v>ISIMIRI</v>
          </cell>
        </row>
        <row r="72">
          <cell r="A72" t="str">
            <v>ISOKO</v>
          </cell>
        </row>
        <row r="73">
          <cell r="A73" t="str">
            <v>ISU</v>
          </cell>
        </row>
        <row r="74">
          <cell r="A74" t="str">
            <v>JONES CREEK</v>
          </cell>
        </row>
        <row r="75">
          <cell r="A75" t="str">
            <v>K D</v>
          </cell>
        </row>
        <row r="76">
          <cell r="A76" t="str">
            <v>K L</v>
          </cell>
        </row>
        <row r="77">
          <cell r="A77" t="str">
            <v>KALAEKULE</v>
          </cell>
        </row>
        <row r="78">
          <cell r="A78" t="str">
            <v>KANBO</v>
          </cell>
        </row>
        <row r="79">
          <cell r="A79" t="str">
            <v>KI</v>
          </cell>
        </row>
        <row r="80">
          <cell r="A80" t="str">
            <v>KOKORI</v>
          </cell>
        </row>
        <row r="81">
          <cell r="A81" t="str">
            <v>KOLO CREEK</v>
          </cell>
        </row>
        <row r="82">
          <cell r="A82" t="str">
            <v>KOROAMA</v>
          </cell>
        </row>
        <row r="83">
          <cell r="A83" t="str">
            <v>KOROKORO</v>
          </cell>
        </row>
        <row r="84">
          <cell r="A84" t="str">
            <v>KORONAMA</v>
          </cell>
        </row>
        <row r="85">
          <cell r="A85" t="str">
            <v>KRAKAMA</v>
          </cell>
        </row>
        <row r="86">
          <cell r="A86" t="str">
            <v>KUGBE</v>
          </cell>
        </row>
        <row r="87">
          <cell r="A87" t="str">
            <v>MINI NTA</v>
          </cell>
        </row>
        <row r="88">
          <cell r="A88" t="str">
            <v>MOSOGAR</v>
          </cell>
        </row>
        <row r="89">
          <cell r="A89" t="str">
            <v xml:space="preserve">NEMBE CREEK </v>
          </cell>
        </row>
        <row r="90">
          <cell r="A90" t="str">
            <v>NEMBE CREEK EAST</v>
          </cell>
        </row>
        <row r="91">
          <cell r="A91" t="str">
            <v>NGBOKO</v>
          </cell>
        </row>
        <row r="92">
          <cell r="A92" t="str">
            <v>NKALI</v>
          </cell>
        </row>
        <row r="93">
          <cell r="A93" t="str">
            <v>NUN RIVER</v>
          </cell>
        </row>
        <row r="94">
          <cell r="A94" t="str">
            <v>OBEAKPU</v>
          </cell>
        </row>
        <row r="95">
          <cell r="A95" t="str">
            <v>OBELE</v>
          </cell>
        </row>
        <row r="96">
          <cell r="A96" t="str">
            <v>OBEN</v>
          </cell>
        </row>
        <row r="97">
          <cell r="A97" t="str">
            <v>OBIGBO</v>
          </cell>
        </row>
        <row r="98">
          <cell r="A98" t="str">
            <v>OBIGBO NORTH</v>
          </cell>
        </row>
        <row r="99">
          <cell r="A99" t="str">
            <v>OBUZO</v>
          </cell>
        </row>
        <row r="100">
          <cell r="A100" t="str">
            <v>ODEAMA CREEK</v>
          </cell>
        </row>
        <row r="101">
          <cell r="A101" t="str">
            <v>ODIDI</v>
          </cell>
        </row>
        <row r="102">
          <cell r="A102" t="str">
            <v>ODON</v>
          </cell>
        </row>
        <row r="103">
          <cell r="A103" t="str">
            <v>OFEMINI</v>
          </cell>
        </row>
        <row r="104">
          <cell r="A104" t="str">
            <v>OFOROLA</v>
          </cell>
        </row>
        <row r="105">
          <cell r="A105" t="str">
            <v>OGARA</v>
          </cell>
        </row>
        <row r="106">
          <cell r="A106" t="str">
            <v>OGARA NORTH</v>
          </cell>
        </row>
        <row r="107">
          <cell r="A107" t="str">
            <v>OGBOTOBO</v>
          </cell>
        </row>
        <row r="108">
          <cell r="A108" t="str">
            <v>OGINI</v>
          </cell>
        </row>
        <row r="109">
          <cell r="A109" t="str">
            <v>OGUTA</v>
          </cell>
        </row>
        <row r="110">
          <cell r="A110" t="str">
            <v>OHURU</v>
          </cell>
        </row>
        <row r="111">
          <cell r="A111" t="str">
            <v>OKIORI</v>
          </cell>
        </row>
        <row r="112">
          <cell r="A112" t="str">
            <v>OKOPORO</v>
          </cell>
        </row>
        <row r="113">
          <cell r="A113" t="str">
            <v>OKOROBA</v>
          </cell>
        </row>
        <row r="114">
          <cell r="A114" t="str">
            <v>OKPOKUNOU</v>
          </cell>
        </row>
        <row r="115">
          <cell r="A115" t="str">
            <v>OKPORHURU</v>
          </cell>
        </row>
        <row r="116">
          <cell r="A116" t="str">
            <v xml:space="preserve">OLOIBIRI </v>
          </cell>
        </row>
        <row r="117">
          <cell r="A117" t="str">
            <v>OLOMORO</v>
          </cell>
        </row>
        <row r="118">
          <cell r="A118" t="str">
            <v>OLOMORO/OLEH</v>
          </cell>
        </row>
        <row r="119">
          <cell r="A119" t="str">
            <v>OLUA</v>
          </cell>
        </row>
        <row r="120">
          <cell r="A120" t="str">
            <v>OPOBO NORTH</v>
          </cell>
        </row>
        <row r="121">
          <cell r="A121" t="str">
            <v>OPOBO SOUTH</v>
          </cell>
        </row>
        <row r="122">
          <cell r="A122" t="str">
            <v>OPOMOYO</v>
          </cell>
        </row>
        <row r="123">
          <cell r="A123" t="str">
            <v>OPUAMA</v>
          </cell>
        </row>
        <row r="124">
          <cell r="A124" t="str">
            <v>OPUGBENE</v>
          </cell>
        </row>
        <row r="125">
          <cell r="A125" t="str">
            <v>OPUKUSHI</v>
          </cell>
        </row>
        <row r="126">
          <cell r="A126" t="str">
            <v>OPUKUSHI NORTH</v>
          </cell>
        </row>
        <row r="127">
          <cell r="A127" t="str">
            <v>OROGHO</v>
          </cell>
        </row>
        <row r="128">
          <cell r="A128" t="str">
            <v>ORONI</v>
          </cell>
        </row>
        <row r="129">
          <cell r="A129" t="str">
            <v>ORUBIRI</v>
          </cell>
        </row>
        <row r="130">
          <cell r="A130" t="str">
            <v>OSIOKA</v>
          </cell>
        </row>
        <row r="131">
          <cell r="A131" t="str">
            <v>OTAKIKPO</v>
          </cell>
        </row>
        <row r="132">
          <cell r="A132" t="str">
            <v>OTAMINI</v>
          </cell>
        </row>
        <row r="133">
          <cell r="A133" t="str">
            <v>OTUMARA</v>
          </cell>
        </row>
        <row r="134">
          <cell r="A134" t="str">
            <v>OVHOR</v>
          </cell>
        </row>
        <row r="135">
          <cell r="A135" t="str">
            <v>OWEH</v>
          </cell>
        </row>
        <row r="136">
          <cell r="A136" t="str">
            <v>OZORO</v>
          </cell>
        </row>
        <row r="137">
          <cell r="A137" t="str">
            <v>RAPELE</v>
          </cell>
        </row>
        <row r="138">
          <cell r="A138" t="str">
            <v>RUMUEKPE</v>
          </cell>
        </row>
        <row r="139">
          <cell r="A139" t="str">
            <v>SAGHARA</v>
          </cell>
        </row>
        <row r="140">
          <cell r="A140" t="str">
            <v>SANTA BARBARA</v>
          </cell>
        </row>
        <row r="141">
          <cell r="A141" t="str">
            <v>SANTA BARBARA SOUTH</v>
          </cell>
        </row>
        <row r="142">
          <cell r="A142" t="str">
            <v>SAPELE</v>
          </cell>
        </row>
        <row r="143">
          <cell r="A143" t="str">
            <v>SEIBOU</v>
          </cell>
        </row>
        <row r="144">
          <cell r="A144" t="str">
            <v>SOKU</v>
          </cell>
        </row>
        <row r="145">
          <cell r="A145" t="str">
            <v>SOKU NORTH</v>
          </cell>
        </row>
        <row r="146">
          <cell r="A146" t="str">
            <v>TUNU</v>
          </cell>
        </row>
        <row r="147">
          <cell r="A147" t="str">
            <v>UBALEME</v>
          </cell>
        </row>
        <row r="148">
          <cell r="A148" t="str">
            <v>UBEFAN</v>
          </cell>
        </row>
        <row r="149">
          <cell r="A149" t="str">
            <v>UBIE</v>
          </cell>
        </row>
        <row r="150">
          <cell r="A150" t="str">
            <v>UBIMA</v>
          </cell>
        </row>
        <row r="151">
          <cell r="A151" t="str">
            <v>UGADA</v>
          </cell>
        </row>
        <row r="152">
          <cell r="A152" t="str">
            <v>UGHELLI EAST</v>
          </cell>
        </row>
        <row r="153">
          <cell r="A153" t="str">
            <v>UGHELLI WEST</v>
          </cell>
        </row>
        <row r="154">
          <cell r="A154" t="str">
            <v>UMUECHEM</v>
          </cell>
        </row>
        <row r="155">
          <cell r="A155" t="str">
            <v>UMUTU</v>
          </cell>
        </row>
        <row r="156">
          <cell r="A156" t="str">
            <v>URHURE</v>
          </cell>
        </row>
        <row r="157">
          <cell r="A157" t="str">
            <v>UTAPATE</v>
          </cell>
        </row>
        <row r="158">
          <cell r="A158" t="str">
            <v>UTAPATE SOUTH</v>
          </cell>
        </row>
        <row r="159">
          <cell r="A159" t="str">
            <v>UTAPATE WEST</v>
          </cell>
        </row>
        <row r="160">
          <cell r="A160" t="str">
            <v>UTOROGU</v>
          </cell>
        </row>
        <row r="161">
          <cell r="A161" t="str">
            <v>UZERE EAST</v>
          </cell>
        </row>
        <row r="162">
          <cell r="A162" t="str">
            <v>UZERE WEST</v>
          </cell>
        </row>
        <row r="163">
          <cell r="A163" t="str">
            <v>UZU</v>
          </cell>
        </row>
        <row r="164">
          <cell r="A164" t="str">
            <v>WARRI RIVER</v>
          </cell>
        </row>
        <row r="165">
          <cell r="A165" t="str">
            <v>YORLA</v>
          </cell>
        </row>
        <row r="166">
          <cell r="A166" t="str">
            <v>ZARAMA</v>
          </cell>
        </row>
        <row r="167">
          <cell r="A167" t="str">
            <v>ABA MANIFOLD</v>
          </cell>
        </row>
        <row r="168">
          <cell r="A168" t="str">
            <v>ZARAMA GAS</v>
          </cell>
        </row>
        <row r="169">
          <cell r="A169" t="str">
            <v>ABA MANIFOLD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2006 MT IAP SEQUENCE "/>
      <sheetName val="Q1 2006 MT-IAP_BP"/>
      <sheetName val="Well Readiness Mar'06 Sequence2"/>
      <sheetName val="Maintenace"/>
      <sheetName val="Mapping Fields to AGG node"/>
      <sheetName val="Maintenace_working"/>
      <sheetName val="DraftWell Readiness Mar'06 Seq"/>
      <sheetName val="Materials"/>
      <sheetName val="Loc Prep"/>
      <sheetName val="Flowline"/>
      <sheetName val="MoU"/>
      <sheetName val="NTD readiness"/>
      <sheetName val="Q1 2006 MT-IAP_P3e"/>
      <sheetName val="MARCH 2006 MT IAP SEQUENCE  "/>
      <sheetName val="Well Readiness Mar'06 Seq"/>
      <sheetName val="EIA"/>
      <sheetName val="EIA (2)"/>
      <sheetName val="Land acquisition status"/>
      <sheetName val="Mar IAP Land Acq Sequence"/>
    </sheetNames>
    <sheetDataSet>
      <sheetData sheetId="0"/>
      <sheetData sheetId="1"/>
      <sheetData sheetId="2"/>
      <sheetData sheetId="3"/>
      <sheetData sheetId="4">
        <row r="3">
          <cell r="A3" t="str">
            <v>ADIBAWA</v>
          </cell>
        </row>
        <row r="4">
          <cell r="A4" t="str">
            <v>ADIBAWA NORTHEAST</v>
          </cell>
        </row>
        <row r="5">
          <cell r="A5" t="str">
            <v>AFAM</v>
          </cell>
        </row>
        <row r="6">
          <cell r="A6" t="str">
            <v>AFIESERE</v>
          </cell>
        </row>
        <row r="7">
          <cell r="A7" t="str">
            <v>AFREMO</v>
          </cell>
        </row>
        <row r="8">
          <cell r="A8" t="str">
            <v xml:space="preserve">AGBADA </v>
          </cell>
        </row>
        <row r="9">
          <cell r="A9" t="str">
            <v>AGBADA NORTH</v>
          </cell>
        </row>
        <row r="10">
          <cell r="A10" t="str">
            <v>AGBAYA</v>
          </cell>
        </row>
        <row r="11">
          <cell r="A11" t="str">
            <v>AHIA</v>
          </cell>
        </row>
        <row r="12">
          <cell r="A12" t="str">
            <v>AJATITON</v>
          </cell>
        </row>
        <row r="13">
          <cell r="A13" t="str">
            <v>AJOKPORI</v>
          </cell>
        </row>
        <row r="14">
          <cell r="A14" t="str">
            <v>AJUJU</v>
          </cell>
        </row>
        <row r="15">
          <cell r="A15" t="str">
            <v>AKASO</v>
          </cell>
        </row>
        <row r="16">
          <cell r="A16" t="str">
            <v>AKONO</v>
          </cell>
        </row>
        <row r="17">
          <cell r="A17" t="str">
            <v>ALAKIRI</v>
          </cell>
        </row>
        <row r="18">
          <cell r="A18" t="str">
            <v>ALAKIRI EAST</v>
          </cell>
        </row>
        <row r="19">
          <cell r="A19" t="str">
            <v>AMESHI</v>
          </cell>
        </row>
        <row r="20">
          <cell r="A20" t="str">
            <v>AMUKPE</v>
          </cell>
        </row>
        <row r="21">
          <cell r="A21" t="str">
            <v>ANGALALEI</v>
          </cell>
        </row>
        <row r="22">
          <cell r="A22" t="str">
            <v>ANIEZE</v>
          </cell>
        </row>
        <row r="23">
          <cell r="A23" t="str">
            <v>APARA</v>
          </cell>
        </row>
        <row r="24">
          <cell r="A24" t="str">
            <v>ASARAMATORU</v>
          </cell>
        </row>
        <row r="25">
          <cell r="A25" t="str">
            <v>ASARITORU</v>
          </cell>
        </row>
        <row r="26">
          <cell r="A26" t="str">
            <v>ASSA</v>
          </cell>
        </row>
        <row r="27">
          <cell r="A27" t="str">
            <v>ASSA NORTH</v>
          </cell>
        </row>
        <row r="28">
          <cell r="A28" t="str">
            <v>ATALA</v>
          </cell>
        </row>
        <row r="29">
          <cell r="A29" t="str">
            <v>AWOBA</v>
          </cell>
        </row>
        <row r="30">
          <cell r="A30" t="str">
            <v>AWOBA NORTH</v>
          </cell>
        </row>
        <row r="31">
          <cell r="A31" t="str">
            <v>AWOBA NORTHWEST</v>
          </cell>
        </row>
        <row r="32">
          <cell r="A32" t="str">
            <v>BANIELE</v>
          </cell>
        </row>
        <row r="33">
          <cell r="A33" t="str">
            <v>BATAN</v>
          </cell>
        </row>
        <row r="34">
          <cell r="A34" t="str">
            <v xml:space="preserve">BELEMA </v>
          </cell>
        </row>
        <row r="35">
          <cell r="A35" t="str">
            <v>BENISEDE</v>
          </cell>
        </row>
        <row r="36">
          <cell r="A36" t="str">
            <v>BISENI (SAMABRI)</v>
          </cell>
        </row>
        <row r="37">
          <cell r="A37" t="str">
            <v>BODO WEST</v>
          </cell>
        </row>
        <row r="38">
          <cell r="A38" t="str">
            <v>BOMADI</v>
          </cell>
        </row>
        <row r="39">
          <cell r="A39" t="str">
            <v>BOMU</v>
          </cell>
        </row>
        <row r="40">
          <cell r="A40" t="str">
            <v>BONNY</v>
          </cell>
        </row>
        <row r="41">
          <cell r="A41" t="str">
            <v>BUGUMA CREEK</v>
          </cell>
        </row>
        <row r="42">
          <cell r="A42" t="str">
            <v>CAWTHORNE CHANNEL</v>
          </cell>
        </row>
        <row r="43">
          <cell r="A43" t="str">
            <v>DIEBU CREEK</v>
          </cell>
        </row>
        <row r="44">
          <cell r="A44" t="str">
            <v>EA</v>
          </cell>
        </row>
        <row r="45">
          <cell r="A45" t="str">
            <v>EGBEMA</v>
          </cell>
        </row>
        <row r="46">
          <cell r="A46" t="str">
            <v>EGBEMA WEST</v>
          </cell>
        </row>
        <row r="47">
          <cell r="A47" t="str">
            <v>EGBOLOM</v>
          </cell>
        </row>
        <row r="48">
          <cell r="A48" t="str">
            <v>EGWA</v>
          </cell>
        </row>
        <row r="49">
          <cell r="A49" t="str">
            <v>EJA</v>
          </cell>
        </row>
        <row r="50">
          <cell r="A50" t="str">
            <v>EKULAMA</v>
          </cell>
        </row>
        <row r="51">
          <cell r="A51" t="str">
            <v>ELELENWA</v>
          </cell>
        </row>
        <row r="52">
          <cell r="A52" t="str">
            <v>ELEPA</v>
          </cell>
        </row>
        <row r="53">
          <cell r="A53" t="str">
            <v>EMOHUA</v>
          </cell>
        </row>
        <row r="54">
          <cell r="A54" t="str">
            <v>ENWHE</v>
          </cell>
        </row>
        <row r="55">
          <cell r="A55" t="str">
            <v>ERIEMU</v>
          </cell>
        </row>
        <row r="56">
          <cell r="A56" t="str">
            <v>ESCRAVOS BEACH</v>
          </cell>
        </row>
        <row r="57">
          <cell r="A57" t="str">
            <v>ETE</v>
          </cell>
        </row>
        <row r="58">
          <cell r="A58" t="str">
            <v>ETELEBOU</v>
          </cell>
        </row>
        <row r="59">
          <cell r="A59" t="str">
            <v>EVWRENI</v>
          </cell>
        </row>
        <row r="60">
          <cell r="A60" t="str">
            <v>FORCADOS SOUTHWEST</v>
          </cell>
        </row>
        <row r="61">
          <cell r="A61" t="str">
            <v>FORCADOS-YOKRI</v>
          </cell>
        </row>
        <row r="62">
          <cell r="A62" t="str">
            <v>GBARAN</v>
          </cell>
        </row>
        <row r="63">
          <cell r="A63" t="str">
            <v>GBETIOKUN</v>
          </cell>
        </row>
        <row r="64">
          <cell r="A64" t="str">
            <v>H A</v>
          </cell>
        </row>
        <row r="65">
          <cell r="A65" t="str">
            <v>H D</v>
          </cell>
        </row>
        <row r="66">
          <cell r="A66" t="str">
            <v>IBIGWE</v>
          </cell>
        </row>
        <row r="67">
          <cell r="A67" t="str">
            <v>IGBOMOTORU</v>
          </cell>
        </row>
        <row r="68">
          <cell r="A68" t="str">
            <v>IGBOMOTORU NORTH</v>
          </cell>
        </row>
        <row r="69">
          <cell r="A69" t="str">
            <v xml:space="preserve">IMO RIVER </v>
          </cell>
        </row>
        <row r="70">
          <cell r="A70" t="str">
            <v>ISENI</v>
          </cell>
        </row>
        <row r="71">
          <cell r="A71" t="str">
            <v>ISIMIRI</v>
          </cell>
        </row>
        <row r="72">
          <cell r="A72" t="str">
            <v>ISOKO</v>
          </cell>
        </row>
        <row r="73">
          <cell r="A73" t="str">
            <v>ISU</v>
          </cell>
        </row>
        <row r="74">
          <cell r="A74" t="str">
            <v>JONES CREEK</v>
          </cell>
        </row>
        <row r="75">
          <cell r="A75" t="str">
            <v>K D</v>
          </cell>
        </row>
        <row r="76">
          <cell r="A76" t="str">
            <v>K L</v>
          </cell>
        </row>
        <row r="77">
          <cell r="A77" t="str">
            <v>KALAEKULE</v>
          </cell>
        </row>
        <row r="78">
          <cell r="A78" t="str">
            <v>KANBO</v>
          </cell>
        </row>
        <row r="79">
          <cell r="A79" t="str">
            <v>KI</v>
          </cell>
        </row>
        <row r="80">
          <cell r="A80" t="str">
            <v>KOKORI</v>
          </cell>
        </row>
        <row r="81">
          <cell r="A81" t="str">
            <v>KOLO CREEK</v>
          </cell>
        </row>
        <row r="82">
          <cell r="A82" t="str">
            <v>KOROAMA</v>
          </cell>
        </row>
        <row r="83">
          <cell r="A83" t="str">
            <v>KOROKORO</v>
          </cell>
        </row>
        <row r="84">
          <cell r="A84" t="str">
            <v>KORONAMA</v>
          </cell>
        </row>
        <row r="85">
          <cell r="A85" t="str">
            <v>KRAKAMA</v>
          </cell>
        </row>
        <row r="86">
          <cell r="A86" t="str">
            <v>KUGBE</v>
          </cell>
        </row>
        <row r="87">
          <cell r="A87" t="str">
            <v>MINI NTA</v>
          </cell>
        </row>
        <row r="88">
          <cell r="A88" t="str">
            <v>MOSOGAR</v>
          </cell>
        </row>
        <row r="89">
          <cell r="A89" t="str">
            <v xml:space="preserve">NEMBE CREEK </v>
          </cell>
        </row>
        <row r="90">
          <cell r="A90" t="str">
            <v>NEMBE CREEK EAST</v>
          </cell>
        </row>
        <row r="91">
          <cell r="A91" t="str">
            <v>NGBOKO</v>
          </cell>
        </row>
        <row r="92">
          <cell r="A92" t="str">
            <v>NKALI</v>
          </cell>
        </row>
        <row r="93">
          <cell r="A93" t="str">
            <v>NUN RIVER</v>
          </cell>
        </row>
        <row r="94">
          <cell r="A94" t="str">
            <v>OBEAKPU</v>
          </cell>
        </row>
        <row r="95">
          <cell r="A95" t="str">
            <v>OBELE</v>
          </cell>
        </row>
        <row r="96">
          <cell r="A96" t="str">
            <v>OBEN</v>
          </cell>
        </row>
        <row r="97">
          <cell r="A97" t="str">
            <v>OBIGBO</v>
          </cell>
        </row>
        <row r="98">
          <cell r="A98" t="str">
            <v>OBIGBO NORTH</v>
          </cell>
        </row>
        <row r="99">
          <cell r="A99" t="str">
            <v>OBUZO</v>
          </cell>
        </row>
        <row r="100">
          <cell r="A100" t="str">
            <v>ODEAMA CREEK</v>
          </cell>
        </row>
        <row r="101">
          <cell r="A101" t="str">
            <v>ODIDI</v>
          </cell>
        </row>
        <row r="102">
          <cell r="A102" t="str">
            <v>ODON</v>
          </cell>
        </row>
        <row r="103">
          <cell r="A103" t="str">
            <v>OFEMINI</v>
          </cell>
        </row>
        <row r="104">
          <cell r="A104" t="str">
            <v>OFOROLA</v>
          </cell>
        </row>
        <row r="105">
          <cell r="A105" t="str">
            <v>OGARA</v>
          </cell>
        </row>
        <row r="106">
          <cell r="A106" t="str">
            <v>OGARA NORTH</v>
          </cell>
        </row>
        <row r="107">
          <cell r="A107" t="str">
            <v>OGBOTOBO</v>
          </cell>
        </row>
        <row r="108">
          <cell r="A108" t="str">
            <v>OGINI</v>
          </cell>
        </row>
        <row r="109">
          <cell r="A109" t="str">
            <v>OGUTA</v>
          </cell>
        </row>
        <row r="110">
          <cell r="A110" t="str">
            <v>OHURU</v>
          </cell>
        </row>
        <row r="111">
          <cell r="A111" t="str">
            <v>OKIORI</v>
          </cell>
        </row>
        <row r="112">
          <cell r="A112" t="str">
            <v>OKOPORO</v>
          </cell>
        </row>
        <row r="113">
          <cell r="A113" t="str">
            <v>OKOROBA</v>
          </cell>
        </row>
        <row r="114">
          <cell r="A114" t="str">
            <v>OKPOKUNOU</v>
          </cell>
        </row>
        <row r="115">
          <cell r="A115" t="str">
            <v>OKPORHURU</v>
          </cell>
        </row>
        <row r="116">
          <cell r="A116" t="str">
            <v xml:space="preserve">OLOIBIRI </v>
          </cell>
        </row>
        <row r="117">
          <cell r="A117" t="str">
            <v>OLOMORO</v>
          </cell>
        </row>
        <row r="118">
          <cell r="A118" t="str">
            <v>OLOMORO/OLEH</v>
          </cell>
        </row>
        <row r="119">
          <cell r="A119" t="str">
            <v>OLUA</v>
          </cell>
        </row>
        <row r="120">
          <cell r="A120" t="str">
            <v>OPOBO NORTH</v>
          </cell>
        </row>
        <row r="121">
          <cell r="A121" t="str">
            <v>OPOBO SOUTH</v>
          </cell>
        </row>
        <row r="122">
          <cell r="A122" t="str">
            <v>OPOMOYO</v>
          </cell>
        </row>
        <row r="123">
          <cell r="A123" t="str">
            <v>OPUAMA</v>
          </cell>
        </row>
        <row r="124">
          <cell r="A124" t="str">
            <v>OPUGBENE</v>
          </cell>
        </row>
        <row r="125">
          <cell r="A125" t="str">
            <v>OPUKUSHI</v>
          </cell>
        </row>
        <row r="126">
          <cell r="A126" t="str">
            <v>OPUKUSHI NORTH</v>
          </cell>
        </row>
        <row r="127">
          <cell r="A127" t="str">
            <v>OROGHO</v>
          </cell>
        </row>
        <row r="128">
          <cell r="A128" t="str">
            <v>ORONI</v>
          </cell>
        </row>
        <row r="129">
          <cell r="A129" t="str">
            <v>ORUBIRI</v>
          </cell>
        </row>
        <row r="130">
          <cell r="A130" t="str">
            <v>OSIOKA</v>
          </cell>
        </row>
        <row r="131">
          <cell r="A131" t="str">
            <v>OTAKIKPO</v>
          </cell>
        </row>
        <row r="132">
          <cell r="A132" t="str">
            <v>OTAMINI</v>
          </cell>
        </row>
        <row r="133">
          <cell r="A133" t="str">
            <v>OTUMARA</v>
          </cell>
        </row>
        <row r="134">
          <cell r="A134" t="str">
            <v>OVHOR</v>
          </cell>
        </row>
        <row r="135">
          <cell r="A135" t="str">
            <v>OWEH</v>
          </cell>
        </row>
        <row r="136">
          <cell r="A136" t="str">
            <v>OZORO</v>
          </cell>
        </row>
        <row r="137">
          <cell r="A137" t="str">
            <v>RAPELE</v>
          </cell>
        </row>
        <row r="138">
          <cell r="A138" t="str">
            <v>RUMUEKPE</v>
          </cell>
        </row>
        <row r="139">
          <cell r="A139" t="str">
            <v>SAGHARA</v>
          </cell>
        </row>
        <row r="140">
          <cell r="A140" t="str">
            <v>SANTA BARBARA</v>
          </cell>
        </row>
        <row r="141">
          <cell r="A141" t="str">
            <v>SANTA BARBARA SOUTH</v>
          </cell>
        </row>
        <row r="142">
          <cell r="A142" t="str">
            <v>SAPELE</v>
          </cell>
        </row>
        <row r="143">
          <cell r="A143" t="str">
            <v>SEIBOU</v>
          </cell>
        </row>
        <row r="144">
          <cell r="A144" t="str">
            <v>SOKU</v>
          </cell>
        </row>
        <row r="145">
          <cell r="A145" t="str">
            <v>SOKU NORTH</v>
          </cell>
        </row>
        <row r="146">
          <cell r="A146" t="str">
            <v>TUNU</v>
          </cell>
        </row>
        <row r="147">
          <cell r="A147" t="str">
            <v>UBALEME</v>
          </cell>
        </row>
        <row r="148">
          <cell r="A148" t="str">
            <v>UBEFAN</v>
          </cell>
        </row>
        <row r="149">
          <cell r="A149" t="str">
            <v>UBIE</v>
          </cell>
        </row>
        <row r="150">
          <cell r="A150" t="str">
            <v>UBIMA</v>
          </cell>
        </row>
        <row r="151">
          <cell r="A151" t="str">
            <v>UGADA</v>
          </cell>
        </row>
        <row r="152">
          <cell r="A152" t="str">
            <v>UGHELLI EAST</v>
          </cell>
        </row>
        <row r="153">
          <cell r="A153" t="str">
            <v>UGHELLI WEST</v>
          </cell>
        </row>
        <row r="154">
          <cell r="A154" t="str">
            <v>UMUECHEM</v>
          </cell>
        </row>
        <row r="155">
          <cell r="A155" t="str">
            <v>UMUTU</v>
          </cell>
        </row>
        <row r="156">
          <cell r="A156" t="str">
            <v>URHURE</v>
          </cell>
        </row>
        <row r="157">
          <cell r="A157" t="str">
            <v>UTAPATE</v>
          </cell>
        </row>
        <row r="158">
          <cell r="A158" t="str">
            <v>UTAPATE SOUTH</v>
          </cell>
        </row>
        <row r="159">
          <cell r="A159" t="str">
            <v>UTAPATE WEST</v>
          </cell>
        </row>
        <row r="160">
          <cell r="A160" t="str">
            <v>UTOROGU</v>
          </cell>
        </row>
        <row r="161">
          <cell r="A161" t="str">
            <v>UZERE EAST</v>
          </cell>
        </row>
        <row r="162">
          <cell r="A162" t="str">
            <v>UZERE WEST</v>
          </cell>
        </row>
        <row r="163">
          <cell r="A163" t="str">
            <v>UZU</v>
          </cell>
        </row>
        <row r="164">
          <cell r="A164" t="str">
            <v>WARRI RIVER</v>
          </cell>
        </row>
        <row r="165">
          <cell r="A165" t="str">
            <v>YORLA</v>
          </cell>
        </row>
        <row r="166">
          <cell r="A166" t="str">
            <v>ZARAMA</v>
          </cell>
        </row>
        <row r="167">
          <cell r="A167" t="str">
            <v>ABA MANIFOLD</v>
          </cell>
        </row>
        <row r="168">
          <cell r="A168" t="str">
            <v>ZARAMA GAS</v>
          </cell>
        </row>
        <row r="169">
          <cell r="A169" t="str">
            <v>ABA MANIFOLD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2006 MT IAP SEQUENCE "/>
      <sheetName val="Q1 2006 MT-IAP_BP"/>
      <sheetName val="Well Readiness Mar'06 Sequence2"/>
      <sheetName val="Maintenace"/>
      <sheetName val="Mapping Fields to AGG node"/>
      <sheetName val="Maintenace_working"/>
      <sheetName val="DraftWell Readiness Mar'06 Seq"/>
      <sheetName val="Materials"/>
      <sheetName val="Loc Prep"/>
      <sheetName val="Flowline"/>
      <sheetName val="MoU"/>
      <sheetName val="NTD readiness"/>
      <sheetName val="Q1 2006 MT-IAP_P3e"/>
      <sheetName val="MARCH 2006 MT IAP SEQUENCE  "/>
      <sheetName val="Well Readiness Mar'06 Seq"/>
      <sheetName val="EIA"/>
      <sheetName val="EIA (2)"/>
      <sheetName val="Land acquisition status"/>
      <sheetName val="Mar IAP Land Acq Sequence"/>
    </sheetNames>
    <sheetDataSet>
      <sheetData sheetId="0"/>
      <sheetData sheetId="1"/>
      <sheetData sheetId="2"/>
      <sheetData sheetId="3"/>
      <sheetData sheetId="4">
        <row r="3">
          <cell r="A3" t="str">
            <v>ADIBAWA</v>
          </cell>
        </row>
        <row r="4">
          <cell r="A4" t="str">
            <v>ADIBAWA NORTHEAST</v>
          </cell>
        </row>
        <row r="5">
          <cell r="A5" t="str">
            <v>AFAM</v>
          </cell>
        </row>
        <row r="6">
          <cell r="A6" t="str">
            <v>AFIESERE</v>
          </cell>
        </row>
        <row r="7">
          <cell r="A7" t="str">
            <v>AFREMO</v>
          </cell>
        </row>
        <row r="8">
          <cell r="A8" t="str">
            <v xml:space="preserve">AGBADA </v>
          </cell>
        </row>
        <row r="9">
          <cell r="A9" t="str">
            <v>AGBADA NORTH</v>
          </cell>
        </row>
        <row r="10">
          <cell r="A10" t="str">
            <v>AGBAYA</v>
          </cell>
        </row>
        <row r="11">
          <cell r="A11" t="str">
            <v>AHIA</v>
          </cell>
        </row>
        <row r="12">
          <cell r="A12" t="str">
            <v>AJATITON</v>
          </cell>
        </row>
        <row r="13">
          <cell r="A13" t="str">
            <v>AJOKPORI</v>
          </cell>
        </row>
        <row r="14">
          <cell r="A14" t="str">
            <v>AJUJU</v>
          </cell>
        </row>
        <row r="15">
          <cell r="A15" t="str">
            <v>AKASO</v>
          </cell>
        </row>
        <row r="16">
          <cell r="A16" t="str">
            <v>AKONO</v>
          </cell>
        </row>
        <row r="17">
          <cell r="A17" t="str">
            <v>ALAKIRI</v>
          </cell>
        </row>
        <row r="18">
          <cell r="A18" t="str">
            <v>ALAKIRI EAST</v>
          </cell>
        </row>
        <row r="19">
          <cell r="A19" t="str">
            <v>AMESHI</v>
          </cell>
        </row>
        <row r="20">
          <cell r="A20" t="str">
            <v>AMUKPE</v>
          </cell>
        </row>
        <row r="21">
          <cell r="A21" t="str">
            <v>ANGALALEI</v>
          </cell>
        </row>
        <row r="22">
          <cell r="A22" t="str">
            <v>ANIEZE</v>
          </cell>
        </row>
        <row r="23">
          <cell r="A23" t="str">
            <v>APARA</v>
          </cell>
        </row>
        <row r="24">
          <cell r="A24" t="str">
            <v>ASARAMATORU</v>
          </cell>
        </row>
        <row r="25">
          <cell r="A25" t="str">
            <v>ASARITORU</v>
          </cell>
        </row>
        <row r="26">
          <cell r="A26" t="str">
            <v>ASSA</v>
          </cell>
        </row>
        <row r="27">
          <cell r="A27" t="str">
            <v>ASSA NORTH</v>
          </cell>
        </row>
        <row r="28">
          <cell r="A28" t="str">
            <v>ATALA</v>
          </cell>
        </row>
        <row r="29">
          <cell r="A29" t="str">
            <v>AWOBA</v>
          </cell>
        </row>
        <row r="30">
          <cell r="A30" t="str">
            <v>AWOBA NORTH</v>
          </cell>
        </row>
        <row r="31">
          <cell r="A31" t="str">
            <v>AWOBA NORTHWEST</v>
          </cell>
        </row>
        <row r="32">
          <cell r="A32" t="str">
            <v>BANIELE</v>
          </cell>
        </row>
        <row r="33">
          <cell r="A33" t="str">
            <v>BATAN</v>
          </cell>
        </row>
        <row r="34">
          <cell r="A34" t="str">
            <v xml:space="preserve">BELEMA </v>
          </cell>
        </row>
        <row r="35">
          <cell r="A35" t="str">
            <v>BENISEDE</v>
          </cell>
        </row>
        <row r="36">
          <cell r="A36" t="str">
            <v>BISENI (SAMABRI)</v>
          </cell>
        </row>
        <row r="37">
          <cell r="A37" t="str">
            <v>BODO WEST</v>
          </cell>
        </row>
        <row r="38">
          <cell r="A38" t="str">
            <v>BOMADI</v>
          </cell>
        </row>
        <row r="39">
          <cell r="A39" t="str">
            <v>BOMU</v>
          </cell>
        </row>
        <row r="40">
          <cell r="A40" t="str">
            <v>BONNY</v>
          </cell>
        </row>
        <row r="41">
          <cell r="A41" t="str">
            <v>BUGUMA CREEK</v>
          </cell>
        </row>
        <row r="42">
          <cell r="A42" t="str">
            <v>CAWTHORNE CHANNEL</v>
          </cell>
        </row>
        <row r="43">
          <cell r="A43" t="str">
            <v>DIEBU CREEK</v>
          </cell>
        </row>
        <row r="44">
          <cell r="A44" t="str">
            <v>EA</v>
          </cell>
        </row>
        <row r="45">
          <cell r="A45" t="str">
            <v>EGBEMA</v>
          </cell>
        </row>
        <row r="46">
          <cell r="A46" t="str">
            <v>EGBEMA WEST</v>
          </cell>
        </row>
        <row r="47">
          <cell r="A47" t="str">
            <v>EGBOLOM</v>
          </cell>
        </row>
        <row r="48">
          <cell r="A48" t="str">
            <v>EGWA</v>
          </cell>
        </row>
        <row r="49">
          <cell r="A49" t="str">
            <v>EJA</v>
          </cell>
        </row>
        <row r="50">
          <cell r="A50" t="str">
            <v>EKULAMA</v>
          </cell>
        </row>
        <row r="51">
          <cell r="A51" t="str">
            <v>ELELENWA</v>
          </cell>
        </row>
        <row r="52">
          <cell r="A52" t="str">
            <v>ELEPA</v>
          </cell>
        </row>
        <row r="53">
          <cell r="A53" t="str">
            <v>EMOHUA</v>
          </cell>
        </row>
        <row r="54">
          <cell r="A54" t="str">
            <v>ENWHE</v>
          </cell>
        </row>
        <row r="55">
          <cell r="A55" t="str">
            <v>ERIEMU</v>
          </cell>
        </row>
        <row r="56">
          <cell r="A56" t="str">
            <v>ESCRAVOS BEACH</v>
          </cell>
        </row>
        <row r="57">
          <cell r="A57" t="str">
            <v>ETE</v>
          </cell>
        </row>
        <row r="58">
          <cell r="A58" t="str">
            <v>ETELEBOU</v>
          </cell>
        </row>
        <row r="59">
          <cell r="A59" t="str">
            <v>EVWRENI</v>
          </cell>
        </row>
        <row r="60">
          <cell r="A60" t="str">
            <v>FORCADOS SOUTHWEST</v>
          </cell>
        </row>
        <row r="61">
          <cell r="A61" t="str">
            <v>FORCADOS-YOKRI</v>
          </cell>
        </row>
        <row r="62">
          <cell r="A62" t="str">
            <v>GBARAN</v>
          </cell>
        </row>
        <row r="63">
          <cell r="A63" t="str">
            <v>GBETIOKUN</v>
          </cell>
        </row>
        <row r="64">
          <cell r="A64" t="str">
            <v>H A</v>
          </cell>
        </row>
        <row r="65">
          <cell r="A65" t="str">
            <v>H D</v>
          </cell>
        </row>
        <row r="66">
          <cell r="A66" t="str">
            <v>IBIGWE</v>
          </cell>
        </row>
        <row r="67">
          <cell r="A67" t="str">
            <v>IGBOMOTORU</v>
          </cell>
        </row>
        <row r="68">
          <cell r="A68" t="str">
            <v>IGBOMOTORU NORTH</v>
          </cell>
        </row>
        <row r="69">
          <cell r="A69" t="str">
            <v xml:space="preserve">IMO RIVER </v>
          </cell>
        </row>
        <row r="70">
          <cell r="A70" t="str">
            <v>ISENI</v>
          </cell>
        </row>
        <row r="71">
          <cell r="A71" t="str">
            <v>ISIMIRI</v>
          </cell>
        </row>
        <row r="72">
          <cell r="A72" t="str">
            <v>ISOKO</v>
          </cell>
        </row>
        <row r="73">
          <cell r="A73" t="str">
            <v>ISU</v>
          </cell>
        </row>
        <row r="74">
          <cell r="A74" t="str">
            <v>JONES CREEK</v>
          </cell>
        </row>
        <row r="75">
          <cell r="A75" t="str">
            <v>K D</v>
          </cell>
        </row>
        <row r="76">
          <cell r="A76" t="str">
            <v>K L</v>
          </cell>
        </row>
        <row r="77">
          <cell r="A77" t="str">
            <v>KALAEKULE</v>
          </cell>
        </row>
        <row r="78">
          <cell r="A78" t="str">
            <v>KANBO</v>
          </cell>
        </row>
        <row r="79">
          <cell r="A79" t="str">
            <v>KI</v>
          </cell>
        </row>
        <row r="80">
          <cell r="A80" t="str">
            <v>KOKORI</v>
          </cell>
        </row>
        <row r="81">
          <cell r="A81" t="str">
            <v>KOLO CREEK</v>
          </cell>
        </row>
        <row r="82">
          <cell r="A82" t="str">
            <v>KOROAMA</v>
          </cell>
        </row>
        <row r="83">
          <cell r="A83" t="str">
            <v>KOROKORO</v>
          </cell>
        </row>
        <row r="84">
          <cell r="A84" t="str">
            <v>KORONAMA</v>
          </cell>
        </row>
        <row r="85">
          <cell r="A85" t="str">
            <v>KRAKAMA</v>
          </cell>
        </row>
        <row r="86">
          <cell r="A86" t="str">
            <v>KUGBE</v>
          </cell>
        </row>
        <row r="87">
          <cell r="A87" t="str">
            <v>MINI NTA</v>
          </cell>
        </row>
        <row r="88">
          <cell r="A88" t="str">
            <v>MOSOGAR</v>
          </cell>
        </row>
        <row r="89">
          <cell r="A89" t="str">
            <v xml:space="preserve">NEMBE CREEK </v>
          </cell>
        </row>
        <row r="90">
          <cell r="A90" t="str">
            <v>NEMBE CREEK EAST</v>
          </cell>
        </row>
        <row r="91">
          <cell r="A91" t="str">
            <v>NGBOKO</v>
          </cell>
        </row>
        <row r="92">
          <cell r="A92" t="str">
            <v>NKALI</v>
          </cell>
        </row>
        <row r="93">
          <cell r="A93" t="str">
            <v>NUN RIVER</v>
          </cell>
        </row>
        <row r="94">
          <cell r="A94" t="str">
            <v>OBEAKPU</v>
          </cell>
        </row>
        <row r="95">
          <cell r="A95" t="str">
            <v>OBELE</v>
          </cell>
        </row>
        <row r="96">
          <cell r="A96" t="str">
            <v>OBEN</v>
          </cell>
        </row>
        <row r="97">
          <cell r="A97" t="str">
            <v>OBIGBO</v>
          </cell>
        </row>
        <row r="98">
          <cell r="A98" t="str">
            <v>OBIGBO NORTH</v>
          </cell>
        </row>
        <row r="99">
          <cell r="A99" t="str">
            <v>OBUZO</v>
          </cell>
        </row>
        <row r="100">
          <cell r="A100" t="str">
            <v>ODEAMA CREEK</v>
          </cell>
        </row>
        <row r="101">
          <cell r="A101" t="str">
            <v>ODIDI</v>
          </cell>
        </row>
        <row r="102">
          <cell r="A102" t="str">
            <v>ODON</v>
          </cell>
        </row>
        <row r="103">
          <cell r="A103" t="str">
            <v>OFEMINI</v>
          </cell>
        </row>
        <row r="104">
          <cell r="A104" t="str">
            <v>OFOROLA</v>
          </cell>
        </row>
        <row r="105">
          <cell r="A105" t="str">
            <v>OGARA</v>
          </cell>
        </row>
        <row r="106">
          <cell r="A106" t="str">
            <v>OGARA NORTH</v>
          </cell>
        </row>
        <row r="107">
          <cell r="A107" t="str">
            <v>OGBOTOBO</v>
          </cell>
        </row>
        <row r="108">
          <cell r="A108" t="str">
            <v>OGINI</v>
          </cell>
        </row>
        <row r="109">
          <cell r="A109" t="str">
            <v>OGUTA</v>
          </cell>
        </row>
        <row r="110">
          <cell r="A110" t="str">
            <v>OHURU</v>
          </cell>
        </row>
        <row r="111">
          <cell r="A111" t="str">
            <v>OKIORI</v>
          </cell>
        </row>
        <row r="112">
          <cell r="A112" t="str">
            <v>OKOPORO</v>
          </cell>
        </row>
        <row r="113">
          <cell r="A113" t="str">
            <v>OKOROBA</v>
          </cell>
        </row>
        <row r="114">
          <cell r="A114" t="str">
            <v>OKPOKUNOU</v>
          </cell>
        </row>
        <row r="115">
          <cell r="A115" t="str">
            <v>OKPORHURU</v>
          </cell>
        </row>
        <row r="116">
          <cell r="A116" t="str">
            <v xml:space="preserve">OLOIBIRI </v>
          </cell>
        </row>
        <row r="117">
          <cell r="A117" t="str">
            <v>OLOMORO</v>
          </cell>
        </row>
        <row r="118">
          <cell r="A118" t="str">
            <v>OLOMORO/OLEH</v>
          </cell>
        </row>
        <row r="119">
          <cell r="A119" t="str">
            <v>OLUA</v>
          </cell>
        </row>
        <row r="120">
          <cell r="A120" t="str">
            <v>OPOBO NORTH</v>
          </cell>
        </row>
        <row r="121">
          <cell r="A121" t="str">
            <v>OPOBO SOUTH</v>
          </cell>
        </row>
        <row r="122">
          <cell r="A122" t="str">
            <v>OPOMOYO</v>
          </cell>
        </row>
        <row r="123">
          <cell r="A123" t="str">
            <v>OPUAMA</v>
          </cell>
        </row>
        <row r="124">
          <cell r="A124" t="str">
            <v>OPUGBENE</v>
          </cell>
        </row>
        <row r="125">
          <cell r="A125" t="str">
            <v>OPUKUSHI</v>
          </cell>
        </row>
        <row r="126">
          <cell r="A126" t="str">
            <v>OPUKUSHI NORTH</v>
          </cell>
        </row>
        <row r="127">
          <cell r="A127" t="str">
            <v>OROGHO</v>
          </cell>
        </row>
        <row r="128">
          <cell r="A128" t="str">
            <v>ORONI</v>
          </cell>
        </row>
        <row r="129">
          <cell r="A129" t="str">
            <v>ORUBIRI</v>
          </cell>
        </row>
        <row r="130">
          <cell r="A130" t="str">
            <v>OSIOKA</v>
          </cell>
        </row>
        <row r="131">
          <cell r="A131" t="str">
            <v>OTAKIKPO</v>
          </cell>
        </row>
        <row r="132">
          <cell r="A132" t="str">
            <v>OTAMINI</v>
          </cell>
        </row>
        <row r="133">
          <cell r="A133" t="str">
            <v>OTUMARA</v>
          </cell>
        </row>
        <row r="134">
          <cell r="A134" t="str">
            <v>OVHOR</v>
          </cell>
        </row>
        <row r="135">
          <cell r="A135" t="str">
            <v>OWEH</v>
          </cell>
        </row>
        <row r="136">
          <cell r="A136" t="str">
            <v>OZORO</v>
          </cell>
        </row>
        <row r="137">
          <cell r="A137" t="str">
            <v>RAPELE</v>
          </cell>
        </row>
        <row r="138">
          <cell r="A138" t="str">
            <v>RUMUEKPE</v>
          </cell>
        </row>
        <row r="139">
          <cell r="A139" t="str">
            <v>SAGHARA</v>
          </cell>
        </row>
        <row r="140">
          <cell r="A140" t="str">
            <v>SANTA BARBARA</v>
          </cell>
        </row>
        <row r="141">
          <cell r="A141" t="str">
            <v>SANTA BARBARA SOUTH</v>
          </cell>
        </row>
        <row r="142">
          <cell r="A142" t="str">
            <v>SAPELE</v>
          </cell>
        </row>
        <row r="143">
          <cell r="A143" t="str">
            <v>SEIBOU</v>
          </cell>
        </row>
        <row r="144">
          <cell r="A144" t="str">
            <v>SOKU</v>
          </cell>
        </row>
        <row r="145">
          <cell r="A145" t="str">
            <v>SOKU NORTH</v>
          </cell>
        </row>
        <row r="146">
          <cell r="A146" t="str">
            <v>TUNU</v>
          </cell>
        </row>
        <row r="147">
          <cell r="A147" t="str">
            <v>UBALEME</v>
          </cell>
        </row>
        <row r="148">
          <cell r="A148" t="str">
            <v>UBEFAN</v>
          </cell>
        </row>
        <row r="149">
          <cell r="A149" t="str">
            <v>UBIE</v>
          </cell>
        </row>
        <row r="150">
          <cell r="A150" t="str">
            <v>UBIMA</v>
          </cell>
        </row>
        <row r="151">
          <cell r="A151" t="str">
            <v>UGADA</v>
          </cell>
        </row>
        <row r="152">
          <cell r="A152" t="str">
            <v>UGHELLI EAST</v>
          </cell>
        </row>
        <row r="153">
          <cell r="A153" t="str">
            <v>UGHELLI WEST</v>
          </cell>
        </row>
        <row r="154">
          <cell r="A154" t="str">
            <v>UMUECHEM</v>
          </cell>
        </row>
        <row r="155">
          <cell r="A155" t="str">
            <v>UMUTU</v>
          </cell>
        </row>
        <row r="156">
          <cell r="A156" t="str">
            <v>URHURE</v>
          </cell>
        </row>
        <row r="157">
          <cell r="A157" t="str">
            <v>UTAPATE</v>
          </cell>
        </row>
        <row r="158">
          <cell r="A158" t="str">
            <v>UTAPATE SOUTH</v>
          </cell>
        </row>
        <row r="159">
          <cell r="A159" t="str">
            <v>UTAPATE WEST</v>
          </cell>
        </row>
        <row r="160">
          <cell r="A160" t="str">
            <v>UTOROGU</v>
          </cell>
        </row>
        <row r="161">
          <cell r="A161" t="str">
            <v>UZERE EAST</v>
          </cell>
        </row>
        <row r="162">
          <cell r="A162" t="str">
            <v>UZERE WEST</v>
          </cell>
        </row>
        <row r="163">
          <cell r="A163" t="str">
            <v>UZU</v>
          </cell>
        </row>
        <row r="164">
          <cell r="A164" t="str">
            <v>WARRI RIVER</v>
          </cell>
        </row>
        <row r="165">
          <cell r="A165" t="str">
            <v>YORLA</v>
          </cell>
        </row>
        <row r="166">
          <cell r="A166" t="str">
            <v>ZARAMA</v>
          </cell>
        </row>
        <row r="167">
          <cell r="A167" t="str">
            <v>ABA MANIFOLD</v>
          </cell>
        </row>
        <row r="168">
          <cell r="A168" t="str">
            <v>ZARAMA GAS</v>
          </cell>
        </row>
        <row r="169">
          <cell r="A169" t="str">
            <v>ABA MANIFOLD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CondRate"/>
      <sheetName val="OilCondRate"/>
      <sheetName val="AGRate"/>
      <sheetName val="NAGRate"/>
      <sheetName val="AGSalesRate"/>
      <sheetName val="TotalCapex"/>
      <sheetName val="TotalO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EGTL Cash flow analysis"/>
      <sheetName val="EGP3_EGTL cash flow analysis"/>
      <sheetName val="Bonuses"/>
      <sheetName val="Profit Split"/>
      <sheetName val="Royalty"/>
      <sheetName val="Depreciation"/>
      <sheetName val="Pet Profits Tax"/>
      <sheetName val="Summary runs"/>
      <sheetName val="Scenarios"/>
      <sheetName val="Tornado data"/>
      <sheetName val="Sheet1"/>
    </sheetNames>
    <sheetDataSet>
      <sheetData sheetId="0">
        <row r="56">
          <cell r="D56">
            <v>0.2</v>
          </cell>
        </row>
        <row r="57">
          <cell r="D57">
            <v>0.19</v>
          </cell>
        </row>
        <row r="58">
          <cell r="D58">
            <v>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EGTL Cash flow analysis"/>
      <sheetName val="EGP3_EGTL cash flow analysis"/>
      <sheetName val="Bonuses"/>
      <sheetName val="Profit Split"/>
      <sheetName val="Royalty"/>
      <sheetName val="Depreciation"/>
      <sheetName val="Pet Profits Tax"/>
      <sheetName val="Summary runs"/>
      <sheetName val="Scenarios"/>
      <sheetName val="Tornado data"/>
      <sheetName val="Sheet1"/>
    </sheetNames>
    <sheetDataSet>
      <sheetData sheetId="0">
        <row r="56">
          <cell r="D56">
            <v>0.2</v>
          </cell>
        </row>
        <row r="57">
          <cell r="D57">
            <v>0.19</v>
          </cell>
        </row>
        <row r="58">
          <cell r="D58">
            <v>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Bonuses"/>
      <sheetName val="Profit Split"/>
      <sheetName val="Royalty"/>
      <sheetName val="Depreciation"/>
      <sheetName val="Pet Profits Tax"/>
      <sheetName val="Scenarios"/>
      <sheetName val="Tables"/>
      <sheetName val="PSC structures"/>
      <sheetName val="Tornado data"/>
      <sheetName val="Sheet1"/>
    </sheetNames>
    <sheetDataSet>
      <sheetData sheetId="0">
        <row r="8">
          <cell r="D8">
            <v>7</v>
          </cell>
        </row>
        <row r="14">
          <cell r="D14">
            <v>2007</v>
          </cell>
        </row>
        <row r="24">
          <cell r="D24">
            <v>7</v>
          </cell>
        </row>
        <row r="26">
          <cell r="D26">
            <v>1</v>
          </cell>
        </row>
        <row r="27">
          <cell r="D27">
            <v>1</v>
          </cell>
        </row>
      </sheetData>
      <sheetData sheetId="1"/>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chg"/>
      <sheetName val="Review"/>
      <sheetName val="DISTRIBUTION"/>
      <sheetName val="yoho cover"/>
      <sheetName val="C&amp;C COVER"/>
      <sheetName val="NGL COVER"/>
      <sheetName val="C&amp;C SUBCOM"/>
      <sheetName val="C&amp;C DVDER"/>
      <sheetName val="NGL DVDER"/>
      <sheetName val="PMT MONITOR"/>
      <sheetName val="NNPC REC"/>
      <sheetName val="MPN Reconciliation (2)"/>
      <sheetName val="DISB REC "/>
      <sheetName val="SUMMARY"/>
      <sheetName val="C&amp;C CAPEX"/>
      <sheetName val="C&amp;C OPEX"/>
      <sheetName val="TOTAL BY SUBCOMMITTEES"/>
      <sheetName val="EXPLORATION"/>
      <sheetName val="PET ENG"/>
      <sheetName val="FACILITIES"/>
      <sheetName val="EPSD"/>
      <sheetName val="MMD"/>
      <sheetName val="yoho tbal"/>
      <sheetName val="JV WC NAIRA (MMD)"/>
      <sheetName val="JV WC DOL (MMD)"/>
      <sheetName val="GAS"/>
      <sheetName val="PAD"/>
      <sheetName val="SERVICES"/>
      <sheetName val="FAD"/>
      <sheetName val="JV WC NAIRA (FAD)"/>
      <sheetName val="JV WC DOL (FAD)"/>
      <sheetName val="NGL SUMMARY"/>
      <sheetName val="NGL CAPEX"/>
      <sheetName val="NGL OPEX"/>
      <sheetName val="NGL GAS"/>
      <sheetName val="NGL SERVICES"/>
      <sheetName val="NGL FAD"/>
      <sheetName val="NGL WC NAIRA (FAD)"/>
      <sheetName val="NGL WC DOL (FAD)"/>
      <sheetName val="NGL WC NAIRA"/>
      <sheetName val="NGL WC DOL"/>
      <sheetName val="JVTBAL2003"/>
      <sheetName val="JV WC DOL"/>
      <sheetName val="JV WC NAIRA"/>
      <sheetName val="ngltb03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chg"/>
      <sheetName val="Review"/>
      <sheetName val="DISTRIBUTION"/>
      <sheetName val="yoho cover"/>
      <sheetName val="C&amp;C COVER"/>
      <sheetName val="NGL COVER"/>
      <sheetName val="C&amp;C SUBCOM"/>
      <sheetName val="C&amp;C DVDER"/>
      <sheetName val="NGL DVDER"/>
      <sheetName val="PMT MONITOR"/>
      <sheetName val="NNPC REC"/>
      <sheetName val="MPN Reconciliation (2)"/>
      <sheetName val="DISB REC "/>
      <sheetName val="SUMMARY"/>
      <sheetName val="C&amp;C CAPEX"/>
      <sheetName val="C&amp;C OPEX"/>
      <sheetName val="TOTAL BY SUBCOMMITTEES"/>
      <sheetName val="EXPLORATION"/>
      <sheetName val="PET ENG"/>
      <sheetName val="FACILITIES"/>
      <sheetName val="EPSD"/>
      <sheetName val="MMD"/>
      <sheetName val="yoho tbal"/>
      <sheetName val="JV WC NAIRA (MMD)"/>
      <sheetName val="JV WC DOL (MMD)"/>
      <sheetName val="GAS"/>
      <sheetName val="PAD"/>
      <sheetName val="SERVICES"/>
      <sheetName val="FAD"/>
      <sheetName val="JV WC NAIRA (FAD)"/>
      <sheetName val="JV WC DOL (FAD)"/>
      <sheetName val="NGL SUMMARY"/>
      <sheetName val="NGL CAPEX"/>
      <sheetName val="NGL OPEX"/>
      <sheetName val="NGL GAS"/>
      <sheetName val="NGL SERVICES"/>
      <sheetName val="NGL FAD"/>
      <sheetName val="NGL WC NAIRA (FAD)"/>
      <sheetName val="NGL WC DOL (FAD)"/>
      <sheetName val="NGL WC NAIRA"/>
      <sheetName val="NGL WC DOL"/>
      <sheetName val="JVTBAL2003"/>
      <sheetName val="JV WC DOL"/>
      <sheetName val="JV WC NAIRA"/>
      <sheetName val="ngltb03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chg"/>
      <sheetName val="Review"/>
      <sheetName val="DISTRIBUTION"/>
      <sheetName val="yoho cover"/>
      <sheetName val="C&amp;C COVER"/>
      <sheetName val="NGL COVER"/>
      <sheetName val="C&amp;C SUBCOM"/>
      <sheetName val="C&amp;C DVDER"/>
      <sheetName val="NGL DVDER"/>
      <sheetName val="PMT MONITOR"/>
      <sheetName val="NNPC REC"/>
      <sheetName val="MPN Reconciliation (2)"/>
      <sheetName val="DISB REC "/>
      <sheetName val="SUMMARY"/>
      <sheetName val="C&amp;C CAPEX"/>
      <sheetName val="C&amp;C OPEX"/>
      <sheetName val="TOTAL BY SUBCOMMITTEES"/>
      <sheetName val="EXPLORATION"/>
      <sheetName val="PET ENG"/>
      <sheetName val="FACILITIES"/>
      <sheetName val="EPSD"/>
      <sheetName val="MMD"/>
      <sheetName val="yoho tbal"/>
      <sheetName val="JV WC NAIRA (MMD)"/>
      <sheetName val="JV WC DOL (MMD)"/>
      <sheetName val="GAS"/>
      <sheetName val="PAD"/>
      <sheetName val="SERVICES"/>
      <sheetName val="FAD"/>
      <sheetName val="JV WC NAIRA (FAD)"/>
      <sheetName val="JV WC DOL (FAD)"/>
      <sheetName val="NGL SUMMARY"/>
      <sheetName val="NGL CAPEX"/>
      <sheetName val="NGL OPEX"/>
      <sheetName val="NGL GAS"/>
      <sheetName val="NGL SERVICES"/>
      <sheetName val="NGL FAD"/>
      <sheetName val="NGL WC NAIRA (FAD)"/>
      <sheetName val="NGL WC DOL (FAD)"/>
      <sheetName val="NGL WC NAIRA"/>
      <sheetName val="NGL WC DOL"/>
      <sheetName val="JVTBAL2003"/>
      <sheetName val="JV WC DOL"/>
      <sheetName val="JV WC NAIRA"/>
      <sheetName val="ngltb03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TotalCapex"/>
      <sheetName val="TotalCapex7"/>
      <sheetName val="TotalOpex"/>
      <sheetName val="NPV0"/>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 val="Oil_Exploration_Wells"/>
      <sheetName val="Oil_Appraisal_Wells"/>
      <sheetName val="Oil_Development_Wells"/>
      <sheetName val="Oil_Recompletion_Wells"/>
      <sheetName val="Oil_Repairs_Well"/>
      <sheetName val="NAG_Exploration_Wells"/>
      <sheetName val="NAG_Appraisal_Wells"/>
      <sheetName val="NAG_Development_Wells"/>
      <sheetName val="NAG_Recompletion_Wells"/>
      <sheetName val="NAG_Repairs_Well"/>
      <sheetName val="NOG_Infrastructure"/>
      <sheetName val="Oil_Exploration_Seismic"/>
      <sheetName val="Oil_Exploration_Other"/>
      <sheetName val="Oil_Exploration_Capex"/>
      <sheetName val="Oil_Exploration_Drilling"/>
      <sheetName val="Oil_Exploration_Appraisal_Drill"/>
      <sheetName val="Oil_Development_Appraisal_Drill"/>
      <sheetName val="Oil_Appraisal_Completion"/>
      <sheetName val="Oil_Production_Seismic"/>
      <sheetName val="Oil_Location_Preparation"/>
      <sheetName val="Oil_Development_Drilling"/>
      <sheetName val="Oil_Development_Completion"/>
      <sheetName val="Oil_Recompletion"/>
      <sheetName val="Oil_Flowlines_and_Hookup"/>
      <sheetName val="Oil_Facilities (2)"/>
      <sheetName val="Oil_Facilities"/>
      <sheetName val="Oil_Infrastructure"/>
      <sheetName val="Oil_Oncosts"/>
      <sheetName val="Oil_Abandonment_Costs"/>
      <sheetName val="AG_Capex"/>
      <sheetName val="AG_Abandonment_Costs"/>
      <sheetName val="NAG_Exploration_Drilling"/>
      <sheetName val="NAG_Exploration_Appraisal_Drill"/>
      <sheetName val="NAG_Development_Appraisal_Drill"/>
      <sheetName val="NAG_Appraisal_Completion"/>
      <sheetName val="TotalCapex (2)"/>
      <sheetName val="NAG_Location_Preparation (2)"/>
      <sheetName val="NAG_Location_Preparation"/>
      <sheetName val="NAG_Development_Drilling"/>
      <sheetName val="NAG_Development_Completion"/>
      <sheetName val="NAG_Recompletion"/>
      <sheetName val="NAG_Flowlines_and_Hookup"/>
      <sheetName val="NAG_Facilities"/>
      <sheetName val="NAG_Infrastructure"/>
      <sheetName val="NAG_Oncosts"/>
      <sheetName val="NAG_Abandonment_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PDC"/>
      <sheetName val="Allocation MPN"/>
      <sheetName val="Allocation CNL"/>
      <sheetName val="Allocation EPNL"/>
      <sheetName val="Allocation NAOC"/>
      <sheetName val="Allocation PAN OCEAN"/>
      <sheetName val="Budget template growth Risk"/>
      <sheetName val="SPDC"/>
      <sheetName val="MPN"/>
      <sheetName val="CNL"/>
      <sheetName val="EPNL"/>
      <sheetName val="NAOC"/>
      <sheetName val="PAN OCEAN"/>
      <sheetName val="Tables_ SPDC"/>
      <sheetName val="Tables_MPN"/>
      <sheetName val="Tables_CNL"/>
      <sheetName val="Tables_EPNL"/>
      <sheetName val="Tables_NAOC"/>
      <sheetName val="Tables_PAN OCEAN"/>
      <sheetName val="Charts_SPDC"/>
      <sheetName val="Charts_MPN"/>
      <sheetName val="Charts_CNL"/>
      <sheetName val="Charts_EPNL"/>
      <sheetName val="Charts_NAOC"/>
      <sheetName val="Charts_PANOCEAN"/>
      <sheetName val="first line char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v>5.8</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PDC"/>
      <sheetName val="Allocation MPN"/>
      <sheetName val="Allocation CNL"/>
      <sheetName val="Allocation EPNL"/>
      <sheetName val="Allocation NAOC"/>
      <sheetName val="Allocation PAN OCEAN"/>
      <sheetName val="Budget template growth Risk"/>
      <sheetName val="SPDC"/>
      <sheetName val="MPN"/>
      <sheetName val="CNL"/>
      <sheetName val="EPNL"/>
      <sheetName val="NAOC"/>
      <sheetName val="PAN OCEAN"/>
      <sheetName val="Tables_ SPDC"/>
      <sheetName val="Tables_MPN"/>
      <sheetName val="Tables_CNL"/>
      <sheetName val="Tables_EPNL"/>
      <sheetName val="Tables_NAOC"/>
      <sheetName val="Tables_PAN OCEAN"/>
      <sheetName val="Charts_SPDC"/>
      <sheetName val="Charts_MPN"/>
      <sheetName val="Charts_CNL"/>
      <sheetName val="Charts_EPNL"/>
      <sheetName val="Charts_NAOC"/>
      <sheetName val="Charts_PANOCEAN"/>
      <sheetName val="first line char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v>5.8</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Output"/>
      <sheetName val="Oil Base Input"/>
      <sheetName val="Oil Base Model"/>
      <sheetName val="Oil Base Parameters"/>
      <sheetName val="Oil Base Output"/>
      <sheetName val="Oil Carry Calculations"/>
      <sheetName val="Oil Carry Model"/>
      <sheetName val="Oil Carry Output"/>
      <sheetName val="Notes"/>
      <sheetName val="Tables_ SPDC"/>
    </sheetNames>
    <sheetDataSet>
      <sheetData sheetId="0"/>
      <sheetData sheetId="1">
        <row r="13">
          <cell r="F13">
            <v>0</v>
          </cell>
          <cell r="G13">
            <v>0</v>
          </cell>
          <cell r="H13">
            <v>0</v>
          </cell>
          <cell r="I13">
            <v>0</v>
          </cell>
          <cell r="J13">
            <v>99</v>
          </cell>
          <cell r="K13">
            <v>150</v>
          </cell>
          <cell r="L13">
            <v>150</v>
          </cell>
          <cell r="M13">
            <v>130</v>
          </cell>
          <cell r="N13">
            <v>105.04</v>
          </cell>
          <cell r="O13">
            <v>84.872320000000016</v>
          </cell>
          <cell r="P13">
            <v>68.576834560000023</v>
          </cell>
          <cell r="Q13">
            <v>55.410082324480022</v>
          </cell>
          <cell r="R13">
            <v>44.771346518179861</v>
          </cell>
          <cell r="S13">
            <v>36.175247986689328</v>
          </cell>
          <cell r="T13">
            <v>29.229600373244978</v>
          </cell>
          <cell r="U13">
            <v>23.617517101581942</v>
          </cell>
          <cell r="V13">
            <v>19.082953818078209</v>
          </cell>
          <cell r="W13">
            <v>15.419026685007195</v>
          </cell>
          <cell r="X13">
            <v>12.458573561485814</v>
          </cell>
          <cell r="Y13">
            <v>10.066527437680538</v>
          </cell>
          <cell r="Z13">
            <v>8.1337541696458757</v>
          </cell>
          <cell r="AA13">
            <v>6.572073369073868</v>
          </cell>
          <cell r="AB13">
            <v>5.3102352822116856</v>
          </cell>
          <cell r="AC13">
            <v>4.290670108027042</v>
          </cell>
          <cell r="AD13">
            <v>3.4668614472858503</v>
          </cell>
          <cell r="AE13">
            <v>2.8012240494069673</v>
          </cell>
          <cell r="AF13">
            <v>2.2633890319208296</v>
          </cell>
          <cell r="AG13">
            <v>1.8288183377920304</v>
          </cell>
          <cell r="AH13">
            <v>1.4776852169359607</v>
          </cell>
          <cell r="AI13">
            <v>1.1939696552842562</v>
          </cell>
          <cell r="AJ13">
            <v>0.96472748146967913</v>
          </cell>
          <cell r="AK13">
            <v>0</v>
          </cell>
          <cell r="AL13">
            <v>0</v>
          </cell>
          <cell r="AM13">
            <v>0</v>
          </cell>
          <cell r="AN13">
            <v>0</v>
          </cell>
          <cell r="AO13">
            <v>0</v>
          </cell>
          <cell r="AP13">
            <v>0</v>
          </cell>
          <cell r="AQ13">
            <v>0</v>
          </cell>
          <cell r="AR13">
            <v>0</v>
          </cell>
          <cell r="AS13">
            <v>0</v>
          </cell>
          <cell r="AT13">
            <v>0</v>
          </cell>
        </row>
      </sheetData>
      <sheetData sheetId="2"/>
      <sheetData sheetId="3"/>
      <sheetData sheetId="4"/>
      <sheetData sheetId="5"/>
      <sheetData sheetId="6"/>
      <sheetData sheetId="7"/>
      <sheetData sheetId="8"/>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p_COA"/>
      <sheetName val="GIFMISCOA"/>
      <sheetName val="Details_NEW"/>
      <sheetName val="Project Details"/>
      <sheetName val="OVERHEAD"/>
      <sheetName val="Sum.On-Going Capital"/>
      <sheetName val="Sum.New Capital"/>
      <sheetName val="DRG_MDG_OnGoing"/>
    </sheetNames>
    <sheetDataSet>
      <sheetData sheetId="0"/>
      <sheetData sheetId="1"/>
      <sheetData sheetId="2"/>
      <sheetData sheetId="3"/>
      <sheetData sheetId="4"/>
      <sheetData sheetId="5"/>
      <sheetData sheetId="6">
        <row r="13">
          <cell r="V13">
            <v>100</v>
          </cell>
        </row>
        <row r="81">
          <cell r="E81" t="str">
            <v>23010101</v>
          </cell>
          <cell r="V81">
            <v>2000</v>
          </cell>
        </row>
      </sheetData>
      <sheetData sheetId="7">
        <row r="16">
          <cell r="C16" t="str">
            <v>23010101</v>
          </cell>
          <cell r="N16">
            <v>200</v>
          </cell>
        </row>
        <row r="17">
          <cell r="C17" t="str">
            <v>23010201</v>
          </cell>
        </row>
      </sheetData>
      <sheetData sheetId="8">
        <row r="13">
          <cell r="E13" t="str">
            <v>23010101</v>
          </cell>
        </row>
        <row r="81">
          <cell r="V81">
            <v>2000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sheetName val="Goals.Programme"/>
      <sheetName val="Database"/>
      <sheetName val="Table1.Exp"/>
      <sheetName val="Table2.Outcomes"/>
      <sheetName val="Annex2b"/>
      <sheetName val="Annex2c"/>
    </sheetNames>
    <sheetDataSet>
      <sheetData sheetId="0"/>
      <sheetData sheetId="1">
        <row r="2">
          <cell r="A2" t="str">
            <v xml:space="preserve">Ministry of Agriculture and Water Resources </v>
          </cell>
        </row>
        <row r="3">
          <cell r="A3" t="str">
            <v>Ministry of Aviation</v>
          </cell>
        </row>
        <row r="4">
          <cell r="A4" t="str">
            <v xml:space="preserve">Ministry of Defence </v>
          </cell>
        </row>
        <row r="5">
          <cell r="A5" t="str">
            <v>Ministry of Education</v>
          </cell>
        </row>
        <row r="6">
          <cell r="A6" t="str">
            <v>Ministry of Environment</v>
          </cell>
        </row>
        <row r="7">
          <cell r="A7" t="str">
            <v>Ministry of the Federal Capital Territory</v>
          </cell>
        </row>
        <row r="8">
          <cell r="A8" t="str">
            <v xml:space="preserve">Ministry of Health </v>
          </cell>
        </row>
        <row r="9">
          <cell r="A9" t="str">
            <v>Ministry of the Interior</v>
          </cell>
        </row>
        <row r="10">
          <cell r="A10" t="str">
            <v>Ministry of Mines and Steel Development</v>
          </cell>
        </row>
        <row r="11">
          <cell r="A11" t="str">
            <v xml:space="preserve">Ministry of Niger Delta Affairs </v>
          </cell>
        </row>
        <row r="12">
          <cell r="A12" t="str">
            <v>Ministry of Petroleum</v>
          </cell>
        </row>
        <row r="13">
          <cell r="A13" t="str">
            <v xml:space="preserve">Ministry of Policy Affairs </v>
          </cell>
        </row>
        <row r="14">
          <cell r="A14" t="str">
            <v>Ministry of Power</v>
          </cell>
        </row>
        <row r="15">
          <cell r="A15" t="str">
            <v>Ministry of Transport</v>
          </cell>
        </row>
        <row r="16">
          <cell r="A16" t="str">
            <v xml:space="preserve">Ministry of Works and Housing </v>
          </cell>
        </row>
      </sheetData>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sheetName val="Goals.Programme"/>
      <sheetName val="Database"/>
      <sheetName val="Table1.Exp"/>
      <sheetName val="Table2.Outcomes"/>
      <sheetName val="Annex2b"/>
      <sheetName val="Annex2c"/>
    </sheetNames>
    <sheetDataSet>
      <sheetData sheetId="0"/>
      <sheetData sheetId="1">
        <row r="2">
          <cell r="A2" t="str">
            <v xml:space="preserve">Ministry of Agriculture and Water Resources </v>
          </cell>
        </row>
        <row r="3">
          <cell r="A3" t="str">
            <v>Ministry of Aviation</v>
          </cell>
        </row>
        <row r="4">
          <cell r="A4" t="str">
            <v xml:space="preserve">Ministry of Defence </v>
          </cell>
        </row>
        <row r="5">
          <cell r="A5" t="str">
            <v>Ministry of Education</v>
          </cell>
        </row>
        <row r="6">
          <cell r="A6" t="str">
            <v>Ministry of Environment</v>
          </cell>
        </row>
        <row r="7">
          <cell r="A7" t="str">
            <v>Ministry of the Federal Capital Territory</v>
          </cell>
        </row>
        <row r="8">
          <cell r="A8" t="str">
            <v xml:space="preserve">Ministry of Health </v>
          </cell>
        </row>
        <row r="9">
          <cell r="A9" t="str">
            <v>Ministry of the Interior</v>
          </cell>
        </row>
        <row r="10">
          <cell r="A10" t="str">
            <v>Ministry of Mines and Steel Development</v>
          </cell>
        </row>
        <row r="11">
          <cell r="A11" t="str">
            <v xml:space="preserve">Ministry of Niger Delta Affairs </v>
          </cell>
        </row>
        <row r="12">
          <cell r="A12" t="str">
            <v>Ministry of Petroleum</v>
          </cell>
        </row>
        <row r="13">
          <cell r="A13" t="str">
            <v xml:space="preserve">Ministry of Policy Affairs </v>
          </cell>
        </row>
        <row r="14">
          <cell r="A14" t="str">
            <v>Ministry of Power</v>
          </cell>
        </row>
        <row r="15">
          <cell r="A15" t="str">
            <v>Ministry of Transport</v>
          </cell>
        </row>
        <row r="16">
          <cell r="A16" t="str">
            <v xml:space="preserve">Ministry of Works and Housing </v>
          </cell>
        </row>
      </sheetData>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sheetName val="Goals.Programme"/>
      <sheetName val="Database"/>
      <sheetName val="Table1.Exp"/>
      <sheetName val="Table2.Outcomes"/>
      <sheetName val="Annex2b"/>
      <sheetName val="Annex2c"/>
    </sheetNames>
    <sheetDataSet>
      <sheetData sheetId="0"/>
      <sheetData sheetId="1">
        <row r="2">
          <cell r="A2" t="str">
            <v xml:space="preserve">Ministry of Agriculture and Water Resources </v>
          </cell>
        </row>
        <row r="3">
          <cell r="A3" t="str">
            <v>Ministry of Aviation</v>
          </cell>
        </row>
        <row r="4">
          <cell r="A4" t="str">
            <v xml:space="preserve">Ministry of Defence </v>
          </cell>
        </row>
        <row r="5">
          <cell r="A5" t="str">
            <v>Ministry of Education</v>
          </cell>
        </row>
        <row r="6">
          <cell r="A6" t="str">
            <v>Ministry of Environment</v>
          </cell>
        </row>
        <row r="7">
          <cell r="A7" t="str">
            <v>Ministry of the Federal Capital Territory</v>
          </cell>
        </row>
        <row r="8">
          <cell r="A8" t="str">
            <v xml:space="preserve">Ministry of Health </v>
          </cell>
        </row>
        <row r="9">
          <cell r="A9" t="str">
            <v>Ministry of the Interior</v>
          </cell>
        </row>
        <row r="10">
          <cell r="A10" t="str">
            <v>Ministry of Mines and Steel Development</v>
          </cell>
        </row>
        <row r="11">
          <cell r="A11" t="str">
            <v xml:space="preserve">Ministry of Niger Delta Affairs </v>
          </cell>
        </row>
        <row r="12">
          <cell r="A12" t="str">
            <v>Ministry of Petroleum</v>
          </cell>
        </row>
        <row r="13">
          <cell r="A13" t="str">
            <v xml:space="preserve">Ministry of Policy Affairs </v>
          </cell>
        </row>
        <row r="14">
          <cell r="A14" t="str">
            <v>Ministry of Power</v>
          </cell>
        </row>
        <row r="15">
          <cell r="A15" t="str">
            <v>Ministry of Transport</v>
          </cell>
        </row>
        <row r="16">
          <cell r="A16" t="str">
            <v xml:space="preserve">Ministry of Works and Housing </v>
          </cell>
        </row>
      </sheetData>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sheetName val="Goals.Programme"/>
      <sheetName val="Database"/>
      <sheetName val="Table1.Exp"/>
      <sheetName val="Table2.Outcomes"/>
      <sheetName val="Annex2b"/>
      <sheetName val="Annex2c"/>
    </sheetNames>
    <sheetDataSet>
      <sheetData sheetId="0"/>
      <sheetData sheetId="1">
        <row r="2">
          <cell r="A2" t="str">
            <v xml:space="preserve">Ministry of Agriculture and Water Resources </v>
          </cell>
        </row>
        <row r="3">
          <cell r="A3" t="str">
            <v>Ministry of Aviation</v>
          </cell>
        </row>
        <row r="4">
          <cell r="A4" t="str">
            <v xml:space="preserve">Ministry of Defence </v>
          </cell>
        </row>
        <row r="5">
          <cell r="A5" t="str">
            <v>Ministry of Education</v>
          </cell>
        </row>
        <row r="6">
          <cell r="A6" t="str">
            <v>Ministry of Environment</v>
          </cell>
        </row>
        <row r="7">
          <cell r="A7" t="str">
            <v>Ministry of the Federal Capital Territory</v>
          </cell>
        </row>
        <row r="8">
          <cell r="A8" t="str">
            <v xml:space="preserve">Ministry of Health </v>
          </cell>
        </row>
        <row r="9">
          <cell r="A9" t="str">
            <v>Ministry of the Interior</v>
          </cell>
        </row>
        <row r="10">
          <cell r="A10" t="str">
            <v>Ministry of Mines and Steel Development</v>
          </cell>
        </row>
        <row r="11">
          <cell r="A11" t="str">
            <v xml:space="preserve">Ministry of Niger Delta Affairs </v>
          </cell>
        </row>
        <row r="12">
          <cell r="A12" t="str">
            <v>Ministry of Petroleum</v>
          </cell>
        </row>
        <row r="13">
          <cell r="A13" t="str">
            <v xml:space="preserve">Ministry of Policy Affairs </v>
          </cell>
        </row>
        <row r="14">
          <cell r="A14" t="str">
            <v>Ministry of Power</v>
          </cell>
        </row>
        <row r="15">
          <cell r="A15" t="str">
            <v>Ministry of Transport</v>
          </cell>
        </row>
        <row r="16">
          <cell r="A16" t="str">
            <v xml:space="preserve">Ministry of Works and Housing </v>
          </cell>
        </row>
      </sheetData>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NL-JV Details"/>
      <sheetName val="NGL OPEX"/>
      <sheetName val="HISTORICAL T1+T2 GAS-upd"/>
      <sheetName val="HIS DATA-5YRS-16th Dec BGO  upd"/>
      <sheetName val="GAS T2 SUMM UPDATE"/>
      <sheetName val="OIL T1+T2 SUMM (4)"/>
      <sheetName val="PSC COST REC BDG OFF-CURR (2)"/>
      <sheetName val="SUM SUBMISSION rev-cons2"/>
      <sheetName val="SUM SUBMISSION rev-cons1 "/>
      <sheetName val="SUM SUBMISSION rev-uncons"/>
      <sheetName val="REV-const3 (2)"/>
      <sheetName val="REV-const2 (2)"/>
      <sheetName val="REV-const1 (2)"/>
      <sheetName val="REV-unconts-$60 (2)"/>
      <sheetName val="2009 Analysis"/>
      <sheetName val="Historical Rev-8.224% opec"/>
      <sheetName val="REV FORECAST-unconstrained"/>
      <sheetName val="REV FORECAST-OPEC QUOTA CONTS"/>
      <sheetName val="REV FORECAST AT 8.224% OPEC"/>
      <sheetName val="REV based on unconstrained prod"/>
      <sheetName val="REV OPEC QUOTA constrained "/>
      <sheetName val="REV AT 8.224% OPEC"/>
      <sheetName val="PROD CONTR"/>
      <sheetName val="IPP COST PROFILE"/>
      <sheetName val="EPNL HIGH GROWTH PROD"/>
      <sheetName val="NAOC EXPLORATION"/>
      <sheetName val="NAOC HIGH GROWTH PROD"/>
      <sheetName val="CONS PROD PROFILE"/>
      <sheetName val="MPN OPEX Summary"/>
      <sheetName val="Panoco Major Projects"/>
      <sheetName val="EPNL Major Projects"/>
      <sheetName val="Naoc Major Project"/>
      <sheetName val="Naoc Exp Summ"/>
      <sheetName val="JV CONSL COST (2)"/>
      <sheetName val="High - Oil Facilities"/>
      <sheetName val="MPN PROJ CONT SUMM"/>
      <sheetName val="MPN PROD BY CATEGORY-01"/>
      <sheetName val="MPN High - Oil Facilities (2)"/>
      <sheetName val="MPN Major Projects - Growth"/>
      <sheetName val="Consol seismic &amp; dril cost (2)"/>
      <sheetName val="Consol CAPEX - OIL"/>
      <sheetName val="Consol CAPEX - GAS"/>
      <sheetName val="JV CONSL COST"/>
      <sheetName val="SPDC PROJ SUMM CONT"/>
      <sheetName val="SPDC PROD BY PROJ"/>
      <sheetName val="SPDC-Cost-Proposed Case"/>
      <sheetName val="SPDC PRODUCION BY CATEGORY"/>
      <sheetName val="SPDC-Reward_Proposed Case"/>
      <sheetName val="SPDC- cost Summary-High"/>
      <sheetName val="SPDC- Wells -High Growth Case "/>
      <sheetName val="Panoco Unit Cost"/>
      <sheetName val="EPNL Unit Costs"/>
      <sheetName val="Naoc Unit Cost"/>
      <sheetName val="CVX Unit Cost"/>
      <sheetName val="MPN Seismic-Drilling Unit Cost "/>
      <sheetName val="SPDC Unit Cost"/>
      <sheetName val="Sum R &amp; WP"/>
      <sheetName val="Consol unit cost"/>
      <sheetName val="Consol seismic &amp; dril cost"/>
      <sheetName val="Consol. Gas Prod &amp; Util"/>
      <sheetName val="CONS PROD BUIL UP JV&amp;PSC"/>
      <sheetName val="JV MAJOR PROJECTS"/>
      <sheetName val="CONS PROD BUIL UP JV&amp;PSC (2)"/>
      <sheetName val="CONS PROD BUIL UP JV&amp;PSC adj"/>
      <sheetName val="JV_Summary Oil &amp; Cond Pro (2)"/>
      <sheetName val="MPN-Total Summary High Growth"/>
      <sheetName val="MPN-Assumptions - High Growth "/>
      <sheetName val="MPN PROD BY CATEGORY"/>
      <sheetName val="MPN-High - Prod Resv_Work Prog"/>
      <sheetName val="MPN-High - Oil Facilities"/>
      <sheetName val="MPN-High - Seismic"/>
      <sheetName val="MPN-High Growth Wells"/>
      <sheetName val="CVX-Table 1 - Exploration"/>
      <sheetName val="CVX PRODUC BY CATEGORY"/>
      <sheetName val="CVX PRODUC BY CATEGORY (2)"/>
      <sheetName val="CVX-Table 1 - Production"/>
      <sheetName val="Sheet4"/>
      <sheetName val="CVX-Table 3 - Budgets"/>
      <sheetName val="CVX-Table 3 - Major Projects"/>
      <sheetName val="CVX-Table 4 - Explo_Dev_Cost"/>
      <sheetName val="CVX-Assumptions"/>
      <sheetName val="CVX-Alternate Funding"/>
      <sheetName val="EPNL-JV&amp;AK Summary"/>
      <sheetName val="EPNL-AK Summary"/>
      <sheetName val="NAOC- SUMMARY"/>
      <sheetName val="NAOC-Explo &amp; drilling"/>
      <sheetName val="NAOC- Facilities"/>
      <sheetName val="NAOC-Non Oil Infrastructure"/>
      <sheetName val="NAOC- Gas Projects "/>
      <sheetName val="NAOC-Opex Oil &amp; Gas"/>
      <sheetName val="NAOC-Community &amp; security"/>
      <sheetName val="NAOC- IPP CAPEX &amp; OPEX"/>
      <sheetName val="Sheet1"/>
      <sheetName val="Sheet2"/>
      <sheetName val="Sheet3"/>
      <sheetName val="5 YEAR MOVABLES SUMMARY"/>
      <sheetName val="2003 JV CAPEX PRIORIZATION"/>
      <sheetName val="Regret List"/>
      <sheetName val="Total Summary"/>
      <sheetName val="C&amp;C Summary"/>
      <sheetName val="NGL Summary"/>
      <sheetName val="C&amp;C Details"/>
      <sheetName val="NGL Details"/>
      <sheetName val="NGL Movables"/>
      <sheetName val="C&amp;C Movables"/>
      <sheetName val="C&amp;C OPEX"/>
      <sheetName val="COA"/>
      <sheetName val="Nominal Roll"/>
      <sheetName val="CONTISS"/>
      <sheetName val="SUBCOM"/>
      <sheetName val="MAYSUM(60%)"/>
      <sheetName val="MAYSUM(100%)"/>
      <sheetName val="MAYDET(A)"/>
      <sheetName val="MAYDET(B)"/>
      <sheetName val="ADJ"/>
      <sheetName val="ADJ(1)"/>
      <sheetName val="JV Details"/>
      <sheetName val="ADJ(2)"/>
      <sheetName val="ctb"/>
      <sheetName val="bwjv05"/>
      <sheetName val="bwjv06A"/>
      <sheetName val="Sal05"/>
      <sheetName val="Res Bgt"/>
      <sheetName val="HAPSS (Core Ministry)"/>
      <sheetName val="Transport&amp;Travel"/>
      <sheetName val="Utilities"/>
      <sheetName val="Materials&amp;Supplies"/>
      <sheetName val="Maintenance"/>
      <sheetName val="Training"/>
      <sheetName val="Other"/>
      <sheetName val="Consulting&amp;Prof"/>
      <sheetName val="Financial"/>
      <sheetName val="Fuel&amp;Lubricants"/>
      <sheetName val="Misc"/>
      <sheetName val="Loans&amp;Advances"/>
      <sheetName val="Grants&amp;Contr"/>
      <sheetName val="ongoing (other)"/>
      <sheetName val="new (other)"/>
      <sheetName val="ongoing (MDG F-L MDA)"/>
      <sheetName val="ongoing (MDG DRG)"/>
      <sheetName val="new (MDG F-L MDA)"/>
      <sheetName val="new (MDG DRG)"/>
      <sheetName val="BOFCAP007"/>
      <sheetName val="REVENUE"/>
      <sheetName val="cc fmt"/>
      <sheetName val="Recon"/>
      <sheetName val="GIFMIS_COA"/>
      <sheetName val="Project Details"/>
      <sheetName val="Overhead"/>
      <sheetName val="OnGoing_Projects"/>
      <sheetName val="New_Projects"/>
      <sheetName val="MDG_OnGoing_Projects"/>
      <sheetName val="MDG_New_Projects"/>
      <sheetName val="DRG_MDG_OnGoing"/>
      <sheetName val="Sum.New Capital"/>
      <sheetName val="Sum.On-Going Capital"/>
      <sheetName val="Notes"/>
      <sheetName val="Cap_COA"/>
      <sheetName val="GIFMISCOA"/>
      <sheetName val="Details_NEW"/>
      <sheetName val="Allocation SPDC"/>
      <sheetName val="Allocation MPN"/>
      <sheetName val="Allocation CNL"/>
      <sheetName val="Allocation EPNL"/>
      <sheetName val="Allocation NAOC"/>
      <sheetName val="Allocation PAN OCEAN"/>
      <sheetName val="Budget template growth Risk"/>
      <sheetName val="SPDC"/>
      <sheetName val="MPN"/>
      <sheetName val="CNL"/>
      <sheetName val="EPNL"/>
      <sheetName val="NAOC"/>
      <sheetName val="PAN OCEAN"/>
      <sheetName val="Tables_ SPDC"/>
      <sheetName val="Tables_MPN"/>
      <sheetName val="Tables_CNL"/>
      <sheetName val="Tables_EPNL"/>
      <sheetName val="Tables_NAOC"/>
      <sheetName val="Tables_PAN OCEAN"/>
      <sheetName val="Charts_SPDC"/>
      <sheetName val="Charts_MPN"/>
      <sheetName val="Charts_CNL"/>
      <sheetName val="Charts_EPNL"/>
      <sheetName val="Charts_NAOC"/>
      <sheetName val="Charts_PANOCEAN"/>
      <sheetName val="first line charge"/>
    </sheetNames>
    <sheetDataSet>
      <sheetData sheetId="0">
        <row r="13">
          <cell r="C13">
            <v>145747711.00016427</v>
          </cell>
        </row>
        <row r="297">
          <cell r="H297" t="str">
            <v>130.05A</v>
          </cell>
          <cell r="I297" t="str">
            <v>Erema West Reservoir Studies</v>
          </cell>
        </row>
        <row r="298">
          <cell r="H298" t="str">
            <v>130.05B</v>
          </cell>
          <cell r="I298" t="str">
            <v>Olo field Reservoir Studies</v>
          </cell>
        </row>
        <row r="299">
          <cell r="H299" t="str">
            <v>130.05C</v>
          </cell>
          <cell r="I299" t="str">
            <v>Obagi field Reservoir Studies</v>
          </cell>
        </row>
        <row r="300">
          <cell r="H300" t="str">
            <v>130.05D</v>
          </cell>
          <cell r="I300" t="str">
            <v>OML58 Engineering Studies</v>
          </cell>
        </row>
        <row r="303">
          <cell r="H303" t="str">
            <v>130.05E</v>
          </cell>
          <cell r="I303" t="str">
            <v>Ikike Reservoir Studies</v>
          </cell>
        </row>
        <row r="304">
          <cell r="H304" t="str">
            <v>130.05F</v>
          </cell>
          <cell r="I304" t="str">
            <v>OML99 Engineering Studies</v>
          </cell>
        </row>
        <row r="307">
          <cell r="H307" t="str">
            <v>130.05G</v>
          </cell>
          <cell r="I307" t="str">
            <v>Afia field Reservoir Studies</v>
          </cell>
        </row>
        <row r="308">
          <cell r="H308" t="str">
            <v>130.05H</v>
          </cell>
          <cell r="I308" t="str">
            <v>Ikong field Reservoir Studies</v>
          </cell>
        </row>
        <row r="309">
          <cell r="H309" t="str">
            <v>130.05I</v>
          </cell>
          <cell r="I309" t="str">
            <v>OML100 Satellites Reservoir Studies</v>
          </cell>
        </row>
        <row r="310">
          <cell r="H310" t="str">
            <v>130.05J</v>
          </cell>
          <cell r="I310" t="str">
            <v>Edikan Reservoir Studies</v>
          </cell>
        </row>
        <row r="311">
          <cell r="H311" t="str">
            <v>130.05K</v>
          </cell>
          <cell r="I311" t="str">
            <v>Usoro Reservoir Studies</v>
          </cell>
        </row>
        <row r="312">
          <cell r="H312" t="str">
            <v>130.05L</v>
          </cell>
          <cell r="I312" t="str">
            <v>Other Resevoir Studies</v>
          </cell>
        </row>
        <row r="313">
          <cell r="H313" t="str">
            <v>130.05M</v>
          </cell>
          <cell r="I313" t="str">
            <v>OML100 Engineering Studies</v>
          </cell>
        </row>
        <row r="317">
          <cell r="H317" t="str">
            <v>130.05N</v>
          </cell>
          <cell r="I317" t="str">
            <v>Ofon Field Reservoir Studies</v>
          </cell>
        </row>
        <row r="318">
          <cell r="H318" t="str">
            <v>130.05O</v>
          </cell>
          <cell r="I318" t="str">
            <v>Ofon Satellites Reservoir Studies</v>
          </cell>
        </row>
        <row r="319">
          <cell r="H319" t="str">
            <v>130.05P</v>
          </cell>
          <cell r="I319" t="str">
            <v>Greater Nkarika Reservoir Studies</v>
          </cell>
        </row>
        <row r="320">
          <cell r="H320" t="str">
            <v>130.05Q</v>
          </cell>
          <cell r="I320" t="str">
            <v>Akamba-Mfoniso Reservoir Studies</v>
          </cell>
        </row>
        <row r="321">
          <cell r="H321" t="str">
            <v>130.05R</v>
          </cell>
          <cell r="I321" t="str">
            <v>Asasa Reservoir Studies</v>
          </cell>
        </row>
        <row r="322">
          <cell r="H322" t="str">
            <v>130.05S</v>
          </cell>
          <cell r="I322" t="str">
            <v>OML102 Engineering Studies</v>
          </cell>
        </row>
        <row r="326">
          <cell r="H326" t="str">
            <v>130.05T</v>
          </cell>
          <cell r="I326" t="str">
            <v>Reservoir Software/Database</v>
          </cell>
        </row>
        <row r="327">
          <cell r="H327" t="str">
            <v>130.05U</v>
          </cell>
          <cell r="I327" t="str">
            <v>NNPC / DPR participation oil reservoir studies</v>
          </cell>
        </row>
        <row r="328">
          <cell r="H328" t="str">
            <v>130.05V</v>
          </cell>
          <cell r="I328" t="str">
            <v>NNPC / DPR participation DEVELOPMENT</v>
          </cell>
        </row>
        <row r="329">
          <cell r="H329" t="str">
            <v>130.05W</v>
          </cell>
          <cell r="I329" t="str">
            <v>General Engineering studies</v>
          </cell>
        </row>
        <row r="330">
          <cell r="H330" t="str">
            <v>130.05X</v>
          </cell>
          <cell r="I330" t="str">
            <v>Water Treatment / Disposal Strategy</v>
          </cell>
        </row>
      </sheetData>
      <sheetData sheetId="1">
        <row r="4">
          <cell r="K4">
            <v>120</v>
          </cell>
        </row>
      </sheetData>
      <sheetData sheetId="2">
        <row r="13">
          <cell r="C13">
            <v>145747711.00016427</v>
          </cell>
        </row>
      </sheetData>
      <sheetData sheetId="3">
        <row r="4">
          <cell r="K4">
            <v>120</v>
          </cell>
        </row>
      </sheetData>
      <sheetData sheetId="4">
        <row r="13">
          <cell r="C13">
            <v>145747711.00016427</v>
          </cell>
        </row>
      </sheetData>
      <sheetData sheetId="5">
        <row r="4">
          <cell r="K4">
            <v>120</v>
          </cell>
        </row>
      </sheetData>
      <sheetData sheetId="6">
        <row r="13">
          <cell r="C13">
            <v>145747711.00016427</v>
          </cell>
        </row>
      </sheetData>
      <sheetData sheetId="7">
        <row r="4">
          <cell r="K4">
            <v>120</v>
          </cell>
        </row>
      </sheetData>
      <sheetData sheetId="8">
        <row r="13">
          <cell r="C13">
            <v>145747711.00016427</v>
          </cell>
        </row>
      </sheetData>
      <sheetData sheetId="9">
        <row r="4">
          <cell r="K4">
            <v>120</v>
          </cell>
        </row>
      </sheetData>
      <sheetData sheetId="10">
        <row r="13">
          <cell r="C13">
            <v>145747711.00016427</v>
          </cell>
        </row>
      </sheetData>
      <sheetData sheetId="11">
        <row r="16">
          <cell r="C16" t="str">
            <v>23010101</v>
          </cell>
        </row>
      </sheetData>
      <sheetData sheetId="12">
        <row r="13">
          <cell r="E13" t="str">
            <v>23010101</v>
          </cell>
        </row>
      </sheetData>
      <sheetData sheetId="13">
        <row r="16">
          <cell r="C16" t="str">
            <v>23010101</v>
          </cell>
        </row>
      </sheetData>
      <sheetData sheetId="14">
        <row r="13">
          <cell r="E13" t="str">
            <v>23010101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297">
          <cell r="H297" t="str">
            <v>130.05A</v>
          </cell>
        </row>
      </sheetData>
      <sheetData sheetId="76"/>
      <sheetData sheetId="77">
        <row r="297">
          <cell r="H297" t="str">
            <v>130.05A</v>
          </cell>
        </row>
      </sheetData>
      <sheetData sheetId="78"/>
      <sheetData sheetId="79">
        <row r="13">
          <cell r="C13">
            <v>145747711.00016427</v>
          </cell>
        </row>
      </sheetData>
      <sheetData sheetId="80"/>
      <sheetData sheetId="81">
        <row r="13">
          <cell r="C13">
            <v>145747711.00016427</v>
          </cell>
        </row>
      </sheetData>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sheetData sheetId="102">
        <row r="4">
          <cell r="K4">
            <v>120</v>
          </cell>
        </row>
      </sheetData>
      <sheetData sheetId="103">
        <row r="4">
          <cell r="K4">
            <v>120</v>
          </cell>
        </row>
      </sheetData>
      <sheetData sheetId="104">
        <row r="4">
          <cell r="K4">
            <v>120</v>
          </cell>
        </row>
      </sheetData>
      <sheetData sheetId="105">
        <row r="4">
          <cell r="K4">
            <v>120</v>
          </cell>
        </row>
      </sheetData>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NL-JV Details"/>
      <sheetName val="NGL OPEX"/>
      <sheetName val="HISTORICAL T1+T2 GAS-upd"/>
      <sheetName val="HIS DATA-5YRS-16th Dec BGO  upd"/>
      <sheetName val="GAS T2 SUMM UPDATE"/>
      <sheetName val="OIL T1+T2 SUMM (4)"/>
      <sheetName val="PSC COST REC BDG OFF-CURR (2)"/>
      <sheetName val="SUM SUBMISSION rev-cons2"/>
      <sheetName val="SUM SUBMISSION rev-cons1 "/>
      <sheetName val="SUM SUBMISSION rev-uncons"/>
      <sheetName val="REV-const3 (2)"/>
      <sheetName val="REV-const2 (2)"/>
      <sheetName val="REV-const1 (2)"/>
      <sheetName val="REV-unconts-$60 (2)"/>
      <sheetName val="2009 Analysis"/>
      <sheetName val="Historical Rev-8.224% opec"/>
      <sheetName val="REV FORECAST-unconstrained"/>
      <sheetName val="REV FORECAST-OPEC QUOTA CONTS"/>
      <sheetName val="REV FORECAST AT 8.224% OPEC"/>
      <sheetName val="REV based on unconstrained prod"/>
      <sheetName val="REV OPEC QUOTA constrained "/>
      <sheetName val="REV AT 8.224% OPEC"/>
      <sheetName val="PROD CONTR"/>
      <sheetName val="IPP COST PROFILE"/>
      <sheetName val="EPNL HIGH GROWTH PROD"/>
      <sheetName val="NAOC EXPLORATION"/>
      <sheetName val="NAOC HIGH GROWTH PROD"/>
      <sheetName val="CONS PROD PROFILE"/>
      <sheetName val="MPN OPEX Summary"/>
      <sheetName val="Panoco Major Projects"/>
      <sheetName val="EPNL Major Projects"/>
      <sheetName val="Naoc Major Project"/>
      <sheetName val="Naoc Exp Summ"/>
      <sheetName val="JV CONSL COST (2)"/>
      <sheetName val="High - Oil Facilities"/>
      <sheetName val="MPN PROJ CONT SUMM"/>
      <sheetName val="MPN PROD BY CATEGORY-01"/>
      <sheetName val="MPN High - Oil Facilities (2)"/>
      <sheetName val="MPN Major Projects - Growth"/>
      <sheetName val="Consol seismic &amp; dril cost (2)"/>
      <sheetName val="Consol CAPEX - OIL"/>
      <sheetName val="Consol CAPEX - GAS"/>
      <sheetName val="JV CONSL COST"/>
      <sheetName val="SPDC PROJ SUMM CONT"/>
      <sheetName val="SPDC PROD BY PROJ"/>
      <sheetName val="SPDC-Cost-Proposed Case"/>
      <sheetName val="SPDC PRODUCION BY CATEGORY"/>
      <sheetName val="SPDC-Reward_Proposed Case"/>
      <sheetName val="SPDC- cost Summary-High"/>
      <sheetName val="SPDC- Wells -High Growth Case "/>
      <sheetName val="Panoco Unit Cost"/>
      <sheetName val="EPNL Unit Costs"/>
      <sheetName val="Naoc Unit Cost"/>
      <sheetName val="CVX Unit Cost"/>
      <sheetName val="MPN Seismic-Drilling Unit Cost "/>
      <sheetName val="SPDC Unit Cost"/>
      <sheetName val="Sum R &amp; WP"/>
      <sheetName val="Consol unit cost"/>
      <sheetName val="Consol seismic &amp; dril cost"/>
      <sheetName val="Consol. Gas Prod &amp; Util"/>
      <sheetName val="CONS PROD BUIL UP JV&amp;PSC"/>
      <sheetName val="JV MAJOR PROJECTS"/>
      <sheetName val="CONS PROD BUIL UP JV&amp;PSC (2)"/>
      <sheetName val="CONS PROD BUIL UP JV&amp;PSC adj"/>
      <sheetName val="JV_Summary Oil &amp; Cond Pro (2)"/>
      <sheetName val="MPN-Total Summary High Growth"/>
      <sheetName val="MPN-Assumptions - High Growth "/>
      <sheetName val="MPN PROD BY CATEGORY"/>
      <sheetName val="MPN-High - Prod Resv_Work Prog"/>
      <sheetName val="MPN-High - Oil Facilities"/>
      <sheetName val="MPN-High - Seismic"/>
      <sheetName val="MPN-High Growth Wells"/>
      <sheetName val="CVX-Table 1 - Exploration"/>
      <sheetName val="CVX PRODUC BY CATEGORY"/>
      <sheetName val="CVX PRODUC BY CATEGORY (2)"/>
      <sheetName val="CVX-Table 1 - Production"/>
      <sheetName val="Sheet4"/>
      <sheetName val="CVX-Table 3 - Budgets"/>
      <sheetName val="CVX-Table 3 - Major Projects"/>
      <sheetName val="CVX-Table 4 - Explo_Dev_Cost"/>
      <sheetName val="CVX-Assumptions"/>
      <sheetName val="CVX-Alternate Funding"/>
      <sheetName val="EPNL-JV&amp;AK Summary"/>
      <sheetName val="EPNL-AK Summary"/>
      <sheetName val="NAOC- SUMMARY"/>
      <sheetName val="NAOC-Explo &amp; drilling"/>
      <sheetName val="NAOC- Facilities"/>
      <sheetName val="NAOC-Non Oil Infrastructure"/>
      <sheetName val="NAOC- Gas Projects "/>
      <sheetName val="NAOC-Opex Oil &amp; Gas"/>
      <sheetName val="NAOC-Community &amp; security"/>
      <sheetName val="NAOC- IPP CAPEX &amp; OPEX"/>
      <sheetName val="Sheet1"/>
      <sheetName val="Sheet2"/>
      <sheetName val="Sheet3"/>
      <sheetName val="5 YEAR MOVABLES SUMMARY"/>
      <sheetName val="2003 JV CAPEX PRIORIZATION"/>
      <sheetName val="Regret List"/>
      <sheetName val="Total Summary"/>
      <sheetName val="C&amp;C Summary"/>
      <sheetName val="NGL Summary"/>
      <sheetName val="C&amp;C Details"/>
      <sheetName val="NGL Details"/>
      <sheetName val="NGL Movables"/>
      <sheetName val="C&amp;C Movables"/>
      <sheetName val="C&amp;C OPEX"/>
      <sheetName val="COA"/>
      <sheetName val="Nominal Roll"/>
      <sheetName val="CONTISS"/>
      <sheetName val="SUBCOM"/>
      <sheetName val="MAYSUM(60%)"/>
      <sheetName val="MAYSUM(100%)"/>
      <sheetName val="MAYDET(A)"/>
      <sheetName val="MAYDET(B)"/>
      <sheetName val="ADJ"/>
      <sheetName val="ADJ(1)"/>
      <sheetName val="JV Details"/>
      <sheetName val="ADJ(2)"/>
      <sheetName val="ctb"/>
      <sheetName val="bwjv05"/>
      <sheetName val="bwjv06A"/>
      <sheetName val="Sal05"/>
      <sheetName val="Res Bgt"/>
      <sheetName val="HAPSS (Core Ministry)"/>
      <sheetName val="Transport&amp;Travel"/>
      <sheetName val="Utilities"/>
      <sheetName val="Materials&amp;Supplies"/>
      <sheetName val="Maintenance"/>
      <sheetName val="Training"/>
      <sheetName val="Other"/>
      <sheetName val="Consulting&amp;Prof"/>
      <sheetName val="Financial"/>
      <sheetName val="Fuel&amp;Lubricants"/>
      <sheetName val="Misc"/>
      <sheetName val="Loans&amp;Advances"/>
      <sheetName val="Grants&amp;Contr"/>
      <sheetName val="ongoing (other)"/>
      <sheetName val="new (other)"/>
      <sheetName val="ongoing (MDG F-L MDA)"/>
      <sheetName val="ongoing (MDG DRG)"/>
      <sheetName val="new (MDG F-L MDA)"/>
      <sheetName val="new (MDG DRG)"/>
      <sheetName val="BOFCAP007"/>
      <sheetName val="REVENUE"/>
      <sheetName val="cc fmt"/>
      <sheetName val="Recon"/>
      <sheetName val="GIFMIS_COA"/>
      <sheetName val="Project Details"/>
      <sheetName val="Overhead"/>
      <sheetName val="OnGoing_Projects"/>
      <sheetName val="New_Projects"/>
      <sheetName val="MDG_OnGoing_Projects"/>
      <sheetName val="MDG_New_Projects"/>
      <sheetName val="DRG_MDG_OnGoing"/>
      <sheetName val="Sum.New Capital"/>
      <sheetName val="Sum.On-Going Capital"/>
      <sheetName val="Notes"/>
      <sheetName val="Cap_COA"/>
      <sheetName val="GIFMISCOA"/>
      <sheetName val="Details_NEW"/>
      <sheetName val="Allocation SPDC"/>
      <sheetName val="Allocation MPN"/>
      <sheetName val="Allocation CNL"/>
      <sheetName val="Allocation EPNL"/>
      <sheetName val="Allocation NAOC"/>
      <sheetName val="Allocation PAN OCEAN"/>
      <sheetName val="Budget template growth Risk"/>
      <sheetName val="SPDC"/>
      <sheetName val="MPN"/>
      <sheetName val="CNL"/>
      <sheetName val="EPNL"/>
      <sheetName val="NAOC"/>
      <sheetName val="PAN OCEAN"/>
      <sheetName val="Tables_ SPDC"/>
      <sheetName val="Tables_MPN"/>
      <sheetName val="Tables_CNL"/>
      <sheetName val="Tables_EPNL"/>
      <sheetName val="Tables_NAOC"/>
      <sheetName val="Tables_PAN OCEAN"/>
      <sheetName val="Charts_SPDC"/>
      <sheetName val="Charts_MPN"/>
      <sheetName val="Charts_CNL"/>
      <sheetName val="Charts_EPNL"/>
      <sheetName val="Charts_NAOC"/>
      <sheetName val="Charts_PANOCEAN"/>
      <sheetName val="first line charge"/>
    </sheetNames>
    <sheetDataSet>
      <sheetData sheetId="0">
        <row r="13">
          <cell r="C13">
            <v>145747711.00016427</v>
          </cell>
        </row>
        <row r="297">
          <cell r="H297" t="str">
            <v>130.05A</v>
          </cell>
          <cell r="I297" t="str">
            <v>Erema West Reservoir Studies</v>
          </cell>
        </row>
        <row r="298">
          <cell r="H298" t="str">
            <v>130.05B</v>
          </cell>
          <cell r="I298" t="str">
            <v>Olo field Reservoir Studies</v>
          </cell>
        </row>
        <row r="299">
          <cell r="H299" t="str">
            <v>130.05C</v>
          </cell>
          <cell r="I299" t="str">
            <v>Obagi field Reservoir Studies</v>
          </cell>
        </row>
        <row r="300">
          <cell r="H300" t="str">
            <v>130.05D</v>
          </cell>
          <cell r="I300" t="str">
            <v>OML58 Engineering Studies</v>
          </cell>
        </row>
        <row r="303">
          <cell r="H303" t="str">
            <v>130.05E</v>
          </cell>
          <cell r="I303" t="str">
            <v>Ikike Reservoir Studies</v>
          </cell>
        </row>
        <row r="304">
          <cell r="H304" t="str">
            <v>130.05F</v>
          </cell>
          <cell r="I304" t="str">
            <v>OML99 Engineering Studies</v>
          </cell>
        </row>
        <row r="307">
          <cell r="H307" t="str">
            <v>130.05G</v>
          </cell>
          <cell r="I307" t="str">
            <v>Afia field Reservoir Studies</v>
          </cell>
        </row>
        <row r="308">
          <cell r="H308" t="str">
            <v>130.05H</v>
          </cell>
          <cell r="I308" t="str">
            <v>Ikong field Reservoir Studies</v>
          </cell>
        </row>
        <row r="309">
          <cell r="H309" t="str">
            <v>130.05I</v>
          </cell>
          <cell r="I309" t="str">
            <v>OML100 Satellites Reservoir Studies</v>
          </cell>
        </row>
        <row r="310">
          <cell r="H310" t="str">
            <v>130.05J</v>
          </cell>
          <cell r="I310" t="str">
            <v>Edikan Reservoir Studies</v>
          </cell>
        </row>
        <row r="311">
          <cell r="H311" t="str">
            <v>130.05K</v>
          </cell>
          <cell r="I311" t="str">
            <v>Usoro Reservoir Studies</v>
          </cell>
        </row>
        <row r="312">
          <cell r="H312" t="str">
            <v>130.05L</v>
          </cell>
          <cell r="I312" t="str">
            <v>Other Resevoir Studies</v>
          </cell>
        </row>
        <row r="313">
          <cell r="H313" t="str">
            <v>130.05M</v>
          </cell>
          <cell r="I313" t="str">
            <v>OML100 Engineering Studies</v>
          </cell>
        </row>
        <row r="317">
          <cell r="H317" t="str">
            <v>130.05N</v>
          </cell>
          <cell r="I317" t="str">
            <v>Ofon Field Reservoir Studies</v>
          </cell>
        </row>
        <row r="318">
          <cell r="H318" t="str">
            <v>130.05O</v>
          </cell>
          <cell r="I318" t="str">
            <v>Ofon Satellites Reservoir Studies</v>
          </cell>
        </row>
        <row r="319">
          <cell r="H319" t="str">
            <v>130.05P</v>
          </cell>
          <cell r="I319" t="str">
            <v>Greater Nkarika Reservoir Studies</v>
          </cell>
        </row>
        <row r="320">
          <cell r="H320" t="str">
            <v>130.05Q</v>
          </cell>
          <cell r="I320" t="str">
            <v>Akamba-Mfoniso Reservoir Studies</v>
          </cell>
        </row>
        <row r="321">
          <cell r="H321" t="str">
            <v>130.05R</v>
          </cell>
          <cell r="I321" t="str">
            <v>Asasa Reservoir Studies</v>
          </cell>
        </row>
        <row r="322">
          <cell r="H322" t="str">
            <v>130.05S</v>
          </cell>
          <cell r="I322" t="str">
            <v>OML102 Engineering Studies</v>
          </cell>
        </row>
        <row r="326">
          <cell r="H326" t="str">
            <v>130.05T</v>
          </cell>
          <cell r="I326" t="str">
            <v>Reservoir Software/Database</v>
          </cell>
        </row>
        <row r="327">
          <cell r="H327" t="str">
            <v>130.05U</v>
          </cell>
          <cell r="I327" t="str">
            <v>NNPC / DPR participation oil reservoir studies</v>
          </cell>
        </row>
        <row r="328">
          <cell r="H328" t="str">
            <v>130.05V</v>
          </cell>
          <cell r="I328" t="str">
            <v>NNPC / DPR participation DEVELOPMENT</v>
          </cell>
        </row>
        <row r="329">
          <cell r="H329" t="str">
            <v>130.05W</v>
          </cell>
          <cell r="I329" t="str">
            <v>General Engineering studies</v>
          </cell>
        </row>
        <row r="330">
          <cell r="H330" t="str">
            <v>130.05X</v>
          </cell>
          <cell r="I330" t="str">
            <v>Water Treatment / Disposal Strategy</v>
          </cell>
        </row>
      </sheetData>
      <sheetData sheetId="1">
        <row r="4">
          <cell r="K4">
            <v>120</v>
          </cell>
        </row>
      </sheetData>
      <sheetData sheetId="2">
        <row r="13">
          <cell r="C13">
            <v>145747711.00016427</v>
          </cell>
        </row>
      </sheetData>
      <sheetData sheetId="3">
        <row r="4">
          <cell r="K4">
            <v>120</v>
          </cell>
        </row>
      </sheetData>
      <sheetData sheetId="4">
        <row r="13">
          <cell r="C13">
            <v>145747711.00016427</v>
          </cell>
        </row>
      </sheetData>
      <sheetData sheetId="5">
        <row r="4">
          <cell r="K4">
            <v>120</v>
          </cell>
        </row>
      </sheetData>
      <sheetData sheetId="6">
        <row r="13">
          <cell r="C13">
            <v>145747711.00016427</v>
          </cell>
        </row>
      </sheetData>
      <sheetData sheetId="7">
        <row r="4">
          <cell r="K4">
            <v>120</v>
          </cell>
        </row>
      </sheetData>
      <sheetData sheetId="8">
        <row r="13">
          <cell r="C13">
            <v>145747711.00016427</v>
          </cell>
        </row>
      </sheetData>
      <sheetData sheetId="9">
        <row r="16">
          <cell r="C16" t="str">
            <v>23010101</v>
          </cell>
        </row>
      </sheetData>
      <sheetData sheetId="10">
        <row r="13">
          <cell r="E13" t="str">
            <v>23010101</v>
          </cell>
        </row>
      </sheetData>
      <sheetData sheetId="11">
        <row r="16">
          <cell r="C16" t="str">
            <v>23010101</v>
          </cell>
        </row>
      </sheetData>
      <sheetData sheetId="12">
        <row r="13">
          <cell r="E13" t="str">
            <v>23010101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297">
          <cell r="H297" t="str">
            <v>130.05A</v>
          </cell>
        </row>
      </sheetData>
      <sheetData sheetId="74"/>
      <sheetData sheetId="75">
        <row r="297">
          <cell r="H297" t="str">
            <v>130.05A</v>
          </cell>
        </row>
      </sheetData>
      <sheetData sheetId="76"/>
      <sheetData sheetId="77">
        <row r="13">
          <cell r="C13">
            <v>145747711.00016427</v>
          </cell>
        </row>
      </sheetData>
      <sheetData sheetId="78"/>
      <sheetData sheetId="79">
        <row r="13">
          <cell r="C13">
            <v>145747711.00016427</v>
          </cell>
        </row>
      </sheetData>
      <sheetData sheetId="80"/>
      <sheetData sheetId="81">
        <row r="13">
          <cell r="C13">
            <v>145747711.00016427</v>
          </cell>
        </row>
      </sheetData>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row r="4">
          <cell r="K4">
            <v>120</v>
          </cell>
        </row>
      </sheetData>
      <sheetData sheetId="102">
        <row r="4">
          <cell r="K4">
            <v>120</v>
          </cell>
        </row>
      </sheetData>
      <sheetData sheetId="103">
        <row r="4">
          <cell r="K4">
            <v>120</v>
          </cell>
        </row>
      </sheetData>
      <sheetData sheetId="104">
        <row r="4">
          <cell r="K4">
            <v>120</v>
          </cell>
        </row>
      </sheetData>
      <sheetData sheetId="105">
        <row r="4">
          <cell r="K4">
            <v>120</v>
          </cell>
        </row>
      </sheetData>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C DVDER"/>
      <sheetName val="TOTAL SUMMARY"/>
      <sheetName val="PMT MONITOR"/>
      <sheetName val="NNPC REC"/>
      <sheetName val="MPN Reconciliation (2)"/>
      <sheetName val="DISB REC "/>
      <sheetName val="C&amp;C"/>
      <sheetName val="NGL"/>
      <sheetName val="SUMMARY"/>
      <sheetName val="C&amp;C CAPEX"/>
      <sheetName val="C&amp;C OPEX"/>
      <sheetName val="TOTAL BY SUBCOMMITTEES"/>
      <sheetName val="EXPLORATION"/>
      <sheetName val="PET ENG"/>
      <sheetName val="FACILITIES"/>
      <sheetName val="EPSD"/>
      <sheetName val="MMD"/>
      <sheetName val="GAS"/>
      <sheetName val="PAD"/>
      <sheetName val="SERVICES"/>
      <sheetName val="FAD"/>
      <sheetName val="JV WC NAIRA (MMD)"/>
      <sheetName val="JV WC DOL (MMD)"/>
      <sheetName val="JV WC NAIRA (FAD)"/>
      <sheetName val="JV WC DOL (FAD)"/>
      <sheetName val="NGL SUMMARY"/>
      <sheetName val="NGL CAPEX"/>
      <sheetName val="NGL OPEX"/>
      <sheetName val="NGL GAS"/>
      <sheetName val="NGL SERVICES"/>
      <sheetName val="NGL FAD"/>
      <sheetName val="NGL WC NAIRA (FAD)"/>
      <sheetName val="NGL WC DOL (F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C DVDER"/>
      <sheetName val="TOTAL SUMMARY"/>
      <sheetName val="PMT MONITOR"/>
      <sheetName val="NNPC REC"/>
      <sheetName val="MPN Reconciliation (2)"/>
      <sheetName val="DISB REC "/>
      <sheetName val="C&amp;C"/>
      <sheetName val="NGL"/>
      <sheetName val="SUMMARY"/>
      <sheetName val="C&amp;C CAPEX"/>
      <sheetName val="C&amp;C OPEX"/>
      <sheetName val="TOTAL BY SUBCOMMITTEES"/>
      <sheetName val="EXPLORATION"/>
      <sheetName val="PET ENG"/>
      <sheetName val="FACILITIES"/>
      <sheetName val="EPSD"/>
      <sheetName val="MMD"/>
      <sheetName val="GAS"/>
      <sheetName val="PAD"/>
      <sheetName val="SERVICES"/>
      <sheetName val="FAD"/>
      <sheetName val="JV WC NAIRA (MMD)"/>
      <sheetName val="JV WC DOL (MMD)"/>
      <sheetName val="JV WC NAIRA (FAD)"/>
      <sheetName val="JV WC DOL (FAD)"/>
      <sheetName val="NGL SUMMARY"/>
      <sheetName val="NGL CAPEX"/>
      <sheetName val="NGL OPEX"/>
      <sheetName val="NGL GAS"/>
      <sheetName val="NGL SERVICES"/>
      <sheetName val="NGL FAD"/>
      <sheetName val="NGL WC NAIRA (FAD)"/>
      <sheetName val="NGL WC DOL (F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C DVDER"/>
      <sheetName val="TOTAL SUMMARY"/>
      <sheetName val="PMT MONITOR"/>
      <sheetName val="NNPC REC"/>
      <sheetName val="MPN Reconciliation (2)"/>
      <sheetName val="DISB REC "/>
      <sheetName val="C&amp;C"/>
      <sheetName val="NGL"/>
      <sheetName val="SUMMARY"/>
      <sheetName val="C&amp;C CAPEX"/>
      <sheetName val="C&amp;C OPEX"/>
      <sheetName val="TOTAL BY SUBCOMMITTEES"/>
      <sheetName val="EXPLORATION"/>
      <sheetName val="PET ENG"/>
      <sheetName val="FACILITIES"/>
      <sheetName val="EPSD"/>
      <sheetName val="MMD"/>
      <sheetName val="GAS"/>
      <sheetName val="PAD"/>
      <sheetName val="SERVICES"/>
      <sheetName val="FAD"/>
      <sheetName val="JV WC NAIRA (MMD)"/>
      <sheetName val="JV WC DOL (MMD)"/>
      <sheetName val="JV WC NAIRA (FAD)"/>
      <sheetName val="JV WC DOL (FAD)"/>
      <sheetName val="NGL SUMMARY"/>
      <sheetName val="NGL CAPEX"/>
      <sheetName val="NGL OPEX"/>
      <sheetName val="NGL GAS"/>
      <sheetName val="NGL SERVICES"/>
      <sheetName val="NGL FAD"/>
      <sheetName val="NGL WC NAIRA (FAD)"/>
      <sheetName val="NGL WC DOL (F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NNPC"/>
      <sheetName val="S-ATL"/>
      <sheetName val="TFE"/>
      <sheetName val="DATA-TABLE"/>
      <sheetName val="CASHFLOW RESULT"/>
      <sheetName val="OUTPUT"/>
      <sheetName val="Results"/>
      <sheetName val="PSC PROD &amp; COST"/>
    </sheetNames>
    <sheetDataSet>
      <sheetData sheetId="0"/>
      <sheetData sheetId="1"/>
      <sheetData sheetId="2"/>
      <sheetData sheetId="3"/>
      <sheetData sheetId="4">
        <row r="35">
          <cell r="F35">
            <v>2006</v>
          </cell>
        </row>
      </sheetData>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fmt"/>
      <sheetName val="Recon"/>
    </sheetNames>
    <sheetDataSet>
      <sheetData sheetId="0"/>
      <sheetData sheetId="1" refreshError="1">
        <row r="9">
          <cell r="B9">
            <v>133.02000000000001</v>
          </cell>
          <cell r="C9" t="str">
            <v>Flowlines- Marine</v>
          </cell>
          <cell r="D9">
            <v>0</v>
          </cell>
          <cell r="E9">
            <v>0</v>
          </cell>
          <cell r="F9">
            <v>0</v>
          </cell>
          <cell r="G9">
            <v>0</v>
          </cell>
          <cell r="H9" t="str">
            <v>GAS</v>
          </cell>
        </row>
        <row r="10">
          <cell r="B10">
            <v>134.03</v>
          </cell>
          <cell r="C10" t="str">
            <v>Post Impact Studies</v>
          </cell>
          <cell r="D10">
            <v>20000</v>
          </cell>
          <cell r="E10">
            <v>0</v>
          </cell>
          <cell r="F10">
            <v>1667</v>
          </cell>
          <cell r="G10">
            <v>0</v>
          </cell>
          <cell r="H10" t="str">
            <v>EPSD</v>
          </cell>
        </row>
        <row r="11">
          <cell r="B11">
            <v>134.05000000000001</v>
          </cell>
          <cell r="C11" t="str">
            <v>Waste Management Implementation</v>
          </cell>
          <cell r="D11">
            <v>30000</v>
          </cell>
          <cell r="E11">
            <v>100</v>
          </cell>
          <cell r="F11">
            <v>3723.7689999999998</v>
          </cell>
          <cell r="G11">
            <v>304.60332</v>
          </cell>
          <cell r="H11" t="str">
            <v>EPSD</v>
          </cell>
        </row>
        <row r="12">
          <cell r="B12">
            <v>134.06</v>
          </cell>
          <cell r="C12" t="str">
            <v>Effluent Treatment Equipment/Facilities</v>
          </cell>
          <cell r="D12">
            <v>28389.662027832986</v>
          </cell>
          <cell r="E12">
            <v>91.252485089463207</v>
          </cell>
          <cell r="F12">
            <v>2366</v>
          </cell>
          <cell r="G12">
            <v>8</v>
          </cell>
          <cell r="H12" t="str">
            <v>EPSD</v>
          </cell>
        </row>
        <row r="13">
          <cell r="B13">
            <v>134.07</v>
          </cell>
          <cell r="C13" t="str">
            <v>Wind Current/Tidal/Seabed Evaluation</v>
          </cell>
          <cell r="D13">
            <v>1360</v>
          </cell>
          <cell r="E13">
            <v>10</v>
          </cell>
          <cell r="F13">
            <v>113</v>
          </cell>
          <cell r="G13">
            <v>1</v>
          </cell>
          <cell r="H13" t="str">
            <v>EPSD</v>
          </cell>
        </row>
        <row r="14">
          <cell r="B14">
            <v>134.08000000000001</v>
          </cell>
          <cell r="C14" t="str">
            <v>Value Added Tax - Environmental Protection</v>
          </cell>
          <cell r="D14">
            <v>2932</v>
          </cell>
          <cell r="E14">
            <v>32</v>
          </cell>
          <cell r="F14">
            <v>250</v>
          </cell>
          <cell r="G14">
            <v>4</v>
          </cell>
          <cell r="H14" t="str">
            <v>EPSD</v>
          </cell>
        </row>
        <row r="15">
          <cell r="B15">
            <v>135.03</v>
          </cell>
          <cell r="C15" t="str">
            <v>Value Added Tax - Safety Movables</v>
          </cell>
          <cell r="D15">
            <v>993.68340526589111</v>
          </cell>
          <cell r="E15">
            <v>3.8261159700499041</v>
          </cell>
          <cell r="F15">
            <v>95</v>
          </cell>
          <cell r="G15">
            <v>0</v>
          </cell>
          <cell r="H15" t="str">
            <v>EPSD</v>
          </cell>
        </row>
        <row r="16">
          <cell r="B16">
            <v>135.04</v>
          </cell>
          <cell r="C16" t="str">
            <v>Custom Duties - Safety Movables</v>
          </cell>
          <cell r="D16">
            <v>208</v>
          </cell>
          <cell r="E16">
            <v>0</v>
          </cell>
          <cell r="F16">
            <v>31.2</v>
          </cell>
          <cell r="G16">
            <v>0</v>
          </cell>
          <cell r="H16" t="str">
            <v>EPSD</v>
          </cell>
        </row>
        <row r="17">
          <cell r="B17">
            <v>140.21</v>
          </cell>
          <cell r="C17" t="str">
            <v>Security Equipment</v>
          </cell>
          <cell r="D17">
            <v>47689</v>
          </cell>
          <cell r="E17">
            <v>200</v>
          </cell>
          <cell r="F17">
            <v>3974</v>
          </cell>
          <cell r="G17">
            <v>17</v>
          </cell>
          <cell r="H17" t="str">
            <v>MMD</v>
          </cell>
        </row>
        <row r="18">
          <cell r="B18">
            <v>140.22</v>
          </cell>
          <cell r="C18" t="str">
            <v>Human Capital Development Project</v>
          </cell>
          <cell r="D18">
            <v>4843</v>
          </cell>
          <cell r="E18">
            <v>1709</v>
          </cell>
          <cell r="F18">
            <v>85065.957069999989</v>
          </cell>
          <cell r="G18">
            <v>297</v>
          </cell>
          <cell r="H18" t="str">
            <v>MMD</v>
          </cell>
        </row>
        <row r="19">
          <cell r="B19">
            <v>140.22999999999999</v>
          </cell>
          <cell r="C19" t="str">
            <v>Value Added Tax - Movables</v>
          </cell>
          <cell r="D19">
            <v>30898</v>
          </cell>
          <cell r="E19">
            <v>410</v>
          </cell>
          <cell r="F19">
            <v>2674</v>
          </cell>
          <cell r="G19">
            <v>38</v>
          </cell>
          <cell r="H19" t="str">
            <v>MMD</v>
          </cell>
        </row>
        <row r="20">
          <cell r="B20">
            <v>140.24</v>
          </cell>
          <cell r="C20" t="str">
            <v>Custom Duties - Movables</v>
          </cell>
          <cell r="D20">
            <v>28373</v>
          </cell>
          <cell r="F20">
            <v>4255.95</v>
          </cell>
          <cell r="G20">
            <v>0</v>
          </cell>
          <cell r="H20" t="str">
            <v>MMD</v>
          </cell>
        </row>
        <row r="21">
          <cell r="B21">
            <v>4011.01</v>
          </cell>
          <cell r="C21" t="str">
            <v xml:space="preserve"> CNA Project</v>
          </cell>
          <cell r="D21">
            <v>49000</v>
          </cell>
          <cell r="E21">
            <v>205</v>
          </cell>
          <cell r="F21">
            <v>5824.1173200000003</v>
          </cell>
          <cell r="G21">
            <v>200.55579</v>
          </cell>
          <cell r="H21" t="str">
            <v>EPSD</v>
          </cell>
        </row>
        <row r="22">
          <cell r="B22">
            <v>4011.02</v>
          </cell>
          <cell r="C22" t="str">
            <v>Value Added Tax - Environmental Expenses</v>
          </cell>
          <cell r="D22">
            <v>1643</v>
          </cell>
          <cell r="E22">
            <v>10</v>
          </cell>
          <cell r="F22">
            <v>164</v>
          </cell>
          <cell r="G22">
            <v>2</v>
          </cell>
          <cell r="H22" t="str">
            <v>EPSD</v>
          </cell>
        </row>
        <row r="23">
          <cell r="B23">
            <v>4012.01</v>
          </cell>
          <cell r="C23" t="str">
            <v xml:space="preserve"> Safety/Environmental Overheads</v>
          </cell>
          <cell r="D23">
            <v>233120</v>
          </cell>
          <cell r="E23">
            <v>625</v>
          </cell>
          <cell r="F23">
            <v>311721</v>
          </cell>
          <cell r="G23">
            <v>1024</v>
          </cell>
          <cell r="H23" t="str">
            <v>EPSD</v>
          </cell>
        </row>
        <row r="24">
          <cell r="B24">
            <v>4012.02</v>
          </cell>
          <cell r="C24" t="str">
            <v>Value Added Tax - Safety Overheads</v>
          </cell>
          <cell r="D24">
            <v>699</v>
          </cell>
          <cell r="E24">
            <v>1.875</v>
          </cell>
          <cell r="F24">
            <v>68</v>
          </cell>
          <cell r="G24">
            <v>0</v>
          </cell>
          <cell r="H24" t="str">
            <v>EPSD</v>
          </cell>
        </row>
        <row r="25">
          <cell r="B25">
            <v>4020.1</v>
          </cell>
          <cell r="C25" t="str">
            <v>Head Office Overhead Charges</v>
          </cell>
          <cell r="D25">
            <v>259320.98122411489</v>
          </cell>
          <cell r="E25">
            <v>8751.7611643265027</v>
          </cell>
          <cell r="F25">
            <v>38372.103750000002</v>
          </cell>
          <cell r="G25">
            <v>3379.4</v>
          </cell>
          <cell r="H25" t="str">
            <v>FAD</v>
          </cell>
        </row>
        <row r="26">
          <cell r="B26">
            <v>4022.01</v>
          </cell>
          <cell r="C26" t="str">
            <v>Training</v>
          </cell>
          <cell r="D26">
            <v>302700</v>
          </cell>
          <cell r="E26">
            <v>7385</v>
          </cell>
          <cell r="F26">
            <v>215383.78495999999</v>
          </cell>
          <cell r="G26">
            <v>3163</v>
          </cell>
          <cell r="H26" t="str">
            <v>FAD</v>
          </cell>
        </row>
        <row r="27">
          <cell r="B27">
            <v>4022.03</v>
          </cell>
          <cell r="C27" t="str">
            <v>Personnel Transport</v>
          </cell>
          <cell r="D27">
            <v>666706</v>
          </cell>
          <cell r="E27">
            <v>150</v>
          </cell>
          <cell r="F27">
            <v>1021341.8167000001</v>
          </cell>
          <cell r="G27">
            <v>2381.7539200000001</v>
          </cell>
          <cell r="H27" t="str">
            <v>MMD</v>
          </cell>
        </row>
        <row r="28">
          <cell r="B28">
            <v>4022.04</v>
          </cell>
          <cell r="C28" t="str">
            <v>Travelling &amp; Immigration</v>
          </cell>
          <cell r="D28">
            <v>100000</v>
          </cell>
          <cell r="E28">
            <v>4000</v>
          </cell>
          <cell r="F28">
            <v>8333</v>
          </cell>
          <cell r="G28">
            <v>333</v>
          </cell>
          <cell r="H28" t="str">
            <v>FAD</v>
          </cell>
        </row>
        <row r="29">
          <cell r="B29">
            <v>4022.05</v>
          </cell>
          <cell r="C29" t="str">
            <v>Hotels/Guest House &amp; Messing</v>
          </cell>
          <cell r="D29">
            <v>187751</v>
          </cell>
          <cell r="E29">
            <v>4119</v>
          </cell>
          <cell r="F29">
            <v>531455.12419999996</v>
          </cell>
          <cell r="G29">
            <v>1245.55357</v>
          </cell>
          <cell r="H29" t="str">
            <v>MMD</v>
          </cell>
        </row>
        <row r="30">
          <cell r="B30">
            <v>4022.06</v>
          </cell>
          <cell r="C30" t="str">
            <v>Housing, Camps &amp; Commissionaries</v>
          </cell>
          <cell r="D30">
            <v>102235</v>
          </cell>
          <cell r="F30">
            <v>19029</v>
          </cell>
          <cell r="G30">
            <v>9</v>
          </cell>
          <cell r="H30" t="str">
            <v>FAC</v>
          </cell>
        </row>
        <row r="33">
          <cell r="B33">
            <v>4022.07</v>
          </cell>
          <cell r="C33" t="str">
            <v>Medical Costs</v>
          </cell>
          <cell r="D33">
            <v>366926</v>
          </cell>
          <cell r="E33">
            <v>2575</v>
          </cell>
          <cell r="F33">
            <v>226108.04574</v>
          </cell>
          <cell r="G33">
            <v>657.79524000000004</v>
          </cell>
          <cell r="H33" t="str">
            <v>FAD</v>
          </cell>
        </row>
        <row r="34">
          <cell r="B34">
            <v>4022.08</v>
          </cell>
          <cell r="C34" t="str">
            <v>Schooling</v>
          </cell>
          <cell r="D34">
            <v>6729</v>
          </cell>
          <cell r="E34">
            <v>14</v>
          </cell>
          <cell r="F34">
            <v>561</v>
          </cell>
          <cell r="G34">
            <v>1</v>
          </cell>
          <cell r="H34" t="str">
            <v>FAD</v>
          </cell>
        </row>
        <row r="35">
          <cell r="B35">
            <v>4022.09</v>
          </cell>
          <cell r="C35" t="str">
            <v>Engagement, Transfer, Dismissal, Grp Liaison</v>
          </cell>
          <cell r="D35">
            <v>50000</v>
          </cell>
          <cell r="E35">
            <v>100</v>
          </cell>
          <cell r="F35">
            <v>169678.06688999999</v>
          </cell>
          <cell r="G35">
            <v>3268.8546800000004</v>
          </cell>
          <cell r="H35" t="str">
            <v>FAD</v>
          </cell>
        </row>
        <row r="36">
          <cell r="B36">
            <v>4022.15</v>
          </cell>
          <cell r="C36" t="str">
            <v>Value Added Tax - Personnel Amenities</v>
          </cell>
          <cell r="D36">
            <v>93260</v>
          </cell>
          <cell r="E36">
            <v>881</v>
          </cell>
          <cell r="F36">
            <v>7772</v>
          </cell>
          <cell r="G36">
            <v>73</v>
          </cell>
          <cell r="H36" t="str">
            <v>FAD</v>
          </cell>
        </row>
        <row r="37">
          <cell r="B37">
            <v>4023.01</v>
          </cell>
          <cell r="C37" t="str">
            <v>Material Handling/Storage Expenses</v>
          </cell>
          <cell r="D37">
            <v>703182</v>
          </cell>
          <cell r="E37">
            <v>3234</v>
          </cell>
          <cell r="F37">
            <v>216541.59959999993</v>
          </cell>
          <cell r="G37">
            <v>2017.9530300000004</v>
          </cell>
          <cell r="H37" t="str">
            <v>MMD</v>
          </cell>
        </row>
        <row r="38">
          <cell r="B38">
            <v>4024.01</v>
          </cell>
          <cell r="C38" t="str">
            <v>General Supervision</v>
          </cell>
          <cell r="D38">
            <v>403694</v>
          </cell>
          <cell r="E38">
            <v>813</v>
          </cell>
          <cell r="F38">
            <v>590471.60623000003</v>
          </cell>
          <cell r="G38">
            <v>711.68719999999996</v>
          </cell>
          <cell r="H38" t="str">
            <v>FAD</v>
          </cell>
        </row>
        <row r="39">
          <cell r="B39">
            <v>4024.03</v>
          </cell>
          <cell r="C39" t="str">
            <v>Office &amp; General Supplies</v>
          </cell>
          <cell r="D39">
            <v>38378</v>
          </cell>
          <cell r="E39">
            <v>622</v>
          </cell>
          <cell r="F39">
            <v>3198</v>
          </cell>
          <cell r="G39">
            <v>52</v>
          </cell>
          <cell r="H39" t="str">
            <v>FAD</v>
          </cell>
        </row>
        <row r="40">
          <cell r="B40">
            <v>4024.04</v>
          </cell>
          <cell r="C40" t="str">
            <v>Utilities</v>
          </cell>
          <cell r="D40">
            <v>34757</v>
          </cell>
          <cell r="E40">
            <v>110</v>
          </cell>
          <cell r="F40">
            <v>2896</v>
          </cell>
          <cell r="G40">
            <v>9</v>
          </cell>
          <cell r="H40" t="str">
            <v>FAD</v>
          </cell>
        </row>
        <row r="41">
          <cell r="B41">
            <v>4024.05</v>
          </cell>
          <cell r="C41" t="str">
            <v>Value Added Tax - Services and Utilities</v>
          </cell>
          <cell r="D41">
            <v>16297</v>
          </cell>
          <cell r="E41">
            <v>52</v>
          </cell>
          <cell r="F41">
            <v>2105</v>
          </cell>
          <cell r="G41">
            <v>4</v>
          </cell>
          <cell r="H41" t="str">
            <v>FAD</v>
          </cell>
        </row>
        <row r="44">
          <cell r="B44">
            <v>4001.04</v>
          </cell>
          <cell r="C44" t="str">
            <v>Booster  Facilities Maintenance</v>
          </cell>
          <cell r="D44">
            <v>0</v>
          </cell>
          <cell r="E44">
            <v>0</v>
          </cell>
          <cell r="F44">
            <v>0</v>
          </cell>
          <cell r="G44">
            <v>0</v>
          </cell>
        </row>
        <row r="45">
          <cell r="C45" t="str">
            <v xml:space="preserve">Sub Total </v>
          </cell>
          <cell r="D45">
            <v>0</v>
          </cell>
          <cell r="E45">
            <v>0</v>
          </cell>
          <cell r="F45">
            <v>0</v>
          </cell>
          <cell r="G45">
            <v>0</v>
          </cell>
        </row>
        <row r="46">
          <cell r="B46">
            <v>4001.05</v>
          </cell>
          <cell r="C46" t="str">
            <v>Main Storage - Operations &amp; Maintenance</v>
          </cell>
          <cell r="D46">
            <v>0</v>
          </cell>
          <cell r="F46">
            <v>0</v>
          </cell>
        </row>
        <row r="48">
          <cell r="B48">
            <v>4001.06</v>
          </cell>
          <cell r="C48" t="str">
            <v>Terminal Pump &amp; Loading Facilities</v>
          </cell>
          <cell r="D48">
            <v>0</v>
          </cell>
          <cell r="E48">
            <v>0</v>
          </cell>
          <cell r="F48">
            <v>0</v>
          </cell>
          <cell r="G48">
            <v>0</v>
          </cell>
        </row>
        <row r="49">
          <cell r="B49">
            <v>4001.07</v>
          </cell>
          <cell r="C49" t="str">
            <v>Berth Facilities &amp; Loading Lines</v>
          </cell>
          <cell r="D49">
            <v>0</v>
          </cell>
          <cell r="E49">
            <v>0</v>
          </cell>
          <cell r="F49">
            <v>0</v>
          </cell>
          <cell r="G49">
            <v>0</v>
          </cell>
        </row>
        <row r="50">
          <cell r="B50">
            <v>4001.08</v>
          </cell>
          <cell r="C50" t="str">
            <v>Terminal Dehydration</v>
          </cell>
          <cell r="D50">
            <v>0</v>
          </cell>
          <cell r="E50">
            <v>0</v>
          </cell>
          <cell r="F50">
            <v>0</v>
          </cell>
          <cell r="G50">
            <v>0</v>
          </cell>
        </row>
        <row r="51">
          <cell r="B51">
            <v>4001.09</v>
          </cell>
          <cell r="C51" t="str">
            <v>Tanker Loading Operations</v>
          </cell>
          <cell r="D51">
            <v>0</v>
          </cell>
          <cell r="E51">
            <v>0</v>
          </cell>
          <cell r="F51">
            <v>0</v>
          </cell>
          <cell r="G51">
            <v>0</v>
          </cell>
        </row>
        <row r="52">
          <cell r="B52">
            <v>4001.1</v>
          </cell>
          <cell r="C52" t="str">
            <v>Terminal SBMs  - Operations &amp; Maintenance</v>
          </cell>
          <cell r="D52">
            <v>0</v>
          </cell>
          <cell r="E52">
            <v>0</v>
          </cell>
          <cell r="F52">
            <v>0</v>
          </cell>
          <cell r="G52">
            <v>0</v>
          </cell>
        </row>
        <row r="53">
          <cell r="B53">
            <v>4001.11</v>
          </cell>
          <cell r="C53" t="str">
            <v>Floating &amp; SBM Hoses</v>
          </cell>
          <cell r="D53">
            <v>0</v>
          </cell>
          <cell r="E53">
            <v>0</v>
          </cell>
          <cell r="F53">
            <v>0</v>
          </cell>
          <cell r="G53">
            <v>0</v>
          </cell>
        </row>
        <row r="54">
          <cell r="B54">
            <v>4001.12</v>
          </cell>
          <cell r="C54" t="str">
            <v>Diving Services</v>
          </cell>
          <cell r="D54">
            <v>0</v>
          </cell>
          <cell r="E54">
            <v>0</v>
          </cell>
          <cell r="F54">
            <v>0</v>
          </cell>
          <cell r="G54">
            <v>0</v>
          </cell>
        </row>
        <row r="55">
          <cell r="C55" t="str">
            <v xml:space="preserve">Sub Total </v>
          </cell>
          <cell r="D55">
            <v>0</v>
          </cell>
          <cell r="E55">
            <v>0</v>
          </cell>
          <cell r="F55">
            <v>0</v>
          </cell>
          <cell r="G55">
            <v>0</v>
          </cell>
        </row>
        <row r="56">
          <cell r="B56">
            <v>4025.01</v>
          </cell>
          <cell r="C56" t="str">
            <v>Management</v>
          </cell>
          <cell r="D56">
            <v>817156</v>
          </cell>
          <cell r="E56">
            <v>10100</v>
          </cell>
          <cell r="F56">
            <v>511205</v>
          </cell>
          <cell r="G56">
            <v>10032.39898</v>
          </cell>
          <cell r="H56" t="str">
            <v>FAD</v>
          </cell>
        </row>
        <row r="57">
          <cell r="B57">
            <v>4025.03</v>
          </cell>
          <cell r="C57" t="str">
            <v>Finance</v>
          </cell>
          <cell r="D57">
            <v>602036</v>
          </cell>
          <cell r="E57">
            <v>4578</v>
          </cell>
          <cell r="F57">
            <v>485954.99003000004</v>
          </cell>
          <cell r="G57">
            <v>1912.81675</v>
          </cell>
          <cell r="H57" t="str">
            <v>FAD</v>
          </cell>
        </row>
        <row r="58">
          <cell r="B58">
            <v>4025.04</v>
          </cell>
          <cell r="C58" t="str">
            <v>Central Data Processing</v>
          </cell>
          <cell r="D58">
            <v>178179</v>
          </cell>
          <cell r="E58">
            <v>5166</v>
          </cell>
          <cell r="F58">
            <v>135377.01800000001</v>
          </cell>
          <cell r="G58">
            <v>4615</v>
          </cell>
          <cell r="H58" t="str">
            <v>FAD</v>
          </cell>
        </row>
        <row r="59">
          <cell r="B59">
            <v>4025.05</v>
          </cell>
          <cell r="C59" t="str">
            <v>Personnel / Industrial Relation</v>
          </cell>
          <cell r="D59">
            <v>3834849</v>
          </cell>
          <cell r="E59">
            <v>5312</v>
          </cell>
          <cell r="F59">
            <v>1867398.6334899999</v>
          </cell>
          <cell r="G59">
            <v>980.43690000000004</v>
          </cell>
          <cell r="H59" t="str">
            <v>FAD</v>
          </cell>
        </row>
        <row r="60">
          <cell r="B60">
            <v>4025.06</v>
          </cell>
          <cell r="C60" t="str">
            <v>Public Affairs</v>
          </cell>
          <cell r="D60">
            <v>913630</v>
          </cell>
          <cell r="E60">
            <v>700</v>
          </cell>
          <cell r="F60">
            <v>535757.12271000003</v>
          </cell>
          <cell r="G60">
            <v>906.47924999999975</v>
          </cell>
        </row>
        <row r="61">
          <cell r="B61">
            <v>4025.07</v>
          </cell>
          <cell r="C61" t="str">
            <v>Land &amp; Legal Office Services</v>
          </cell>
          <cell r="D61">
            <v>56505</v>
          </cell>
          <cell r="E61">
            <v>0</v>
          </cell>
          <cell r="F61">
            <v>196448</v>
          </cell>
          <cell r="G61">
            <v>198</v>
          </cell>
          <cell r="H61" t="str">
            <v>FAD</v>
          </cell>
        </row>
        <row r="62">
          <cell r="B62">
            <v>4025.08</v>
          </cell>
          <cell r="C62" t="str">
            <v>Insurance</v>
          </cell>
          <cell r="D62">
            <v>157526</v>
          </cell>
          <cell r="E62">
            <v>589</v>
          </cell>
          <cell r="F62">
            <v>210568.57893000002</v>
          </cell>
          <cell r="G62">
            <v>119.80064</v>
          </cell>
          <cell r="H62" t="str">
            <v>FAD</v>
          </cell>
        </row>
        <row r="63">
          <cell r="B63">
            <v>4025.09</v>
          </cell>
          <cell r="C63" t="str">
            <v>Stationery</v>
          </cell>
          <cell r="D63">
            <v>98674</v>
          </cell>
          <cell r="E63">
            <v>20</v>
          </cell>
          <cell r="F63">
            <v>8223</v>
          </cell>
          <cell r="G63">
            <v>2</v>
          </cell>
          <cell r="H63" t="str">
            <v>FAD</v>
          </cell>
        </row>
        <row r="64">
          <cell r="B64">
            <v>4025.13</v>
          </cell>
          <cell r="C64" t="str">
            <v>Telephone/Telecom</v>
          </cell>
          <cell r="D64">
            <v>230000</v>
          </cell>
          <cell r="E64">
            <v>4500</v>
          </cell>
          <cell r="F64">
            <v>215687.08937</v>
          </cell>
          <cell r="G64">
            <v>3196.4459900000002</v>
          </cell>
          <cell r="H64" t="str">
            <v>FAD</v>
          </cell>
        </row>
        <row r="65">
          <cell r="B65">
            <v>4025.15</v>
          </cell>
          <cell r="C65" t="str">
            <v>Rents - Housing</v>
          </cell>
          <cell r="D65">
            <v>190000</v>
          </cell>
          <cell r="E65">
            <v>400</v>
          </cell>
          <cell r="F65">
            <v>15833</v>
          </cell>
          <cell r="G65">
            <v>33</v>
          </cell>
          <cell r="H65" t="str">
            <v>FAD</v>
          </cell>
        </row>
        <row r="66">
          <cell r="B66">
            <v>4025.25</v>
          </cell>
          <cell r="C66" t="str">
            <v>Fuels/Chemical Usages</v>
          </cell>
          <cell r="D66">
            <v>300972</v>
          </cell>
          <cell r="E66">
            <v>1424</v>
          </cell>
          <cell r="F66">
            <v>25466</v>
          </cell>
          <cell r="G66">
            <v>139</v>
          </cell>
          <cell r="H66" t="str">
            <v>MMD</v>
          </cell>
        </row>
        <row r="67">
          <cell r="B67">
            <v>4025.27</v>
          </cell>
          <cell r="C67" t="str">
            <v>Maintenance/Repairs</v>
          </cell>
          <cell r="D67">
            <v>356541</v>
          </cell>
          <cell r="F67">
            <v>38122</v>
          </cell>
          <cell r="G67">
            <v>0</v>
          </cell>
          <cell r="H67" t="str">
            <v>FAC</v>
          </cell>
        </row>
        <row r="68">
          <cell r="B68">
            <v>4025.28</v>
          </cell>
          <cell r="C68" t="str">
            <v>Others Expenses (Ops, C&amp;L, P&amp;C)</v>
          </cell>
          <cell r="D68">
            <v>524642</v>
          </cell>
          <cell r="E68">
            <v>1800</v>
          </cell>
          <cell r="F68">
            <v>630118</v>
          </cell>
          <cell r="G68">
            <v>3377.1541300000004</v>
          </cell>
          <cell r="H68" t="str">
            <v>FAD</v>
          </cell>
        </row>
        <row r="69">
          <cell r="B69">
            <v>4025.29</v>
          </cell>
          <cell r="C69" t="str">
            <v>Value Added Tax - other General &amp; Administrative Expenses</v>
          </cell>
          <cell r="D69">
            <v>83830</v>
          </cell>
          <cell r="E69">
            <v>599</v>
          </cell>
          <cell r="F69">
            <v>7186</v>
          </cell>
          <cell r="G69">
            <v>59</v>
          </cell>
          <cell r="H69" t="str">
            <v>FAD</v>
          </cell>
        </row>
        <row r="70">
          <cell r="B70">
            <v>4026.02</v>
          </cell>
          <cell r="C70" t="str">
            <v>Bank Interest on Overdraft</v>
          </cell>
          <cell r="D70">
            <v>0</v>
          </cell>
          <cell r="E70">
            <v>0</v>
          </cell>
          <cell r="F70">
            <v>78708.311459999997</v>
          </cell>
          <cell r="G70">
            <v>5546.02711</v>
          </cell>
          <cell r="H70" t="str">
            <v>FAD</v>
          </cell>
        </row>
        <row r="71">
          <cell r="B71">
            <v>4026.04</v>
          </cell>
          <cell r="C71" t="str">
            <v>Value Added Tax - Bank Charges</v>
          </cell>
          <cell r="D71">
            <v>1250</v>
          </cell>
          <cell r="E71">
            <v>8</v>
          </cell>
          <cell r="F71">
            <v>145</v>
          </cell>
          <cell r="G71">
            <v>1</v>
          </cell>
          <cell r="H71" t="str">
            <v>FAD</v>
          </cell>
        </row>
        <row r="72">
          <cell r="B72">
            <v>4027.01</v>
          </cell>
          <cell r="C72" t="str">
            <v>Pension Fund</v>
          </cell>
          <cell r="D72">
            <v>2906000</v>
          </cell>
          <cell r="E72">
            <v>0</v>
          </cell>
          <cell r="F72">
            <v>1494961.10109</v>
          </cell>
          <cell r="G72">
            <v>0</v>
          </cell>
          <cell r="H72" t="str">
            <v>FAD</v>
          </cell>
        </row>
        <row r="73">
          <cell r="B73">
            <v>4029.01</v>
          </cell>
          <cell r="C73" t="str">
            <v>Re-Allocation to PSC and Other Activities</v>
          </cell>
          <cell r="D73">
            <v>-7141288</v>
          </cell>
          <cell r="E73">
            <v>-39473</v>
          </cell>
          <cell r="F73">
            <v>-1785322.0000000079</v>
          </cell>
          <cell r="G73">
            <v>-9868.2499999999927</v>
          </cell>
          <cell r="H73" t="str">
            <v>FAD</v>
          </cell>
        </row>
        <row r="74">
          <cell r="B74">
            <v>4045.01</v>
          </cell>
          <cell r="C74" t="str">
            <v>Custom Duties Refund</v>
          </cell>
          <cell r="D74">
            <v>0</v>
          </cell>
          <cell r="E74">
            <v>0</v>
          </cell>
          <cell r="F74">
            <v>43687.4</v>
          </cell>
          <cell r="G74">
            <v>0</v>
          </cell>
          <cell r="H74" t="str">
            <v>FAD</v>
          </cell>
        </row>
        <row r="75">
          <cell r="B75">
            <v>4045.02</v>
          </cell>
          <cell r="C75" t="str">
            <v>Value Added Tax - Custom Duties</v>
          </cell>
          <cell r="D75">
            <v>0</v>
          </cell>
          <cell r="E75">
            <v>0</v>
          </cell>
          <cell r="F75">
            <v>0</v>
          </cell>
          <cell r="G75">
            <v>0</v>
          </cell>
          <cell r="H75" t="str">
            <v>FAD</v>
          </cell>
        </row>
        <row r="76">
          <cell r="B76">
            <v>4046</v>
          </cell>
          <cell r="C76" t="str">
            <v>NDDC Contribution</v>
          </cell>
          <cell r="D76">
            <v>840944.27122769924</v>
          </cell>
          <cell r="E76">
            <v>13637.507496210024</v>
          </cell>
          <cell r="F76">
            <v>428024.13653384976</v>
          </cell>
          <cell r="G76">
            <v>8018</v>
          </cell>
          <cell r="H76" t="str">
            <v>FAD</v>
          </cell>
        </row>
        <row r="77">
          <cell r="B77" t="str">
            <v>042.01</v>
          </cell>
          <cell r="C77" t="str">
            <v>Stock  Variation</v>
          </cell>
          <cell r="D77">
            <v>0</v>
          </cell>
          <cell r="E77">
            <v>0</v>
          </cell>
          <cell r="F77">
            <v>0</v>
          </cell>
          <cell r="G77">
            <v>0</v>
          </cell>
          <cell r="H77" t="str">
            <v>MMD</v>
          </cell>
        </row>
        <row r="78">
          <cell r="B78" t="str">
            <v>120.01B</v>
          </cell>
          <cell r="C78" t="str">
            <v>Reprocessing Offshore</v>
          </cell>
          <cell r="D78">
            <v>0</v>
          </cell>
          <cell r="E78">
            <v>1000</v>
          </cell>
          <cell r="F78">
            <v>0</v>
          </cell>
          <cell r="G78">
            <v>729.28939000000003</v>
          </cell>
          <cell r="H78" t="str">
            <v>EXPLO</v>
          </cell>
        </row>
        <row r="79">
          <cell r="B79" t="str">
            <v>120.01C</v>
          </cell>
          <cell r="C79" t="str">
            <v>Acquisition Offshore</v>
          </cell>
          <cell r="D79">
            <v>0</v>
          </cell>
          <cell r="E79">
            <v>12000</v>
          </cell>
          <cell r="F79">
            <v>116065.4734</v>
          </cell>
          <cell r="G79">
            <v>4100</v>
          </cell>
          <cell r="H79" t="str">
            <v>EXPLO</v>
          </cell>
        </row>
        <row r="80">
          <cell r="B80" t="str">
            <v>120.01D</v>
          </cell>
          <cell r="C80" t="str">
            <v>Seismic Processing Offshore</v>
          </cell>
          <cell r="D80">
            <v>0</v>
          </cell>
          <cell r="E80">
            <v>4500</v>
          </cell>
          <cell r="F80">
            <v>0</v>
          </cell>
          <cell r="G80">
            <v>1520</v>
          </cell>
          <cell r="H80" t="str">
            <v>EXPLO</v>
          </cell>
        </row>
        <row r="81">
          <cell r="B81" t="str">
            <v>120.05A</v>
          </cell>
          <cell r="C81" t="str">
            <v>Geological &amp; Geophysical Studies</v>
          </cell>
          <cell r="D81">
            <v>29022</v>
          </cell>
          <cell r="E81">
            <v>2287</v>
          </cell>
          <cell r="F81">
            <v>9791.8043500000003</v>
          </cell>
          <cell r="G81">
            <v>1584</v>
          </cell>
          <cell r="H81" t="str">
            <v>EXPLO</v>
          </cell>
        </row>
        <row r="82">
          <cell r="B82" t="str">
            <v>120.05B</v>
          </cell>
          <cell r="C82" t="str">
            <v>NNPC / DPR Participation</v>
          </cell>
          <cell r="E82">
            <v>300</v>
          </cell>
          <cell r="F82">
            <v>1674</v>
          </cell>
          <cell r="G82">
            <v>221</v>
          </cell>
          <cell r="H82" t="str">
            <v>EXPLO</v>
          </cell>
        </row>
        <row r="83">
          <cell r="B83" t="str">
            <v>120.06A</v>
          </cell>
          <cell r="C83" t="str">
            <v>Exploration Centre Costs</v>
          </cell>
          <cell r="D83">
            <v>113674</v>
          </cell>
          <cell r="E83">
            <v>2186</v>
          </cell>
          <cell r="F83">
            <v>314075.44558</v>
          </cell>
          <cell r="G83">
            <v>2951.5395800000001</v>
          </cell>
          <cell r="H83" t="str">
            <v>EXPLO</v>
          </cell>
        </row>
        <row r="84">
          <cell r="B84" t="str">
            <v>120.06B</v>
          </cell>
          <cell r="C84" t="str">
            <v>Computer Software Licences</v>
          </cell>
          <cell r="D84">
            <v>8039</v>
          </cell>
          <cell r="E84">
            <v>1190</v>
          </cell>
          <cell r="F84">
            <v>37992</v>
          </cell>
          <cell r="G84">
            <v>696</v>
          </cell>
          <cell r="H84" t="str">
            <v>EXPLO</v>
          </cell>
        </row>
        <row r="85">
          <cell r="B85" t="str">
            <v>120.07A</v>
          </cell>
          <cell r="C85" t="str">
            <v>Exploration Centre Costs</v>
          </cell>
          <cell r="D85">
            <v>0</v>
          </cell>
          <cell r="E85">
            <v>0</v>
          </cell>
          <cell r="F85">
            <v>0</v>
          </cell>
          <cell r="G85">
            <v>0</v>
          </cell>
          <cell r="H85" t="str">
            <v>EXPLO</v>
          </cell>
        </row>
        <row r="86">
          <cell r="B86" t="str">
            <v>120.07B</v>
          </cell>
          <cell r="C86" t="str">
            <v>Exploration Others</v>
          </cell>
          <cell r="D86">
            <v>0</v>
          </cell>
          <cell r="E86">
            <v>0</v>
          </cell>
          <cell r="F86">
            <v>0</v>
          </cell>
          <cell r="G86">
            <v>0</v>
          </cell>
          <cell r="H86" t="str">
            <v>EXPLO</v>
          </cell>
        </row>
        <row r="87">
          <cell r="B87" t="str">
            <v>121.01A</v>
          </cell>
          <cell r="C87" t="str">
            <v>OML 102 Sifon sidetrack</v>
          </cell>
          <cell r="D87">
            <v>93727</v>
          </cell>
          <cell r="E87">
            <v>6747</v>
          </cell>
          <cell r="F87">
            <v>0</v>
          </cell>
          <cell r="G87">
            <v>0</v>
          </cell>
          <cell r="H87" t="str">
            <v>EXPLO</v>
          </cell>
        </row>
        <row r="88">
          <cell r="B88" t="str">
            <v>121.01A1</v>
          </cell>
          <cell r="C88" t="str">
            <v>OML 102 Sifon A Drilling</v>
          </cell>
          <cell r="D88">
            <v>79691</v>
          </cell>
          <cell r="E88">
            <v>3978</v>
          </cell>
          <cell r="F88">
            <v>0</v>
          </cell>
          <cell r="G88">
            <v>0</v>
          </cell>
          <cell r="H88" t="str">
            <v>EXPLO</v>
          </cell>
        </row>
        <row r="89">
          <cell r="B89" t="str">
            <v>121.01B</v>
          </cell>
          <cell r="C89" t="str">
            <v xml:space="preserve">OML 102 Akamba Drilling </v>
          </cell>
          <cell r="D89">
            <v>144515</v>
          </cell>
          <cell r="E89">
            <v>8937</v>
          </cell>
          <cell r="F89">
            <v>0</v>
          </cell>
          <cell r="G89">
            <v>0</v>
          </cell>
          <cell r="H89" t="str">
            <v>EXPLO</v>
          </cell>
        </row>
        <row r="90">
          <cell r="B90" t="str">
            <v>121.01C</v>
          </cell>
          <cell r="C90" t="str">
            <v>OML 100 Idara E</v>
          </cell>
          <cell r="D90">
            <v>86709</v>
          </cell>
          <cell r="E90">
            <v>5362</v>
          </cell>
          <cell r="F90">
            <v>0</v>
          </cell>
          <cell r="G90">
            <v>0</v>
          </cell>
          <cell r="H90" t="str">
            <v>EXPLO</v>
          </cell>
        </row>
        <row r="91">
          <cell r="B91" t="str">
            <v>121.01D</v>
          </cell>
          <cell r="C91" t="str">
            <v>DRILLING 102 NKARIKA</v>
          </cell>
          <cell r="F91">
            <v>0</v>
          </cell>
          <cell r="G91">
            <v>0</v>
          </cell>
          <cell r="H91" t="str">
            <v>EXPLO</v>
          </cell>
        </row>
        <row r="92">
          <cell r="B92" t="str">
            <v>121.01E</v>
          </cell>
          <cell r="C92" t="str">
            <v>DRILLING 102 ATRIA 1</v>
          </cell>
          <cell r="F92">
            <v>0</v>
          </cell>
          <cell r="G92">
            <v>0</v>
          </cell>
          <cell r="H92" t="str">
            <v>EXPLO</v>
          </cell>
        </row>
        <row r="93">
          <cell r="B93" t="str">
            <v>121.01F</v>
          </cell>
          <cell r="C93" t="str">
            <v>TESTING NKARIKA 4</v>
          </cell>
          <cell r="F93">
            <v>0</v>
          </cell>
          <cell r="G93">
            <v>0</v>
          </cell>
          <cell r="H93" t="str">
            <v>EXPLO</v>
          </cell>
        </row>
        <row r="94">
          <cell r="B94" t="str">
            <v>121.02A</v>
          </cell>
          <cell r="C94" t="str">
            <v>Well Site Survey (Offshore)</v>
          </cell>
          <cell r="E94">
            <v>250</v>
          </cell>
          <cell r="F94">
            <v>42133.792609999997</v>
          </cell>
          <cell r="G94">
            <v>665</v>
          </cell>
          <cell r="H94" t="str">
            <v>EXPLO</v>
          </cell>
        </row>
        <row r="95">
          <cell r="B95" t="str">
            <v>121.04A</v>
          </cell>
          <cell r="C95" t="str">
            <v>Value Added Tax - Exploration Drilling</v>
          </cell>
          <cell r="D95">
            <v>0</v>
          </cell>
          <cell r="E95">
            <v>0</v>
          </cell>
          <cell r="F95">
            <v>0</v>
          </cell>
          <cell r="G95">
            <v>0</v>
          </cell>
          <cell r="H95" t="str">
            <v>EXPLO</v>
          </cell>
        </row>
        <row r="96">
          <cell r="B96" t="str">
            <v>121.05A</v>
          </cell>
          <cell r="C96" t="str">
            <v>Custom Duties - Exploration Drilling</v>
          </cell>
          <cell r="D96">
            <v>0</v>
          </cell>
          <cell r="E96">
            <v>0</v>
          </cell>
          <cell r="F96">
            <v>0</v>
          </cell>
          <cell r="G96">
            <v>0</v>
          </cell>
          <cell r="H96" t="str">
            <v>EXPLO</v>
          </cell>
        </row>
        <row r="97">
          <cell r="B97" t="str">
            <v>130.01A</v>
          </cell>
          <cell r="C97" t="str">
            <v>Obagi CD 31.G1</v>
          </cell>
          <cell r="D97">
            <v>24245</v>
          </cell>
          <cell r="E97">
            <v>1322</v>
          </cell>
          <cell r="F97">
            <v>0</v>
          </cell>
          <cell r="G97">
            <v>0</v>
          </cell>
          <cell r="H97" t="str">
            <v>P.ENG</v>
          </cell>
        </row>
        <row r="98">
          <cell r="B98" t="str">
            <v>130.01B</v>
          </cell>
          <cell r="C98" t="str">
            <v>Obagi CD 25.G1</v>
          </cell>
          <cell r="D98">
            <v>24245</v>
          </cell>
          <cell r="E98">
            <v>1322</v>
          </cell>
          <cell r="F98">
            <v>0</v>
          </cell>
          <cell r="G98">
            <v>0</v>
          </cell>
          <cell r="H98" t="str">
            <v>P.ENG</v>
          </cell>
        </row>
        <row r="99">
          <cell r="B99" t="str">
            <v>130.01C</v>
          </cell>
          <cell r="C99" t="str">
            <v>R4Oc-I1  Completion</v>
          </cell>
          <cell r="D99">
            <v>27482.880000000001</v>
          </cell>
          <cell r="E99">
            <v>2323.92</v>
          </cell>
          <cell r="F99">
            <v>0</v>
          </cell>
          <cell r="G99">
            <v>0</v>
          </cell>
          <cell r="H99" t="str">
            <v>P.ENG</v>
          </cell>
        </row>
        <row r="100">
          <cell r="B100" t="str">
            <v>130.01D</v>
          </cell>
          <cell r="C100" t="str">
            <v>R3O-I3 Completion</v>
          </cell>
          <cell r="D100">
            <v>27069.439999999999</v>
          </cell>
          <cell r="E100">
            <v>2288.96</v>
          </cell>
          <cell r="F100">
            <v>0</v>
          </cell>
          <cell r="G100">
            <v>0</v>
          </cell>
          <cell r="H100" t="str">
            <v>P.ENG</v>
          </cell>
        </row>
        <row r="101">
          <cell r="B101" t="str">
            <v>130.01E</v>
          </cell>
          <cell r="C101" t="str">
            <v>R4Oc-I1 - SeS2-I1 Completion</v>
          </cell>
          <cell r="D101">
            <v>45043.199999999997</v>
          </cell>
          <cell r="E101">
            <v>3808.8</v>
          </cell>
          <cell r="F101">
            <v>0</v>
          </cell>
          <cell r="G101">
            <v>0</v>
          </cell>
          <cell r="H101" t="str">
            <v>P.ENG</v>
          </cell>
        </row>
        <row r="102">
          <cell r="B102" t="str">
            <v>130.01F</v>
          </cell>
          <cell r="C102" t="str">
            <v>R4Ob-P1 Completion</v>
          </cell>
          <cell r="D102">
            <v>27526.400000000001</v>
          </cell>
          <cell r="E102">
            <v>2327.6</v>
          </cell>
          <cell r="F102">
            <v>0</v>
          </cell>
          <cell r="G102">
            <v>0</v>
          </cell>
          <cell r="H102" t="str">
            <v>P.ENG</v>
          </cell>
        </row>
        <row r="103">
          <cell r="B103" t="str">
            <v>130.02A</v>
          </cell>
          <cell r="C103" t="str">
            <v>Obagi CD 20</v>
          </cell>
          <cell r="D103">
            <v>89792</v>
          </cell>
          <cell r="E103">
            <v>4140</v>
          </cell>
          <cell r="F103">
            <v>0</v>
          </cell>
          <cell r="G103">
            <v>0</v>
          </cell>
          <cell r="H103" t="str">
            <v>P.ENG</v>
          </cell>
        </row>
        <row r="104">
          <cell r="B104" t="str">
            <v>130.02B</v>
          </cell>
          <cell r="C104" t="str">
            <v>Obagi CD 20 G1</v>
          </cell>
          <cell r="F104">
            <v>0</v>
          </cell>
          <cell r="G104">
            <v>0</v>
          </cell>
          <cell r="H104" t="str">
            <v>P.ENG</v>
          </cell>
        </row>
        <row r="105">
          <cell r="B105" t="str">
            <v>130.02C</v>
          </cell>
          <cell r="C105" t="str">
            <v>Obagi CD 21</v>
          </cell>
          <cell r="D105">
            <v>89792</v>
          </cell>
          <cell r="E105">
            <v>4140</v>
          </cell>
          <cell r="F105">
            <v>0</v>
          </cell>
          <cell r="G105">
            <v>0</v>
          </cell>
          <cell r="H105" t="str">
            <v>P.ENG</v>
          </cell>
        </row>
        <row r="106">
          <cell r="B106" t="str">
            <v>130.02D</v>
          </cell>
          <cell r="C106" t="str">
            <v>Obagi CD 21.G1</v>
          </cell>
          <cell r="D106">
            <v>23945</v>
          </cell>
          <cell r="E106">
            <v>1104</v>
          </cell>
          <cell r="F106">
            <v>0</v>
          </cell>
          <cell r="G106">
            <v>0</v>
          </cell>
          <cell r="H106" t="str">
            <v>P.ENG</v>
          </cell>
        </row>
        <row r="107">
          <cell r="B107" t="str">
            <v>130.02E</v>
          </cell>
          <cell r="C107" t="str">
            <v>Obagi CD 25</v>
          </cell>
          <cell r="D107">
            <v>89792</v>
          </cell>
          <cell r="E107">
            <v>4140</v>
          </cell>
          <cell r="F107">
            <v>0</v>
          </cell>
          <cell r="G107">
            <v>0</v>
          </cell>
          <cell r="H107" t="str">
            <v>P.ENG</v>
          </cell>
        </row>
        <row r="108">
          <cell r="B108" t="str">
            <v>130.02F</v>
          </cell>
          <cell r="C108" t="str">
            <v>Obagi CD 25.G1</v>
          </cell>
          <cell r="D108">
            <v>24245</v>
          </cell>
          <cell r="E108">
            <v>1322</v>
          </cell>
          <cell r="F108">
            <v>0</v>
          </cell>
          <cell r="G108">
            <v>0</v>
          </cell>
          <cell r="H108" t="str">
            <v>P.ENG</v>
          </cell>
        </row>
        <row r="109">
          <cell r="B109" t="str">
            <v>130.02G</v>
          </cell>
          <cell r="C109" t="str">
            <v>Obagi CD 31</v>
          </cell>
          <cell r="D109">
            <v>89792</v>
          </cell>
          <cell r="E109">
            <v>4140</v>
          </cell>
          <cell r="F109">
            <v>0</v>
          </cell>
          <cell r="G109">
            <v>0</v>
          </cell>
          <cell r="H109" t="str">
            <v>P.ENG</v>
          </cell>
        </row>
        <row r="110">
          <cell r="B110" t="str">
            <v>130.02H</v>
          </cell>
          <cell r="C110" t="str">
            <v>Obagi CD 31.G1</v>
          </cell>
          <cell r="D110">
            <v>24245</v>
          </cell>
          <cell r="E110">
            <v>1322</v>
          </cell>
          <cell r="F110">
            <v>0</v>
          </cell>
          <cell r="G110">
            <v>0</v>
          </cell>
          <cell r="H110" t="str">
            <v>P.ENG</v>
          </cell>
        </row>
        <row r="111">
          <cell r="B111" t="str">
            <v>130.02I</v>
          </cell>
          <cell r="C111" t="str">
            <v>Rig Move to OB CD 20</v>
          </cell>
          <cell r="D111">
            <v>16087</v>
          </cell>
          <cell r="E111">
            <v>741</v>
          </cell>
          <cell r="F111">
            <v>0</v>
          </cell>
          <cell r="G111">
            <v>0</v>
          </cell>
          <cell r="H111" t="str">
            <v>P.ENG</v>
          </cell>
        </row>
        <row r="112">
          <cell r="B112" t="str">
            <v>130.02J</v>
          </cell>
          <cell r="C112" t="str">
            <v>Rig Move to OB CD 21</v>
          </cell>
          <cell r="D112">
            <v>16087</v>
          </cell>
          <cell r="E112">
            <v>741</v>
          </cell>
          <cell r="F112">
            <v>0</v>
          </cell>
          <cell r="G112">
            <v>0</v>
          </cell>
          <cell r="H112" t="str">
            <v>P.ENG</v>
          </cell>
        </row>
        <row r="113">
          <cell r="B113" t="str">
            <v>130.02L</v>
          </cell>
          <cell r="C113" t="str">
            <v>Rig Mobilization</v>
          </cell>
          <cell r="D113">
            <v>21497</v>
          </cell>
          <cell r="E113">
            <v>1172</v>
          </cell>
          <cell r="F113">
            <v>0</v>
          </cell>
          <cell r="G113">
            <v>0</v>
          </cell>
          <cell r="H113" t="str">
            <v>P.ENG</v>
          </cell>
        </row>
        <row r="114">
          <cell r="B114" t="str">
            <v>130.02M</v>
          </cell>
          <cell r="C114" t="str">
            <v>Rig Mobilization</v>
          </cell>
          <cell r="D114">
            <v>27200</v>
          </cell>
          <cell r="E114">
            <v>2300</v>
          </cell>
          <cell r="F114">
            <v>0</v>
          </cell>
          <cell r="G114">
            <v>14</v>
          </cell>
          <cell r="H114" t="str">
            <v>P.ENG</v>
          </cell>
        </row>
        <row r="115">
          <cell r="B115" t="str">
            <v>130.02N</v>
          </cell>
          <cell r="C115" t="str">
            <v>OFD1 Rig Installation</v>
          </cell>
          <cell r="D115">
            <v>5440</v>
          </cell>
          <cell r="E115">
            <v>460</v>
          </cell>
          <cell r="F115">
            <v>0</v>
          </cell>
          <cell r="G115">
            <v>0</v>
          </cell>
          <cell r="H115" t="str">
            <v>P.ENG</v>
          </cell>
        </row>
        <row r="116">
          <cell r="B116" t="str">
            <v>130.02O</v>
          </cell>
          <cell r="C116" t="str">
            <v>R4Oc-I1  Drilling</v>
          </cell>
          <cell r="D116">
            <v>71242.240000000005</v>
          </cell>
          <cell r="E116">
            <v>6024.16</v>
          </cell>
          <cell r="F116">
            <v>0</v>
          </cell>
          <cell r="G116">
            <v>0</v>
          </cell>
          <cell r="H116" t="str">
            <v>P.ENG</v>
          </cell>
        </row>
        <row r="117">
          <cell r="B117" t="str">
            <v>130.02P</v>
          </cell>
          <cell r="C117" t="str">
            <v>OFD2 Rig Installation</v>
          </cell>
          <cell r="D117">
            <v>5440</v>
          </cell>
          <cell r="E117">
            <v>460</v>
          </cell>
          <cell r="F117">
            <v>0</v>
          </cell>
          <cell r="G117">
            <v>0</v>
          </cell>
          <cell r="H117" t="str">
            <v>P.ENG</v>
          </cell>
        </row>
        <row r="118">
          <cell r="B118" t="str">
            <v>130.02Q</v>
          </cell>
          <cell r="C118" t="str">
            <v>CP Driving</v>
          </cell>
          <cell r="D118">
            <v>8704</v>
          </cell>
          <cell r="E118">
            <v>736</v>
          </cell>
          <cell r="F118">
            <v>0</v>
          </cell>
          <cell r="G118">
            <v>0</v>
          </cell>
          <cell r="H118" t="str">
            <v>P.ENG</v>
          </cell>
        </row>
        <row r="119">
          <cell r="B119" t="str">
            <v>130.02R</v>
          </cell>
          <cell r="C119" t="str">
            <v>R3O-I3 Drilling</v>
          </cell>
          <cell r="D119">
            <v>87964.800000000003</v>
          </cell>
          <cell r="E119">
            <v>7438.2</v>
          </cell>
          <cell r="F119">
            <v>0</v>
          </cell>
          <cell r="G119">
            <v>0</v>
          </cell>
          <cell r="H119" t="str">
            <v>P.ENG</v>
          </cell>
        </row>
        <row r="120">
          <cell r="B120" t="str">
            <v>130.02S</v>
          </cell>
          <cell r="C120" t="str">
            <v>R4Oc-I1 - SeS2-I1 Drilling</v>
          </cell>
          <cell r="D120">
            <v>100966.39999999999</v>
          </cell>
          <cell r="E120">
            <v>8537.6</v>
          </cell>
          <cell r="F120">
            <v>0</v>
          </cell>
          <cell r="G120">
            <v>0</v>
          </cell>
          <cell r="H120" t="str">
            <v>P.ENG</v>
          </cell>
        </row>
        <row r="121">
          <cell r="B121" t="str">
            <v>130.02T</v>
          </cell>
          <cell r="C121" t="str">
            <v>R4Ob-P1 Drilling</v>
          </cell>
          <cell r="D121">
            <v>45043.199999999997</v>
          </cell>
          <cell r="E121">
            <v>3808.8</v>
          </cell>
          <cell r="F121">
            <v>0</v>
          </cell>
          <cell r="G121">
            <v>0</v>
          </cell>
          <cell r="H121" t="str">
            <v>P.ENG</v>
          </cell>
        </row>
        <row r="122">
          <cell r="B122" t="str">
            <v>130.02U</v>
          </cell>
          <cell r="C122" t="str">
            <v>Ses2-P1 Drilling</v>
          </cell>
          <cell r="D122">
            <v>62625.279999999999</v>
          </cell>
          <cell r="E122">
            <v>5295.52</v>
          </cell>
          <cell r="F122">
            <v>0</v>
          </cell>
          <cell r="G122">
            <v>0</v>
          </cell>
          <cell r="H122" t="str">
            <v>P.ENG</v>
          </cell>
        </row>
        <row r="123">
          <cell r="B123" t="str">
            <v>130.03A</v>
          </cell>
          <cell r="C123" t="str">
            <v>Post Drilling Site Rehabilitation (2 Locations)</v>
          </cell>
          <cell r="D123">
            <v>108895</v>
          </cell>
          <cell r="E123">
            <v>238</v>
          </cell>
          <cell r="F123">
            <v>88097</v>
          </cell>
          <cell r="G123">
            <v>1521</v>
          </cell>
          <cell r="H123" t="str">
            <v>P.ENG</v>
          </cell>
        </row>
        <row r="124">
          <cell r="B124" t="str">
            <v>130.03B</v>
          </cell>
          <cell r="C124" t="str">
            <v>Site Preparation</v>
          </cell>
          <cell r="D124">
            <v>395333</v>
          </cell>
          <cell r="E124">
            <v>865</v>
          </cell>
          <cell r="F124">
            <v>279.65868</v>
          </cell>
          <cell r="G124">
            <v>57.175370000000001</v>
          </cell>
          <cell r="H124" t="str">
            <v>P.ENG</v>
          </cell>
        </row>
        <row r="125">
          <cell r="B125" t="str">
            <v>130.05A</v>
          </cell>
          <cell r="C125" t="str">
            <v>Water Treatment/Disposal Strategy</v>
          </cell>
          <cell r="D125">
            <v>16320</v>
          </cell>
          <cell r="E125">
            <v>180</v>
          </cell>
          <cell r="F125">
            <v>0</v>
          </cell>
          <cell r="G125">
            <v>0</v>
          </cell>
          <cell r="H125" t="str">
            <v>P.ENG</v>
          </cell>
        </row>
        <row r="126">
          <cell r="B126" t="str">
            <v>130.06A</v>
          </cell>
          <cell r="C126" t="str">
            <v>Production Wells</v>
          </cell>
          <cell r="D126">
            <v>52725</v>
          </cell>
          <cell r="E126">
            <v>2632</v>
          </cell>
          <cell r="F126">
            <v>0</v>
          </cell>
          <cell r="G126">
            <v>0</v>
          </cell>
          <cell r="H126" t="str">
            <v>P.ENG</v>
          </cell>
        </row>
        <row r="127">
          <cell r="B127" t="str">
            <v>130.06B</v>
          </cell>
          <cell r="C127" t="str">
            <v>Site Preparation</v>
          </cell>
          <cell r="D127">
            <v>18909</v>
          </cell>
          <cell r="E127">
            <v>41</v>
          </cell>
          <cell r="F127">
            <v>0</v>
          </cell>
          <cell r="G127">
            <v>0</v>
          </cell>
          <cell r="H127" t="str">
            <v>P.ENG</v>
          </cell>
        </row>
        <row r="128">
          <cell r="B128" t="str">
            <v>130.07A</v>
          </cell>
          <cell r="C128" t="str">
            <v>Production Wells</v>
          </cell>
          <cell r="D128">
            <v>235610</v>
          </cell>
          <cell r="E128">
            <v>0</v>
          </cell>
          <cell r="F128">
            <v>0</v>
          </cell>
          <cell r="G128">
            <v>0</v>
          </cell>
          <cell r="H128" t="str">
            <v>P.ENG</v>
          </cell>
        </row>
        <row r="129">
          <cell r="B129" t="str">
            <v>130.07B</v>
          </cell>
          <cell r="C129" t="str">
            <v>Site Preparation</v>
          </cell>
          <cell r="D129">
            <v>4352</v>
          </cell>
          <cell r="E129">
            <v>0</v>
          </cell>
          <cell r="F129">
            <v>0</v>
          </cell>
          <cell r="G129">
            <v>0</v>
          </cell>
          <cell r="H129" t="str">
            <v>P.ENG</v>
          </cell>
        </row>
        <row r="130">
          <cell r="B130" t="str">
            <v>131.01A</v>
          </cell>
          <cell r="C130" t="str">
            <v>Ibewa Level 14.G1</v>
          </cell>
          <cell r="D130">
            <v>73848</v>
          </cell>
          <cell r="E130">
            <v>1167</v>
          </cell>
          <cell r="F130">
            <v>0</v>
          </cell>
          <cell r="G130">
            <v>0</v>
          </cell>
          <cell r="H130" t="str">
            <v>GAS</v>
          </cell>
        </row>
        <row r="131">
          <cell r="B131" t="str">
            <v>131.01B</v>
          </cell>
          <cell r="C131" t="str">
            <v>Ibewa 2bis Side-Track</v>
          </cell>
          <cell r="D131">
            <v>69768</v>
          </cell>
          <cell r="E131">
            <v>1197</v>
          </cell>
          <cell r="F131">
            <v>0</v>
          </cell>
          <cell r="G131">
            <v>0</v>
          </cell>
          <cell r="H131" t="str">
            <v>GAS</v>
          </cell>
        </row>
        <row r="132">
          <cell r="B132" t="str">
            <v>131.01C</v>
          </cell>
          <cell r="C132" t="str">
            <v>Obagi Deep 125.G1</v>
          </cell>
          <cell r="D132">
            <v>73848</v>
          </cell>
          <cell r="E132">
            <v>1167</v>
          </cell>
          <cell r="F132">
            <v>0</v>
          </cell>
          <cell r="G132">
            <v>0</v>
          </cell>
          <cell r="H132" t="str">
            <v>GAS</v>
          </cell>
        </row>
        <row r="133">
          <cell r="B133" t="str">
            <v>131.01D</v>
          </cell>
          <cell r="C133" t="str">
            <v>OML 58 Gas Safety Operation IBW008</v>
          </cell>
          <cell r="D133">
            <v>163200</v>
          </cell>
          <cell r="E133">
            <v>1800</v>
          </cell>
          <cell r="F133">
            <v>0</v>
          </cell>
          <cell r="G133">
            <v>0</v>
          </cell>
          <cell r="H133" t="str">
            <v>GAS</v>
          </cell>
        </row>
        <row r="134">
          <cell r="B134" t="str">
            <v>131.01E</v>
          </cell>
          <cell r="C134" t="str">
            <v>OML 58 Gas Rig move to IBW12</v>
          </cell>
          <cell r="D134">
            <v>32640</v>
          </cell>
          <cell r="E134">
            <v>360</v>
          </cell>
          <cell r="F134">
            <v>0</v>
          </cell>
          <cell r="G134">
            <v>0</v>
          </cell>
          <cell r="H134" t="str">
            <v>GAS</v>
          </cell>
        </row>
        <row r="135">
          <cell r="B135" t="str">
            <v>131.01F</v>
          </cell>
          <cell r="C135" t="str">
            <v>OML 58 Gas Safety Operation IBW12</v>
          </cell>
          <cell r="D135">
            <v>163200</v>
          </cell>
          <cell r="E135">
            <v>1800</v>
          </cell>
          <cell r="F135">
            <v>0</v>
          </cell>
          <cell r="G135">
            <v>0</v>
          </cell>
          <cell r="H135" t="str">
            <v>GAS</v>
          </cell>
        </row>
        <row r="136">
          <cell r="B136" t="str">
            <v>131.01G</v>
          </cell>
          <cell r="C136" t="str">
            <v>OML 58 Gas Safety Operation IBW13</v>
          </cell>
          <cell r="D136">
            <v>190400</v>
          </cell>
          <cell r="E136">
            <v>2100</v>
          </cell>
          <cell r="F136">
            <v>0</v>
          </cell>
          <cell r="G136">
            <v>0</v>
          </cell>
          <cell r="H136" t="str">
            <v>GAS</v>
          </cell>
        </row>
        <row r="137">
          <cell r="B137" t="str">
            <v>131.02A</v>
          </cell>
          <cell r="C137" t="str">
            <v>Rig Move To Ibw Cluster</v>
          </cell>
          <cell r="E137">
            <v>840</v>
          </cell>
          <cell r="F137">
            <v>0</v>
          </cell>
          <cell r="G137">
            <v>0</v>
          </cell>
          <cell r="H137" t="str">
            <v>GAS</v>
          </cell>
        </row>
        <row r="138">
          <cell r="B138" t="str">
            <v>131.02B</v>
          </cell>
          <cell r="C138" t="str">
            <v>Ibewa 14</v>
          </cell>
          <cell r="D138">
            <v>217056</v>
          </cell>
          <cell r="E138">
            <v>3724</v>
          </cell>
          <cell r="F138">
            <v>0</v>
          </cell>
          <cell r="G138">
            <v>0</v>
          </cell>
          <cell r="H138" t="str">
            <v>GAS</v>
          </cell>
        </row>
        <row r="139">
          <cell r="B139" t="str">
            <v>131.02C</v>
          </cell>
          <cell r="C139" t="str">
            <v>Ibewa Level 14.G1</v>
          </cell>
          <cell r="D139">
            <v>82824</v>
          </cell>
          <cell r="E139">
            <v>1391</v>
          </cell>
          <cell r="F139">
            <v>0</v>
          </cell>
          <cell r="G139">
            <v>0</v>
          </cell>
          <cell r="H139" t="str">
            <v>GAS</v>
          </cell>
        </row>
        <row r="140">
          <cell r="B140" t="str">
            <v>131.02D</v>
          </cell>
          <cell r="C140" t="str">
            <v>Ibewa 2bis Side-Track</v>
          </cell>
          <cell r="D140">
            <v>128112</v>
          </cell>
          <cell r="E140">
            <v>2198</v>
          </cell>
          <cell r="F140">
            <v>0</v>
          </cell>
          <cell r="G140">
            <v>0</v>
          </cell>
          <cell r="H140" t="str">
            <v>GAS</v>
          </cell>
        </row>
        <row r="141">
          <cell r="B141" t="str">
            <v>131.02E</v>
          </cell>
          <cell r="C141" t="str">
            <v>Rig Move To Obagi Deep</v>
          </cell>
          <cell r="E141">
            <v>840</v>
          </cell>
          <cell r="F141">
            <v>0</v>
          </cell>
          <cell r="G141">
            <v>0</v>
          </cell>
          <cell r="H141" t="str">
            <v>GAS</v>
          </cell>
        </row>
        <row r="142">
          <cell r="B142" t="str">
            <v>131.02F</v>
          </cell>
          <cell r="C142" t="str">
            <v>Obagi Deep</v>
          </cell>
          <cell r="D142">
            <v>217056</v>
          </cell>
          <cell r="E142">
            <v>3724</v>
          </cell>
          <cell r="F142">
            <v>0</v>
          </cell>
          <cell r="G142">
            <v>0</v>
          </cell>
          <cell r="H142" t="str">
            <v>GAS</v>
          </cell>
        </row>
        <row r="143">
          <cell r="B143" t="str">
            <v>131.02G</v>
          </cell>
          <cell r="C143" t="str">
            <v>Obagi Deep 125.G1</v>
          </cell>
          <cell r="D143">
            <v>82824</v>
          </cell>
          <cell r="E143">
            <v>1391</v>
          </cell>
          <cell r="F143">
            <v>0</v>
          </cell>
          <cell r="G143">
            <v>0</v>
          </cell>
          <cell r="H143" t="str">
            <v>GAS</v>
          </cell>
        </row>
        <row r="144">
          <cell r="B144" t="str">
            <v>131.05A</v>
          </cell>
          <cell r="C144" t="str">
            <v>OML58 Gas Development Studies</v>
          </cell>
          <cell r="E144">
            <v>1800</v>
          </cell>
          <cell r="F144">
            <v>0</v>
          </cell>
          <cell r="G144">
            <v>548.89231999999993</v>
          </cell>
          <cell r="H144" t="str">
            <v>GAS</v>
          </cell>
        </row>
        <row r="145">
          <cell r="B145" t="str">
            <v>131.05B</v>
          </cell>
          <cell r="C145" t="str">
            <v>Gas Supply Optimisation Study</v>
          </cell>
          <cell r="E145">
            <v>500</v>
          </cell>
          <cell r="F145">
            <v>0</v>
          </cell>
          <cell r="G145">
            <v>0</v>
          </cell>
          <cell r="H145" t="str">
            <v>GAS</v>
          </cell>
        </row>
        <row r="146">
          <cell r="B146" t="str">
            <v>131.05C</v>
          </cell>
          <cell r="C146" t="str">
            <v>Gas Master Plan Review</v>
          </cell>
          <cell r="E146">
            <v>0</v>
          </cell>
          <cell r="F146">
            <v>0</v>
          </cell>
          <cell r="G146">
            <v>0</v>
          </cell>
          <cell r="H146" t="str">
            <v>GAS</v>
          </cell>
        </row>
        <row r="147">
          <cell r="B147" t="str">
            <v>131.05D</v>
          </cell>
          <cell r="C147" t="str">
            <v>NNPC Participation Gas</v>
          </cell>
          <cell r="E147">
            <v>100</v>
          </cell>
          <cell r="F147">
            <v>0</v>
          </cell>
          <cell r="G147">
            <v>0</v>
          </cell>
          <cell r="H147" t="str">
            <v>GAS</v>
          </cell>
        </row>
        <row r="148">
          <cell r="B148" t="str">
            <v>131.05E</v>
          </cell>
          <cell r="C148" t="str">
            <v>JV Offshore Gas Engineering Studies</v>
          </cell>
          <cell r="E148">
            <v>300</v>
          </cell>
          <cell r="F148">
            <v>0</v>
          </cell>
          <cell r="G148">
            <v>0</v>
          </cell>
          <cell r="H148" t="str">
            <v>GAS</v>
          </cell>
        </row>
        <row r="149">
          <cell r="B149" t="str">
            <v>131.05F</v>
          </cell>
          <cell r="C149" t="str">
            <v>IPP Studies</v>
          </cell>
          <cell r="E149">
            <v>4000</v>
          </cell>
          <cell r="F149">
            <v>0</v>
          </cell>
          <cell r="G149">
            <v>942</v>
          </cell>
          <cell r="H149" t="str">
            <v>GAS</v>
          </cell>
        </row>
        <row r="150">
          <cell r="B150" t="str">
            <v>131.06A</v>
          </cell>
          <cell r="C150" t="str">
            <v xml:space="preserve">Production Wells </v>
          </cell>
          <cell r="D150">
            <v>0</v>
          </cell>
          <cell r="E150">
            <v>0</v>
          </cell>
          <cell r="F150">
            <v>0</v>
          </cell>
          <cell r="G150">
            <v>0</v>
          </cell>
          <cell r="H150" t="str">
            <v>GAS</v>
          </cell>
        </row>
        <row r="151">
          <cell r="B151" t="str">
            <v>131.06B</v>
          </cell>
          <cell r="C151" t="str">
            <v>Others + Site Preparation</v>
          </cell>
          <cell r="D151">
            <v>0</v>
          </cell>
          <cell r="E151">
            <v>0</v>
          </cell>
          <cell r="F151">
            <v>0</v>
          </cell>
          <cell r="G151">
            <v>0</v>
          </cell>
          <cell r="H151" t="str">
            <v>GAS</v>
          </cell>
        </row>
        <row r="152">
          <cell r="B152" t="str">
            <v>132.01A</v>
          </cell>
          <cell r="C152" t="str">
            <v>OML 58 Obagi deep</v>
          </cell>
          <cell r="F152">
            <v>0</v>
          </cell>
          <cell r="G152">
            <v>0</v>
          </cell>
          <cell r="H152" t="str">
            <v>FAC</v>
          </cell>
        </row>
        <row r="153">
          <cell r="B153" t="str">
            <v>132.01B</v>
          </cell>
          <cell r="C153" t="str">
            <v>OML 58 Ibewa 14</v>
          </cell>
          <cell r="F153">
            <v>0</v>
          </cell>
          <cell r="G153">
            <v>0</v>
          </cell>
          <cell r="H153" t="str">
            <v>FAC</v>
          </cell>
        </row>
        <row r="154">
          <cell r="B154" t="str">
            <v>132.01C</v>
          </cell>
          <cell r="C154" t="str">
            <v>OML 58 CD 20</v>
          </cell>
          <cell r="D154">
            <v>28620</v>
          </cell>
          <cell r="E154">
            <v>90</v>
          </cell>
          <cell r="F154">
            <v>7929.2569999999996</v>
          </cell>
          <cell r="G154">
            <v>0</v>
          </cell>
          <cell r="H154" t="str">
            <v>FAC</v>
          </cell>
        </row>
        <row r="155">
          <cell r="B155" t="str">
            <v>132.01D</v>
          </cell>
          <cell r="C155" t="str">
            <v>OML 58 CD 25</v>
          </cell>
          <cell r="D155">
            <v>28620</v>
          </cell>
          <cell r="E155">
            <v>90</v>
          </cell>
          <cell r="F155">
            <v>4719.23578</v>
          </cell>
          <cell r="G155">
            <v>14.70027</v>
          </cell>
          <cell r="H155" t="str">
            <v>FAC</v>
          </cell>
        </row>
        <row r="156">
          <cell r="B156" t="str">
            <v>132.01E</v>
          </cell>
          <cell r="C156" t="str">
            <v>OML 58 CD 21</v>
          </cell>
          <cell r="D156">
            <v>28620</v>
          </cell>
          <cell r="E156">
            <v>90</v>
          </cell>
          <cell r="F156">
            <v>29038.162739999996</v>
          </cell>
          <cell r="G156">
            <v>508</v>
          </cell>
          <cell r="H156" t="str">
            <v>FAC</v>
          </cell>
        </row>
        <row r="157">
          <cell r="B157" t="str">
            <v>132.01F</v>
          </cell>
          <cell r="C157" t="str">
            <v xml:space="preserve">OML 58 Obagi/Ibewa/Erema </v>
          </cell>
          <cell r="D157">
            <v>57120</v>
          </cell>
          <cell r="E157">
            <v>980</v>
          </cell>
          <cell r="F157">
            <v>5866</v>
          </cell>
          <cell r="G157">
            <v>96</v>
          </cell>
          <cell r="H157" t="str">
            <v>FAC</v>
          </cell>
        </row>
        <row r="158">
          <cell r="B158" t="str">
            <v>132.03A</v>
          </cell>
          <cell r="C158" t="str">
            <v>OML 102 Ofon Phase 2 Basic Engineering</v>
          </cell>
          <cell r="D158">
            <v>612000</v>
          </cell>
          <cell r="E158">
            <v>15500</v>
          </cell>
          <cell r="F158">
            <v>137743.27207000001</v>
          </cell>
          <cell r="G158">
            <v>17813.05701</v>
          </cell>
          <cell r="H158" t="str">
            <v>FAC</v>
          </cell>
        </row>
        <row r="159">
          <cell r="B159" t="str">
            <v>132.03AA</v>
          </cell>
          <cell r="C159" t="str">
            <v>OML100 Upgrade &amp; Edikan Water Injection</v>
          </cell>
          <cell r="D159">
            <v>204000</v>
          </cell>
          <cell r="E159">
            <v>18500</v>
          </cell>
          <cell r="F159">
            <v>19450</v>
          </cell>
          <cell r="G159">
            <v>1826</v>
          </cell>
          <cell r="H159" t="str">
            <v>FAC</v>
          </cell>
        </row>
        <row r="160">
          <cell r="B160" t="str">
            <v>132.03AC</v>
          </cell>
          <cell r="C160" t="str">
            <v>OML100 Nkarika Development Basic Engineering</v>
          </cell>
          <cell r="D160">
            <v>408</v>
          </cell>
          <cell r="E160">
            <v>7</v>
          </cell>
          <cell r="F160">
            <v>64</v>
          </cell>
          <cell r="G160">
            <v>3</v>
          </cell>
          <cell r="H160" t="str">
            <v>FAC</v>
          </cell>
        </row>
        <row r="161">
          <cell r="B161" t="str">
            <v>132.03CA</v>
          </cell>
          <cell r="C161" t="str">
            <v>OML 58 Upgrade BE/LLI</v>
          </cell>
          <cell r="D161">
            <v>316800</v>
          </cell>
          <cell r="E161">
            <v>5600</v>
          </cell>
          <cell r="F161">
            <v>26400</v>
          </cell>
          <cell r="G161">
            <v>485</v>
          </cell>
          <cell r="H161" t="str">
            <v>FAC</v>
          </cell>
        </row>
        <row r="162">
          <cell r="B162" t="str">
            <v>132.03CB</v>
          </cell>
          <cell r="C162" t="str">
            <v>OML 58 Alternative Export Line BE/LLI</v>
          </cell>
          <cell r="D162">
            <v>132000</v>
          </cell>
          <cell r="E162">
            <v>2800</v>
          </cell>
          <cell r="F162">
            <v>14200</v>
          </cell>
          <cell r="G162">
            <v>248</v>
          </cell>
          <cell r="H162" t="str">
            <v>FAC</v>
          </cell>
        </row>
        <row r="163">
          <cell r="B163" t="str">
            <v>132.03CC</v>
          </cell>
          <cell r="C163" t="str">
            <v>OML58 Land acquisition, roads, fencing, survey</v>
          </cell>
          <cell r="D163">
            <v>0</v>
          </cell>
          <cell r="E163">
            <v>0</v>
          </cell>
          <cell r="F163">
            <v>0</v>
          </cell>
          <cell r="G163">
            <v>0</v>
          </cell>
          <cell r="H163" t="str">
            <v>FAC</v>
          </cell>
        </row>
        <row r="164">
          <cell r="B164" t="str">
            <v>132.03CCA</v>
          </cell>
          <cell r="C164" t="str">
            <v>Obagi Upgrade - Road Construction (preliminaries)</v>
          </cell>
          <cell r="D164">
            <v>184000</v>
          </cell>
          <cell r="E164">
            <v>0</v>
          </cell>
          <cell r="F164">
            <v>19066</v>
          </cell>
          <cell r="G164">
            <v>0</v>
          </cell>
          <cell r="H164" t="str">
            <v>FAC</v>
          </cell>
        </row>
        <row r="165">
          <cell r="B165" t="str">
            <v>132.03CCB</v>
          </cell>
          <cell r="C165" t="str">
            <v>Obagi Upgrade - Fence Construction</v>
          </cell>
          <cell r="D165">
            <v>128100</v>
          </cell>
          <cell r="E165">
            <v>0</v>
          </cell>
          <cell r="F165">
            <v>12755</v>
          </cell>
          <cell r="G165">
            <v>0</v>
          </cell>
          <cell r="H165" t="str">
            <v>FAC</v>
          </cell>
        </row>
        <row r="166">
          <cell r="B166" t="str">
            <v>132.05A</v>
          </cell>
          <cell r="C166" t="str">
            <v>OML 58 Obagi Helipad</v>
          </cell>
          <cell r="D166">
            <v>10600</v>
          </cell>
          <cell r="F166">
            <v>986</v>
          </cell>
          <cell r="G166">
            <v>0</v>
          </cell>
          <cell r="H166" t="str">
            <v>FAC</v>
          </cell>
        </row>
        <row r="167">
          <cell r="B167" t="str">
            <v>132.05AA</v>
          </cell>
          <cell r="C167" t="str">
            <v>OML 100 Boat landing Afia/Ime (3)</v>
          </cell>
          <cell r="D167">
            <v>19992</v>
          </cell>
          <cell r="E167">
            <v>63</v>
          </cell>
          <cell r="F167">
            <v>1800</v>
          </cell>
          <cell r="G167">
            <v>5</v>
          </cell>
          <cell r="H167" t="str">
            <v>FAC</v>
          </cell>
        </row>
        <row r="168">
          <cell r="B168" t="str">
            <v>132.05AB</v>
          </cell>
          <cell r="C168" t="str">
            <v>OML 100 Control Room ODP Refurbishment</v>
          </cell>
          <cell r="D168">
            <v>2448</v>
          </cell>
          <cell r="E168">
            <v>42</v>
          </cell>
          <cell r="F168">
            <v>691.69659999999999</v>
          </cell>
          <cell r="G168">
            <v>190</v>
          </cell>
          <cell r="H168" t="str">
            <v>FAC</v>
          </cell>
        </row>
        <row r="169">
          <cell r="B169" t="str">
            <v>132.05AC</v>
          </cell>
          <cell r="C169" t="str">
            <v>OML 100 DCS &amp; PLC callout contract</v>
          </cell>
          <cell r="D169">
            <v>4080</v>
          </cell>
          <cell r="E169">
            <v>70</v>
          </cell>
          <cell r="F169">
            <v>340</v>
          </cell>
          <cell r="G169">
            <v>115</v>
          </cell>
          <cell r="H169" t="str">
            <v>FAC</v>
          </cell>
        </row>
        <row r="170">
          <cell r="B170" t="str">
            <v>132.05AD</v>
          </cell>
          <cell r="C170" t="str">
            <v>OML 100 DCS Upgrading</v>
          </cell>
          <cell r="D170">
            <v>14280</v>
          </cell>
          <cell r="E170">
            <v>195</v>
          </cell>
          <cell r="F170">
            <v>1190</v>
          </cell>
          <cell r="G170">
            <v>16</v>
          </cell>
          <cell r="H170" t="str">
            <v>FAC</v>
          </cell>
        </row>
        <row r="171">
          <cell r="B171" t="str">
            <v>132.05AE</v>
          </cell>
          <cell r="C171" t="str">
            <v>OML 100 ESDV replacement revamping</v>
          </cell>
          <cell r="D171">
            <v>6120</v>
          </cell>
          <cell r="E171">
            <v>205</v>
          </cell>
          <cell r="F171">
            <v>510</v>
          </cell>
          <cell r="G171">
            <v>96</v>
          </cell>
          <cell r="H171" t="str">
            <v>FAC</v>
          </cell>
        </row>
        <row r="172">
          <cell r="B172" t="str">
            <v>132.05AF</v>
          </cell>
          <cell r="C172" t="str">
            <v>OML 100 IMD New wells gas lift lines</v>
          </cell>
          <cell r="D172">
            <v>16320</v>
          </cell>
          <cell r="E172">
            <v>280</v>
          </cell>
          <cell r="F172">
            <v>1360</v>
          </cell>
          <cell r="G172">
            <v>27</v>
          </cell>
          <cell r="H172" t="str">
            <v>FAC</v>
          </cell>
        </row>
        <row r="173">
          <cell r="B173" t="str">
            <v>132.05AG</v>
          </cell>
          <cell r="C173" t="str">
            <v>OML 100 Installation of Automatic Sampler on test separators</v>
          </cell>
          <cell r="D173">
            <v>7616</v>
          </cell>
          <cell r="E173">
            <v>84</v>
          </cell>
          <cell r="F173">
            <v>635</v>
          </cell>
          <cell r="G173">
            <v>15</v>
          </cell>
          <cell r="H173" t="str">
            <v>FAC</v>
          </cell>
        </row>
        <row r="174">
          <cell r="B174" t="str">
            <v>132.05AH</v>
          </cell>
          <cell r="C174" t="str">
            <v>OML 100 Intrumentation Improv.</v>
          </cell>
          <cell r="D174">
            <v>2040</v>
          </cell>
          <cell r="E174">
            <v>35</v>
          </cell>
          <cell r="F174">
            <v>170</v>
          </cell>
          <cell r="G174">
            <v>3</v>
          </cell>
          <cell r="H174" t="str">
            <v>FAC</v>
          </cell>
        </row>
        <row r="175">
          <cell r="B175" t="str">
            <v>132.05AI</v>
          </cell>
          <cell r="C175" t="str">
            <v>OML 100 Minor Works</v>
          </cell>
          <cell r="E175">
            <v>0</v>
          </cell>
          <cell r="F175">
            <v>8843.4534800000001</v>
          </cell>
          <cell r="G175">
            <v>49</v>
          </cell>
          <cell r="H175" t="str">
            <v>FAC</v>
          </cell>
        </row>
        <row r="176">
          <cell r="B176" t="str">
            <v>132.05AJ</v>
          </cell>
          <cell r="C176" t="str">
            <v>OML 100 ODP Amenam fuel gas connection</v>
          </cell>
          <cell r="D176">
            <v>3264</v>
          </cell>
          <cell r="E176">
            <v>56</v>
          </cell>
          <cell r="F176">
            <v>272</v>
          </cell>
          <cell r="G176">
            <v>5</v>
          </cell>
          <cell r="H176" t="str">
            <v>FAC</v>
          </cell>
        </row>
        <row r="177">
          <cell r="B177" t="str">
            <v>132.05AK</v>
          </cell>
          <cell r="C177" t="str">
            <v>OML 100 ODP ESD reliability improvement</v>
          </cell>
          <cell r="D177">
            <v>16320</v>
          </cell>
          <cell r="E177">
            <v>130</v>
          </cell>
          <cell r="F177">
            <v>1360</v>
          </cell>
          <cell r="G177">
            <v>11</v>
          </cell>
          <cell r="H177" t="str">
            <v>FAC</v>
          </cell>
        </row>
        <row r="178">
          <cell r="B178" t="str">
            <v>132.05AL</v>
          </cell>
          <cell r="C178" t="str">
            <v>OML 100 PSV Discharge, Fresh Water Tank, Chlorination</v>
          </cell>
          <cell r="D178">
            <v>4080</v>
          </cell>
          <cell r="E178">
            <v>70</v>
          </cell>
          <cell r="F178">
            <v>340</v>
          </cell>
          <cell r="G178">
            <v>6</v>
          </cell>
          <cell r="H178" t="str">
            <v>FAC</v>
          </cell>
        </row>
        <row r="179">
          <cell r="B179" t="str">
            <v>132.05AM</v>
          </cell>
          <cell r="C179" t="str">
            <v>OML 100 Satellite fifi reliability</v>
          </cell>
          <cell r="D179">
            <v>2040</v>
          </cell>
          <cell r="E179">
            <v>35</v>
          </cell>
          <cell r="F179">
            <v>170</v>
          </cell>
          <cell r="G179">
            <v>3</v>
          </cell>
          <cell r="H179" t="str">
            <v>FAC</v>
          </cell>
        </row>
        <row r="180">
          <cell r="B180" t="str">
            <v>132.05AN</v>
          </cell>
          <cell r="C180" t="str">
            <v>OML 100 Technical piping review</v>
          </cell>
          <cell r="D180">
            <v>3672</v>
          </cell>
          <cell r="E180">
            <v>63</v>
          </cell>
          <cell r="F180">
            <v>428</v>
          </cell>
          <cell r="G180">
            <v>5</v>
          </cell>
          <cell r="H180" t="str">
            <v>FAC</v>
          </cell>
        </row>
        <row r="181">
          <cell r="B181" t="str">
            <v>132.05AO</v>
          </cell>
          <cell r="C181" t="str">
            <v>OML 100 Water Treatment Upgrade</v>
          </cell>
          <cell r="D181">
            <v>2040</v>
          </cell>
          <cell r="E181">
            <v>35</v>
          </cell>
          <cell r="F181">
            <v>170</v>
          </cell>
          <cell r="G181">
            <v>3</v>
          </cell>
          <cell r="H181" t="str">
            <v>FAC</v>
          </cell>
        </row>
        <row r="182">
          <cell r="B182" t="str">
            <v>132.05AP</v>
          </cell>
          <cell r="C182" t="str">
            <v>OML 102 Antiscale and bioxyde injection</v>
          </cell>
          <cell r="D182">
            <v>4080</v>
          </cell>
          <cell r="E182">
            <v>70</v>
          </cell>
          <cell r="F182">
            <v>340</v>
          </cell>
          <cell r="G182">
            <v>6</v>
          </cell>
          <cell r="H182" t="str">
            <v>FAC</v>
          </cell>
        </row>
        <row r="183">
          <cell r="B183" t="str">
            <v>132.05AQ</v>
          </cell>
          <cell r="C183" t="str">
            <v>OML 102 Boat landing (4)</v>
          </cell>
          <cell r="D183">
            <v>26656</v>
          </cell>
          <cell r="E183">
            <v>84</v>
          </cell>
          <cell r="F183">
            <v>2221</v>
          </cell>
          <cell r="G183">
            <v>9</v>
          </cell>
          <cell r="H183" t="str">
            <v>FAC</v>
          </cell>
        </row>
        <row r="184">
          <cell r="B184" t="str">
            <v>132.05AR</v>
          </cell>
          <cell r="C184" t="str">
            <v>OML 102 DCS &amp; PLC Callout contract</v>
          </cell>
          <cell r="D184">
            <v>2040</v>
          </cell>
          <cell r="E184">
            <v>35</v>
          </cell>
          <cell r="F184">
            <v>374</v>
          </cell>
          <cell r="G184">
            <v>82</v>
          </cell>
          <cell r="H184" t="str">
            <v>FAC</v>
          </cell>
        </row>
        <row r="185">
          <cell r="B185" t="str">
            <v>132.05AS</v>
          </cell>
          <cell r="C185" t="str">
            <v>OML 102 Fuel quality improve</v>
          </cell>
          <cell r="D185">
            <v>2040</v>
          </cell>
          <cell r="E185">
            <v>35</v>
          </cell>
          <cell r="F185">
            <v>170</v>
          </cell>
          <cell r="G185">
            <v>3</v>
          </cell>
          <cell r="H185" t="str">
            <v>FAC</v>
          </cell>
        </row>
        <row r="186">
          <cell r="B186" t="str">
            <v>132.05AT</v>
          </cell>
          <cell r="C186" t="str">
            <v>OML 102 Minor Works</v>
          </cell>
          <cell r="F186">
            <v>0</v>
          </cell>
          <cell r="G186">
            <v>0</v>
          </cell>
          <cell r="H186" t="str">
            <v>FAC</v>
          </cell>
        </row>
        <row r="187">
          <cell r="B187" t="str">
            <v>132.05AU</v>
          </cell>
          <cell r="C187" t="str">
            <v>OML 102 PSV Discharge, Fresh Water Tank, Chlorination</v>
          </cell>
          <cell r="D187">
            <v>4080</v>
          </cell>
          <cell r="E187">
            <v>70</v>
          </cell>
          <cell r="F187">
            <v>398</v>
          </cell>
          <cell r="G187">
            <v>5</v>
          </cell>
          <cell r="H187" t="str">
            <v>FAC</v>
          </cell>
        </row>
        <row r="188">
          <cell r="B188" t="str">
            <v>132.05AV</v>
          </cell>
          <cell r="C188" t="str">
            <v>FSO Unity Turbine replacement /Maintenance</v>
          </cell>
          <cell r="E188">
            <v>600</v>
          </cell>
          <cell r="F188">
            <v>0</v>
          </cell>
          <cell r="G188">
            <v>172</v>
          </cell>
          <cell r="H188" t="str">
            <v>FAC</v>
          </cell>
        </row>
        <row r="189">
          <cell r="B189" t="str">
            <v>132.05AW</v>
          </cell>
          <cell r="C189" t="str">
            <v>OML 57 MINOR WORKS</v>
          </cell>
          <cell r="F189">
            <v>21.34976</v>
          </cell>
          <cell r="G189">
            <v>0.84483000000000008</v>
          </cell>
          <cell r="H189" t="str">
            <v>FAC</v>
          </cell>
        </row>
        <row r="190">
          <cell r="B190" t="str">
            <v>132.05AX</v>
          </cell>
          <cell r="C190" t="str">
            <v>OML 102 SOLAR TURBIN</v>
          </cell>
          <cell r="F190">
            <v>0</v>
          </cell>
          <cell r="G190">
            <v>0</v>
          </cell>
          <cell r="H190" t="str">
            <v>FAC</v>
          </cell>
        </row>
        <row r="191">
          <cell r="B191" t="str">
            <v>132.05AY</v>
          </cell>
          <cell r="C191" t="str">
            <v>OML 58 ALSTOM TOOL P</v>
          </cell>
          <cell r="F191">
            <v>386.23515000000003</v>
          </cell>
          <cell r="G191">
            <v>7.7973800000000004</v>
          </cell>
          <cell r="H191" t="str">
            <v>FAC</v>
          </cell>
        </row>
        <row r="192">
          <cell r="B192" t="str">
            <v>132.05AZ</v>
          </cell>
          <cell r="C192" t="str">
            <v>OML 58  OBAGI PETROL</v>
          </cell>
          <cell r="F192">
            <v>0</v>
          </cell>
          <cell r="G192">
            <v>-109.87603</v>
          </cell>
          <cell r="H192" t="str">
            <v>FAC</v>
          </cell>
        </row>
        <row r="193">
          <cell r="B193" t="str">
            <v>132.05B</v>
          </cell>
          <cell r="C193" t="str">
            <v>OML 58  Survey Co-ordinates Harmonization</v>
          </cell>
          <cell r="D193">
            <v>15000</v>
          </cell>
          <cell r="E193">
            <v>30</v>
          </cell>
          <cell r="F193">
            <v>10891</v>
          </cell>
          <cell r="G193">
            <v>74</v>
          </cell>
          <cell r="H193" t="str">
            <v>FAC</v>
          </cell>
        </row>
        <row r="194">
          <cell r="B194" t="str">
            <v>132.05BA</v>
          </cell>
          <cell r="C194" t="str">
            <v>OML 100 TRANSFORMER</v>
          </cell>
          <cell r="F194">
            <v>380.22045000000003</v>
          </cell>
          <cell r="G194">
            <v>101.27605</v>
          </cell>
          <cell r="H194" t="str">
            <v>FAC</v>
          </cell>
        </row>
        <row r="195">
          <cell r="B195" t="str">
            <v>132.05C</v>
          </cell>
          <cell r="C195" t="str">
            <v>OML 58 Control Room Revamping</v>
          </cell>
          <cell r="D195">
            <v>16320</v>
          </cell>
          <cell r="E195">
            <v>280</v>
          </cell>
          <cell r="F195">
            <v>17124.055609999999</v>
          </cell>
          <cell r="G195">
            <v>189.52695</v>
          </cell>
          <cell r="H195" t="str">
            <v>FAC</v>
          </cell>
        </row>
        <row r="196">
          <cell r="B196" t="str">
            <v>132.05D</v>
          </cell>
          <cell r="C196" t="str">
            <v>OML 58 DCS &amp; PLC Call Out Contract</v>
          </cell>
          <cell r="E196">
            <v>50</v>
          </cell>
          <cell r="F196">
            <v>626</v>
          </cell>
          <cell r="G196">
            <v>4</v>
          </cell>
          <cell r="H196" t="str">
            <v>FAC</v>
          </cell>
        </row>
        <row r="197">
          <cell r="B197" t="str">
            <v>132.05E</v>
          </cell>
          <cell r="C197" t="str">
            <v>OML 58 Double block and bleed system</v>
          </cell>
          <cell r="D197">
            <v>3264</v>
          </cell>
          <cell r="E197">
            <v>76</v>
          </cell>
          <cell r="F197">
            <v>272</v>
          </cell>
          <cell r="G197">
            <v>6</v>
          </cell>
          <cell r="H197" t="str">
            <v>FAC</v>
          </cell>
        </row>
        <row r="198">
          <cell r="B198" t="str">
            <v>132.05F</v>
          </cell>
          <cell r="C198" t="str">
            <v>OML 58 External lighting improv at Ogbogu</v>
          </cell>
          <cell r="D198">
            <v>6800</v>
          </cell>
          <cell r="E198">
            <v>0</v>
          </cell>
          <cell r="F198">
            <v>567</v>
          </cell>
          <cell r="G198">
            <v>0</v>
          </cell>
          <cell r="H198" t="str">
            <v>FAC</v>
          </cell>
        </row>
        <row r="199">
          <cell r="B199" t="str">
            <v>132.05G</v>
          </cell>
          <cell r="C199" t="str">
            <v xml:space="preserve">OML 58 Fifi Network Revamping </v>
          </cell>
          <cell r="D199">
            <v>12240</v>
          </cell>
          <cell r="E199">
            <v>210</v>
          </cell>
          <cell r="F199">
            <v>49155</v>
          </cell>
          <cell r="G199">
            <v>879</v>
          </cell>
          <cell r="H199" t="str">
            <v>FAC</v>
          </cell>
        </row>
        <row r="200">
          <cell r="B200" t="str">
            <v>132.05H</v>
          </cell>
          <cell r="C200" t="str">
            <v>OML 58 Flow metering</v>
          </cell>
          <cell r="E200">
            <v>100</v>
          </cell>
          <cell r="F200">
            <v>0</v>
          </cell>
          <cell r="G200">
            <v>8</v>
          </cell>
          <cell r="H200" t="str">
            <v>FAC</v>
          </cell>
        </row>
        <row r="201">
          <cell r="B201" t="str">
            <v>132.05I</v>
          </cell>
          <cell r="C201" t="str">
            <v>OML 58 Flowline OPPS</v>
          </cell>
          <cell r="D201">
            <v>2448</v>
          </cell>
          <cell r="E201">
            <v>42</v>
          </cell>
          <cell r="F201">
            <v>859.95</v>
          </cell>
          <cell r="G201">
            <v>653</v>
          </cell>
          <cell r="H201" t="str">
            <v>FAC</v>
          </cell>
        </row>
        <row r="202">
          <cell r="B202" t="str">
            <v>132.05J</v>
          </cell>
          <cell r="C202" t="str">
            <v>OML 58 Flowmeter Calibration</v>
          </cell>
          <cell r="D202">
            <v>6800</v>
          </cell>
          <cell r="E202">
            <v>0</v>
          </cell>
          <cell r="F202">
            <v>567</v>
          </cell>
          <cell r="G202">
            <v>0</v>
          </cell>
          <cell r="H202" t="str">
            <v>FAC</v>
          </cell>
        </row>
        <row r="203">
          <cell r="B203" t="str">
            <v>132.05K</v>
          </cell>
          <cell r="C203" t="str">
            <v>OML 58 Gas engine ignition revamping</v>
          </cell>
          <cell r="D203">
            <v>8160</v>
          </cell>
          <cell r="E203">
            <v>140</v>
          </cell>
          <cell r="F203">
            <v>680</v>
          </cell>
          <cell r="G203">
            <v>190</v>
          </cell>
          <cell r="H203" t="str">
            <v>FAC</v>
          </cell>
        </row>
        <row r="204">
          <cell r="B204" t="str">
            <v>132.05L</v>
          </cell>
          <cell r="C204" t="str">
            <v xml:space="preserve">OML 58 Gas Instrum </v>
          </cell>
          <cell r="D204">
            <v>6800</v>
          </cell>
          <cell r="E204">
            <v>50</v>
          </cell>
          <cell r="F204">
            <v>567</v>
          </cell>
          <cell r="G204">
            <v>8</v>
          </cell>
          <cell r="H204" t="str">
            <v>FAC</v>
          </cell>
        </row>
        <row r="205">
          <cell r="B205" t="str">
            <v>132.05M</v>
          </cell>
          <cell r="C205" t="str">
            <v>OML 58 Minor Works</v>
          </cell>
          <cell r="E205">
            <v>0</v>
          </cell>
          <cell r="F205">
            <v>3755</v>
          </cell>
          <cell r="G205">
            <v>0</v>
          </cell>
          <cell r="H205" t="str">
            <v>FAC</v>
          </cell>
        </row>
        <row r="206">
          <cell r="B206" t="str">
            <v>132.05O</v>
          </cell>
          <cell r="C206" t="str">
            <v>OML 58 New Mopol Camp</v>
          </cell>
          <cell r="D206">
            <v>9851</v>
          </cell>
          <cell r="E206">
            <v>0</v>
          </cell>
          <cell r="F206">
            <v>821</v>
          </cell>
          <cell r="G206">
            <v>0</v>
          </cell>
          <cell r="H206" t="str">
            <v>FAC</v>
          </cell>
        </row>
        <row r="207">
          <cell r="B207" t="str">
            <v>132.05P</v>
          </cell>
          <cell r="C207" t="str">
            <v>OML 58 New Water Injection Pump</v>
          </cell>
          <cell r="D207">
            <v>16500</v>
          </cell>
          <cell r="E207">
            <v>716</v>
          </cell>
          <cell r="F207">
            <v>1870</v>
          </cell>
          <cell r="G207">
            <v>60</v>
          </cell>
          <cell r="H207" t="str">
            <v>FAC</v>
          </cell>
        </row>
        <row r="208">
          <cell r="B208" t="str">
            <v>132.05Q</v>
          </cell>
          <cell r="C208" t="str">
            <v>OML 58 Obagi Camp access control system</v>
          </cell>
          <cell r="D208">
            <v>4080</v>
          </cell>
          <cell r="E208">
            <v>110</v>
          </cell>
          <cell r="F208">
            <v>839</v>
          </cell>
          <cell r="G208">
            <v>24</v>
          </cell>
          <cell r="H208" t="str">
            <v>FAC</v>
          </cell>
        </row>
        <row r="209">
          <cell r="B209" t="str">
            <v>132.05R</v>
          </cell>
          <cell r="C209" t="str">
            <v>OML 58 Obite/Ibewa Security Structure</v>
          </cell>
          <cell r="D209">
            <v>8160</v>
          </cell>
          <cell r="E209">
            <v>140</v>
          </cell>
          <cell r="F209">
            <v>680</v>
          </cell>
          <cell r="G209">
            <v>12</v>
          </cell>
          <cell r="H209" t="str">
            <v>FAC</v>
          </cell>
        </row>
        <row r="210">
          <cell r="B210" t="str">
            <v>132.05S</v>
          </cell>
          <cell r="C210" t="str">
            <v>OML 58 Ogbogu chemicals storage relocation</v>
          </cell>
          <cell r="D210">
            <v>25840</v>
          </cell>
          <cell r="F210">
            <v>2153</v>
          </cell>
          <cell r="G210">
            <v>0</v>
          </cell>
          <cell r="H210" t="str">
            <v>FAC</v>
          </cell>
        </row>
        <row r="211">
          <cell r="B211" t="str">
            <v>132.05T</v>
          </cell>
          <cell r="C211" t="str">
            <v>OML 58 Ogbogu flowstation API revamping</v>
          </cell>
          <cell r="D211">
            <v>0</v>
          </cell>
          <cell r="F211">
            <v>53</v>
          </cell>
          <cell r="G211">
            <v>1</v>
          </cell>
          <cell r="H211" t="str">
            <v>FAC</v>
          </cell>
        </row>
        <row r="212">
          <cell r="B212" t="str">
            <v>132.05U</v>
          </cell>
          <cell r="C212" t="str">
            <v>OML 58 Ogbogu pavement</v>
          </cell>
          <cell r="D212">
            <v>6800</v>
          </cell>
          <cell r="F212">
            <v>567</v>
          </cell>
          <cell r="G212">
            <v>0</v>
          </cell>
          <cell r="H212" t="str">
            <v>FAC</v>
          </cell>
        </row>
        <row r="213">
          <cell r="B213" t="str">
            <v>132.05V</v>
          </cell>
          <cell r="C213" t="str">
            <v>OML 58 Pipe wash and safety shave</v>
          </cell>
          <cell r="D213">
            <v>4080</v>
          </cell>
          <cell r="E213">
            <v>70</v>
          </cell>
          <cell r="F213">
            <v>340</v>
          </cell>
          <cell r="G213">
            <v>6</v>
          </cell>
          <cell r="H213" t="str">
            <v>FAC</v>
          </cell>
        </row>
        <row r="214">
          <cell r="B214" t="str">
            <v>132.05W</v>
          </cell>
          <cell r="C214" t="str">
            <v>OML 58 Restaurant HVAC System revamping</v>
          </cell>
          <cell r="D214">
            <v>2040</v>
          </cell>
          <cell r="E214">
            <v>35</v>
          </cell>
          <cell r="F214">
            <v>170</v>
          </cell>
          <cell r="G214">
            <v>3</v>
          </cell>
          <cell r="H214" t="str">
            <v>FAC</v>
          </cell>
        </row>
        <row r="215">
          <cell r="B215" t="str">
            <v>132.05X</v>
          </cell>
          <cell r="C215" t="str">
            <v>OML 58 Wash tank modif</v>
          </cell>
          <cell r="D215">
            <v>2040</v>
          </cell>
          <cell r="E215">
            <v>35</v>
          </cell>
          <cell r="F215">
            <v>170</v>
          </cell>
          <cell r="G215">
            <v>3</v>
          </cell>
          <cell r="H215" t="str">
            <v>FAC</v>
          </cell>
        </row>
        <row r="216">
          <cell r="B216" t="str">
            <v>132.05Y</v>
          </cell>
          <cell r="C216" t="str">
            <v>OML 58 Field view software</v>
          </cell>
          <cell r="D216">
            <v>5576</v>
          </cell>
          <cell r="E216">
            <v>9</v>
          </cell>
          <cell r="F216">
            <v>465</v>
          </cell>
          <cell r="G216">
            <v>1</v>
          </cell>
          <cell r="H216" t="str">
            <v>FAC</v>
          </cell>
        </row>
        <row r="217">
          <cell r="B217" t="str">
            <v>132.05Z</v>
          </cell>
          <cell r="C217" t="str">
            <v>FSO New TV System</v>
          </cell>
          <cell r="D217">
            <v>0</v>
          </cell>
          <cell r="E217">
            <v>50</v>
          </cell>
          <cell r="F217">
            <v>0</v>
          </cell>
          <cell r="G217">
            <v>4</v>
          </cell>
          <cell r="H217" t="str">
            <v>FAC</v>
          </cell>
        </row>
        <row r="218">
          <cell r="B218" t="str">
            <v>132.10A</v>
          </cell>
          <cell r="C218" t="str">
            <v>OML102 Ofon Complementary Development</v>
          </cell>
          <cell r="D218">
            <v>5440</v>
          </cell>
          <cell r="E218">
            <v>360</v>
          </cell>
          <cell r="F218">
            <v>784</v>
          </cell>
          <cell r="G218">
            <v>255</v>
          </cell>
          <cell r="H218" t="str">
            <v>FAC</v>
          </cell>
        </row>
        <row r="219">
          <cell r="B219" t="str">
            <v>132.10B</v>
          </cell>
          <cell r="C219" t="str">
            <v>OML 58 Engineering Studies</v>
          </cell>
          <cell r="D219">
            <v>8160</v>
          </cell>
          <cell r="E219">
            <v>1140</v>
          </cell>
          <cell r="F219">
            <v>3743</v>
          </cell>
          <cell r="G219">
            <v>637.94650000000001</v>
          </cell>
          <cell r="H219" t="str">
            <v>FAC</v>
          </cell>
        </row>
        <row r="220">
          <cell r="B220" t="str">
            <v>132.10C</v>
          </cell>
          <cell r="C220" t="str">
            <v>OML 100 Complimentary Dev. Studies</v>
          </cell>
          <cell r="D220">
            <v>27200</v>
          </cell>
          <cell r="E220">
            <v>1800</v>
          </cell>
          <cell r="F220">
            <v>2894</v>
          </cell>
          <cell r="G220">
            <v>3072</v>
          </cell>
          <cell r="H220" t="str">
            <v>FAC</v>
          </cell>
        </row>
        <row r="221">
          <cell r="B221" t="str">
            <v>132.10D</v>
          </cell>
          <cell r="C221" t="str">
            <v>General Development Studies</v>
          </cell>
          <cell r="D221">
            <v>0</v>
          </cell>
          <cell r="E221">
            <v>0</v>
          </cell>
          <cell r="F221">
            <v>0</v>
          </cell>
          <cell r="G221">
            <v>677</v>
          </cell>
          <cell r="H221" t="str">
            <v>FAC</v>
          </cell>
        </row>
        <row r="222">
          <cell r="B222" t="str">
            <v>132.10E</v>
          </cell>
          <cell r="C222" t="str">
            <v>NNPC/DPR Participation Dev  Studies</v>
          </cell>
          <cell r="D222">
            <v>2720</v>
          </cell>
          <cell r="E222">
            <v>180</v>
          </cell>
          <cell r="F222">
            <v>227</v>
          </cell>
          <cell r="G222">
            <v>18</v>
          </cell>
          <cell r="H222" t="str">
            <v>FAC</v>
          </cell>
        </row>
        <row r="223">
          <cell r="B223" t="str">
            <v>132.10F</v>
          </cell>
          <cell r="C223" t="str">
            <v>OML 57 Development Studies</v>
          </cell>
          <cell r="F223">
            <v>0</v>
          </cell>
          <cell r="G223">
            <v>0</v>
          </cell>
          <cell r="H223" t="str">
            <v>FAC</v>
          </cell>
        </row>
        <row r="224">
          <cell r="B224" t="str">
            <v>132.10G</v>
          </cell>
          <cell r="C224" t="str">
            <v>OML 99 Engineering studies</v>
          </cell>
          <cell r="F224">
            <v>0</v>
          </cell>
          <cell r="G224">
            <v>-8.9640799999999992</v>
          </cell>
          <cell r="H224" t="str">
            <v>FAC</v>
          </cell>
        </row>
        <row r="225">
          <cell r="B225" t="str">
            <v>132.11A</v>
          </cell>
          <cell r="C225" t="str">
            <v>Flowlines</v>
          </cell>
          <cell r="D225">
            <v>7149</v>
          </cell>
          <cell r="E225">
            <v>63</v>
          </cell>
          <cell r="F225">
            <v>615</v>
          </cell>
          <cell r="G225">
            <v>8</v>
          </cell>
          <cell r="H225" t="str">
            <v>FAC</v>
          </cell>
        </row>
        <row r="226">
          <cell r="B226" t="str">
            <v>132.11B</v>
          </cell>
          <cell r="C226" t="str">
            <v>Gathering Station</v>
          </cell>
          <cell r="D226">
            <v>78865</v>
          </cell>
          <cell r="E226">
            <v>2120</v>
          </cell>
          <cell r="F226">
            <v>6572</v>
          </cell>
          <cell r="G226">
            <v>177</v>
          </cell>
          <cell r="H226" t="str">
            <v>FAC</v>
          </cell>
        </row>
        <row r="227">
          <cell r="B227" t="str">
            <v>132.11C</v>
          </cell>
          <cell r="C227" t="str">
            <v>Secondary Recovery System</v>
          </cell>
          <cell r="D227">
            <v>15830</v>
          </cell>
          <cell r="E227">
            <v>220</v>
          </cell>
          <cell r="F227">
            <v>1849</v>
          </cell>
          <cell r="G227">
            <v>29</v>
          </cell>
          <cell r="H227" t="str">
            <v>FAC</v>
          </cell>
        </row>
        <row r="228">
          <cell r="B228" t="str">
            <v>132.11D</v>
          </cell>
          <cell r="C228" t="str">
            <v>Engineering Studies</v>
          </cell>
          <cell r="D228">
            <v>2176</v>
          </cell>
          <cell r="E228">
            <v>224</v>
          </cell>
          <cell r="F228">
            <v>181</v>
          </cell>
          <cell r="G228">
            <v>19</v>
          </cell>
          <cell r="H228" t="str">
            <v>FAC</v>
          </cell>
        </row>
        <row r="229">
          <cell r="B229" t="str">
            <v>133.01A</v>
          </cell>
          <cell r="C229" t="str">
            <v>Flowline OML 58 OB X</v>
          </cell>
          <cell r="D229">
            <v>0</v>
          </cell>
          <cell r="E229">
            <v>900</v>
          </cell>
          <cell r="F229">
            <v>0</v>
          </cell>
          <cell r="G229">
            <v>226</v>
          </cell>
          <cell r="H229" t="str">
            <v>GAS</v>
          </cell>
        </row>
        <row r="230">
          <cell r="B230" t="str">
            <v>133.01B</v>
          </cell>
          <cell r="C230" t="str">
            <v>OBAGI 122 Claims</v>
          </cell>
          <cell r="E230">
            <v>600</v>
          </cell>
          <cell r="F230">
            <v>0</v>
          </cell>
          <cell r="G230">
            <v>124</v>
          </cell>
          <cell r="H230" t="str">
            <v>GAS</v>
          </cell>
        </row>
        <row r="231">
          <cell r="B231" t="str">
            <v>133.03A</v>
          </cell>
          <cell r="C231" t="str">
            <v>OML58 Ibewa PC Obite HP Pipeline</v>
          </cell>
          <cell r="E231">
            <v>1000</v>
          </cell>
          <cell r="F231">
            <v>9751.6741300000012</v>
          </cell>
          <cell r="G231">
            <v>704</v>
          </cell>
          <cell r="H231" t="str">
            <v>GAS</v>
          </cell>
        </row>
        <row r="232">
          <cell r="B232" t="str">
            <v>133.03B</v>
          </cell>
          <cell r="C232" t="str">
            <v>OML 58 Obite Debottlenecking</v>
          </cell>
          <cell r="D232">
            <v>237685</v>
          </cell>
          <cell r="E232">
            <v>8322</v>
          </cell>
          <cell r="F232">
            <v>20422</v>
          </cell>
          <cell r="G232">
            <v>2197</v>
          </cell>
          <cell r="H232" t="str">
            <v>GAS</v>
          </cell>
        </row>
        <row r="233">
          <cell r="B233" t="str">
            <v>133.03C</v>
          </cell>
          <cell r="C233" t="str">
            <v>OML 58 Upgrade BE/LLI</v>
          </cell>
          <cell r="E233">
            <v>8000</v>
          </cell>
          <cell r="F233">
            <v>2313</v>
          </cell>
          <cell r="G233">
            <v>681</v>
          </cell>
          <cell r="H233" t="str">
            <v>GAS</v>
          </cell>
        </row>
        <row r="234">
          <cell r="B234" t="str">
            <v>133.03D</v>
          </cell>
          <cell r="C234" t="str">
            <v>Independent Power Project (IPP) Implementation</v>
          </cell>
          <cell r="E234">
            <v>2000</v>
          </cell>
          <cell r="F234">
            <v>0</v>
          </cell>
          <cell r="G234">
            <v>189</v>
          </cell>
          <cell r="H234" t="str">
            <v>GAS</v>
          </cell>
        </row>
        <row r="235">
          <cell r="B235" t="str">
            <v>133.03E</v>
          </cell>
          <cell r="C235" t="str">
            <v>OML58 Obite-Ubeta-Bonny Gas line BE/LLI</v>
          </cell>
          <cell r="D235">
            <v>244800</v>
          </cell>
          <cell r="E235">
            <v>4200</v>
          </cell>
          <cell r="F235">
            <v>28474.196100000001</v>
          </cell>
          <cell r="G235">
            <v>746.09945999999991</v>
          </cell>
          <cell r="H235" t="str">
            <v>GAS</v>
          </cell>
        </row>
        <row r="236">
          <cell r="B236" t="str">
            <v>133.03F</v>
          </cell>
          <cell r="C236" t="str">
            <v>OML58 Land acquisition, roads, fencing, survey</v>
          </cell>
          <cell r="D236">
            <v>603634</v>
          </cell>
          <cell r="F236">
            <v>58302</v>
          </cell>
          <cell r="G236">
            <v>0</v>
          </cell>
          <cell r="H236" t="str">
            <v>GAS</v>
          </cell>
        </row>
        <row r="237">
          <cell r="B237" t="str">
            <v>133.03G</v>
          </cell>
          <cell r="C237" t="str">
            <v>Akpo / Amenam Pipeline</v>
          </cell>
          <cell r="D237">
            <v>817000</v>
          </cell>
          <cell r="E237">
            <v>14017</v>
          </cell>
          <cell r="F237">
            <v>79056</v>
          </cell>
          <cell r="G237">
            <v>1278</v>
          </cell>
          <cell r="H237" t="str">
            <v>GAS</v>
          </cell>
        </row>
        <row r="238">
          <cell r="B238" t="str">
            <v>133.G03A</v>
          </cell>
          <cell r="C238" t="str">
            <v>Contracts &amp; Studies</v>
          </cell>
          <cell r="D238">
            <v>0</v>
          </cell>
          <cell r="E238">
            <v>684</v>
          </cell>
          <cell r="F238">
            <v>0</v>
          </cell>
          <cell r="G238">
            <v>833.09805999999992</v>
          </cell>
          <cell r="H238" t="str">
            <v>GAS</v>
          </cell>
        </row>
        <row r="239">
          <cell r="B239" t="str">
            <v>133.G03B</v>
          </cell>
          <cell r="C239" t="str">
            <v>24" Gas Export Pipeline</v>
          </cell>
          <cell r="D239">
            <v>0</v>
          </cell>
          <cell r="E239">
            <v>45549</v>
          </cell>
          <cell r="F239">
            <v>165</v>
          </cell>
          <cell r="G239">
            <v>53260</v>
          </cell>
          <cell r="H239" t="str">
            <v>GAS</v>
          </cell>
        </row>
        <row r="240">
          <cell r="B240" t="str">
            <v>133.G03C</v>
          </cell>
          <cell r="C240" t="str">
            <v>Project Management</v>
          </cell>
          <cell r="D240">
            <v>0</v>
          </cell>
          <cell r="E240">
            <v>1790</v>
          </cell>
          <cell r="F240">
            <v>11133</v>
          </cell>
          <cell r="G240">
            <v>1033.8718100000001</v>
          </cell>
          <cell r="H240" t="str">
            <v>GAS</v>
          </cell>
        </row>
        <row r="241">
          <cell r="B241" t="str">
            <v>133.G03I</v>
          </cell>
          <cell r="C241" t="str">
            <v>JV Share of AKOGEP Gas Facilities</v>
          </cell>
          <cell r="D241">
            <v>0</v>
          </cell>
          <cell r="E241">
            <v>23647</v>
          </cell>
          <cell r="F241">
            <v>0</v>
          </cell>
          <cell r="G241">
            <v>32275</v>
          </cell>
          <cell r="H241" t="str">
            <v>GAS</v>
          </cell>
        </row>
        <row r="242">
          <cell r="B242" t="str">
            <v>133.G03D</v>
          </cell>
          <cell r="C242" t="str">
            <v>Sustainable Development</v>
          </cell>
          <cell r="D242">
            <v>54400</v>
          </cell>
          <cell r="E242">
            <v>0</v>
          </cell>
          <cell r="F242">
            <v>5322</v>
          </cell>
          <cell r="G242">
            <v>0</v>
          </cell>
          <cell r="H242" t="str">
            <v>GAS</v>
          </cell>
        </row>
        <row r="243">
          <cell r="B243" t="str">
            <v>133.G03E</v>
          </cell>
          <cell r="C243" t="str">
            <v>G&amp;A Expenses</v>
          </cell>
          <cell r="D243">
            <v>208007</v>
          </cell>
          <cell r="E243">
            <v>1076</v>
          </cell>
          <cell r="F243">
            <v>19022</v>
          </cell>
          <cell r="G243">
            <v>600.76634999999999</v>
          </cell>
          <cell r="H243" t="str">
            <v>GAS</v>
          </cell>
        </row>
        <row r="244">
          <cell r="B244" t="str">
            <v>133.G03F</v>
          </cell>
          <cell r="C244" t="str">
            <v>Custom Duties</v>
          </cell>
          <cell r="D244">
            <v>235266.4</v>
          </cell>
          <cell r="E244">
            <v>0</v>
          </cell>
          <cell r="F244">
            <v>24120</v>
          </cell>
          <cell r="G244">
            <v>0</v>
          </cell>
          <cell r="H244" t="str">
            <v>GAS</v>
          </cell>
        </row>
        <row r="245">
          <cell r="B245" t="str">
            <v>133.G03G</v>
          </cell>
          <cell r="C245" t="str">
            <v>Taxes</v>
          </cell>
          <cell r="D245">
            <v>5793.3280000000004</v>
          </cell>
          <cell r="E245">
            <v>1433.4</v>
          </cell>
          <cell r="F245">
            <v>584</v>
          </cell>
          <cell r="G245">
            <v>218</v>
          </cell>
          <cell r="H245" t="str">
            <v>GAS</v>
          </cell>
        </row>
        <row r="246">
          <cell r="B246" t="str">
            <v>133.G03H</v>
          </cell>
          <cell r="C246" t="str">
            <v>Bank Charges</v>
          </cell>
          <cell r="F246">
            <v>2482</v>
          </cell>
          <cell r="G246">
            <v>262.94791000000004</v>
          </cell>
        </row>
        <row r="247">
          <cell r="B247" t="str">
            <v>134.01A</v>
          </cell>
          <cell r="C247" t="str">
            <v>OML 57 Oil Spill Prevention Works</v>
          </cell>
          <cell r="F247">
            <v>0</v>
          </cell>
          <cell r="G247">
            <v>0</v>
          </cell>
          <cell r="H247" t="str">
            <v>FAC</v>
          </cell>
        </row>
        <row r="248">
          <cell r="B248" t="str">
            <v>134.01F</v>
          </cell>
          <cell r="C248" t="str">
            <v>OML 58 Stop program</v>
          </cell>
          <cell r="D248">
            <v>30000</v>
          </cell>
          <cell r="E248">
            <v>200</v>
          </cell>
          <cell r="F248">
            <v>2845</v>
          </cell>
          <cell r="G248">
            <v>24</v>
          </cell>
          <cell r="H248" t="str">
            <v>EPSD</v>
          </cell>
        </row>
        <row r="249">
          <cell r="B249" t="str">
            <v>134.01G</v>
          </cell>
          <cell r="C249" t="str">
            <v>OML 100 Abandonment of ODP Export line isolation</v>
          </cell>
          <cell r="D249">
            <v>2176</v>
          </cell>
          <cell r="E249">
            <v>4</v>
          </cell>
          <cell r="F249">
            <v>212</v>
          </cell>
          <cell r="G249">
            <v>0</v>
          </cell>
          <cell r="H249" t="str">
            <v>FAC</v>
          </cell>
        </row>
        <row r="250">
          <cell r="B250" t="str">
            <v>134.02A</v>
          </cell>
          <cell r="C250" t="str">
            <v>OPTS ESI Mapping</v>
          </cell>
          <cell r="D250">
            <v>0</v>
          </cell>
          <cell r="E250">
            <v>30</v>
          </cell>
          <cell r="F250">
            <v>0</v>
          </cell>
          <cell r="G250">
            <v>3</v>
          </cell>
          <cell r="H250" t="str">
            <v>EPSD</v>
          </cell>
        </row>
        <row r="251">
          <cell r="B251" t="str">
            <v>134.02B</v>
          </cell>
          <cell r="C251" t="str">
            <v>ESI / GIS Updating</v>
          </cell>
          <cell r="D251">
            <v>11661.645422943253</v>
          </cell>
          <cell r="E251">
            <v>150</v>
          </cell>
          <cell r="F251">
            <v>3165</v>
          </cell>
          <cell r="G251">
            <v>95</v>
          </cell>
          <cell r="H251" t="str">
            <v>EPSD</v>
          </cell>
        </row>
        <row r="252">
          <cell r="B252" t="str">
            <v>134.02C</v>
          </cell>
          <cell r="C252" t="str">
            <v>EIA Studies</v>
          </cell>
          <cell r="D252">
            <v>25908.558030480617</v>
          </cell>
          <cell r="E252">
            <v>459</v>
          </cell>
          <cell r="F252">
            <v>5324</v>
          </cell>
          <cell r="G252">
            <v>700</v>
          </cell>
          <cell r="H252" t="str">
            <v>EPSD</v>
          </cell>
        </row>
        <row r="253">
          <cell r="B253" t="str">
            <v>134.02D</v>
          </cell>
          <cell r="C253" t="str">
            <v>Waste Management Development</v>
          </cell>
          <cell r="D253">
            <v>13600</v>
          </cell>
          <cell r="E253">
            <v>0</v>
          </cell>
          <cell r="F253">
            <v>1314.20625</v>
          </cell>
          <cell r="G253">
            <v>15.603569999999999</v>
          </cell>
          <cell r="H253" t="str">
            <v>EPSD</v>
          </cell>
        </row>
        <row r="254">
          <cell r="B254" t="str">
            <v>134.02E</v>
          </cell>
          <cell r="C254" t="str">
            <v>Safety Management Development &amp; Afia Safety Op</v>
          </cell>
          <cell r="D254">
            <v>3400</v>
          </cell>
          <cell r="E254">
            <v>200</v>
          </cell>
          <cell r="F254">
            <v>950</v>
          </cell>
          <cell r="G254">
            <v>191</v>
          </cell>
          <cell r="H254" t="str">
            <v>EPSD</v>
          </cell>
        </row>
        <row r="255">
          <cell r="B255" t="str">
            <v>134.02G</v>
          </cell>
          <cell r="C255" t="str">
            <v>ISO140001</v>
          </cell>
          <cell r="D255">
            <v>83499.616270145722</v>
          </cell>
          <cell r="E255">
            <v>500</v>
          </cell>
          <cell r="F255">
            <v>8457</v>
          </cell>
          <cell r="G255">
            <v>42</v>
          </cell>
          <cell r="H255" t="str">
            <v>EPSD</v>
          </cell>
        </row>
        <row r="256">
          <cell r="B256" t="str">
            <v>134.04A</v>
          </cell>
          <cell r="C256" t="str">
            <v>OML58 Pollution Control</v>
          </cell>
          <cell r="D256">
            <v>20000</v>
          </cell>
          <cell r="E256">
            <v>23</v>
          </cell>
          <cell r="F256">
            <v>9510</v>
          </cell>
          <cell r="G256">
            <v>24.936869999999999</v>
          </cell>
          <cell r="H256" t="str">
            <v>EPSD</v>
          </cell>
        </row>
        <row r="257">
          <cell r="B257" t="str">
            <v>134.04B</v>
          </cell>
          <cell r="C257" t="str">
            <v>OML 100 /102 Pollution Control</v>
          </cell>
          <cell r="D257">
            <v>13532.338308457749</v>
          </cell>
          <cell r="E257">
            <v>100.49751243781095</v>
          </cell>
          <cell r="F257">
            <v>1208.779</v>
          </cell>
          <cell r="G257">
            <v>8</v>
          </cell>
          <cell r="H257" t="str">
            <v>EPSD</v>
          </cell>
        </row>
        <row r="258">
          <cell r="B258" t="str">
            <v>135.01A</v>
          </cell>
          <cell r="C258" t="str">
            <v>Fire Suits and Accesories</v>
          </cell>
          <cell r="D258">
            <v>5746.4788732394327</v>
          </cell>
          <cell r="E258">
            <v>17.746478873239436</v>
          </cell>
          <cell r="F258">
            <v>479</v>
          </cell>
          <cell r="G258">
            <v>1</v>
          </cell>
          <cell r="H258" t="str">
            <v>EPSD</v>
          </cell>
        </row>
        <row r="259">
          <cell r="B259" t="str">
            <v>135.01C</v>
          </cell>
          <cell r="C259" t="str">
            <v xml:space="preserve">Fire Detection/Extinction System </v>
          </cell>
          <cell r="D259">
            <v>3528.2439299830621</v>
          </cell>
          <cell r="E259">
            <v>19.057029926595099</v>
          </cell>
          <cell r="F259">
            <v>294</v>
          </cell>
          <cell r="G259">
            <v>2</v>
          </cell>
          <cell r="H259" t="str">
            <v>EPSD</v>
          </cell>
        </row>
        <row r="260">
          <cell r="B260" t="str">
            <v>135.02A</v>
          </cell>
          <cell r="C260" t="str">
            <v>Radioactivity Detector</v>
          </cell>
          <cell r="D260">
            <v>0</v>
          </cell>
          <cell r="E260">
            <v>5</v>
          </cell>
          <cell r="F260">
            <v>0</v>
          </cell>
          <cell r="G260">
            <v>0</v>
          </cell>
          <cell r="H260" t="str">
            <v>EPSD</v>
          </cell>
        </row>
        <row r="261">
          <cell r="B261" t="str">
            <v>135.02B</v>
          </cell>
          <cell r="C261" t="str">
            <v>Safety and Environment Training Equipment</v>
          </cell>
          <cell r="D261">
            <v>0</v>
          </cell>
          <cell r="E261">
            <v>5</v>
          </cell>
          <cell r="F261">
            <v>0</v>
          </cell>
          <cell r="G261">
            <v>0</v>
          </cell>
          <cell r="H261" t="str">
            <v>EPSD</v>
          </cell>
        </row>
        <row r="262">
          <cell r="B262" t="str">
            <v>135.02C</v>
          </cell>
          <cell r="C262" t="str">
            <v>Gas Detectors</v>
          </cell>
          <cell r="D262">
            <v>2615.3846153846116</v>
          </cell>
          <cell r="E262">
            <v>5.7692307692307683</v>
          </cell>
          <cell r="F262">
            <v>218</v>
          </cell>
          <cell r="G262">
            <v>0</v>
          </cell>
          <cell r="H262" t="str">
            <v>EPSD</v>
          </cell>
        </row>
        <row r="263">
          <cell r="B263" t="str">
            <v>135.02D</v>
          </cell>
          <cell r="C263" t="str">
            <v>Breathing Apparatus</v>
          </cell>
          <cell r="D263">
            <v>4327.4725274725279</v>
          </cell>
          <cell r="E263">
            <v>18.180349062702007</v>
          </cell>
          <cell r="F263">
            <v>361</v>
          </cell>
          <cell r="G263">
            <v>4</v>
          </cell>
          <cell r="H263" t="str">
            <v>EPSD</v>
          </cell>
        </row>
        <row r="264">
          <cell r="B264" t="str">
            <v>135.02F</v>
          </cell>
          <cell r="C264" t="str">
            <v>Safety Hand Lamp &amp; Boots</v>
          </cell>
          <cell r="D264">
            <v>0</v>
          </cell>
          <cell r="E264">
            <v>0</v>
          </cell>
          <cell r="H264" t="str">
            <v>EPSD</v>
          </cell>
        </row>
        <row r="265">
          <cell r="B265" t="str">
            <v>135.02G</v>
          </cell>
          <cell r="C265" t="str">
            <v>Software &amp; Lap Top - Oil Slick Monitoring</v>
          </cell>
          <cell r="D265">
            <v>2615.3846153846116</v>
          </cell>
          <cell r="E265">
            <v>5.7692307692307683</v>
          </cell>
          <cell r="F265">
            <v>218</v>
          </cell>
          <cell r="G265">
            <v>0</v>
          </cell>
          <cell r="H265" t="str">
            <v>EPSD</v>
          </cell>
        </row>
        <row r="266">
          <cell r="B266" t="str">
            <v>140.06A</v>
          </cell>
          <cell r="C266" t="str">
            <v>Office Equipment &amp; Furniture - LOS</v>
          </cell>
          <cell r="D266">
            <v>28000</v>
          </cell>
          <cell r="F266">
            <v>50116.302830000001</v>
          </cell>
          <cell r="G266">
            <v>0</v>
          </cell>
          <cell r="H266" t="str">
            <v>MMD</v>
          </cell>
        </row>
        <row r="267">
          <cell r="B267" t="str">
            <v>140.06B</v>
          </cell>
          <cell r="C267" t="str">
            <v>Office Equipment &amp; Furniture - PHC</v>
          </cell>
          <cell r="D267">
            <v>50000</v>
          </cell>
          <cell r="F267">
            <v>172526.36364</v>
          </cell>
          <cell r="G267">
            <v>35</v>
          </cell>
          <cell r="H267" t="str">
            <v>MMD</v>
          </cell>
        </row>
        <row r="268">
          <cell r="B268" t="str">
            <v>140.06C</v>
          </cell>
          <cell r="C268" t="str">
            <v>Office Equipment &amp; Furniture - Abuja</v>
          </cell>
          <cell r="D268">
            <v>68000</v>
          </cell>
          <cell r="F268">
            <v>23387</v>
          </cell>
          <cell r="G268">
            <v>0</v>
          </cell>
          <cell r="H268" t="str">
            <v>MMD</v>
          </cell>
        </row>
        <row r="269">
          <cell r="B269" t="str">
            <v>140.06D</v>
          </cell>
          <cell r="C269" t="str">
            <v>Canteen Equipment - PHC</v>
          </cell>
          <cell r="D269">
            <v>6800</v>
          </cell>
          <cell r="F269">
            <v>567</v>
          </cell>
          <cell r="G269">
            <v>0</v>
          </cell>
          <cell r="H269" t="str">
            <v>MMD</v>
          </cell>
        </row>
        <row r="270">
          <cell r="B270" t="str">
            <v>140.06E</v>
          </cell>
          <cell r="C270" t="str">
            <v>Medical Equipment - PHC</v>
          </cell>
          <cell r="D270">
            <v>20100</v>
          </cell>
          <cell r="F270">
            <v>1675</v>
          </cell>
          <cell r="G270">
            <v>123.0381</v>
          </cell>
          <cell r="H270" t="str">
            <v>MMD</v>
          </cell>
        </row>
        <row r="271">
          <cell r="B271" t="str">
            <v>140.08A</v>
          </cell>
          <cell r="C271" t="str">
            <v>Household Equipment &amp; Furniture - LOS</v>
          </cell>
          <cell r="D271">
            <v>5564</v>
          </cell>
          <cell r="F271">
            <v>2954</v>
          </cell>
          <cell r="G271">
            <v>0</v>
          </cell>
          <cell r="H271" t="str">
            <v>MMD</v>
          </cell>
        </row>
        <row r="272">
          <cell r="B272" t="str">
            <v>140.08B</v>
          </cell>
          <cell r="C272" t="str">
            <v>Household Equipment &amp; Furniture - PHC</v>
          </cell>
          <cell r="D272">
            <v>24549</v>
          </cell>
          <cell r="F272">
            <v>40846.467950000006</v>
          </cell>
          <cell r="G272">
            <v>34</v>
          </cell>
          <cell r="H272" t="str">
            <v>MMD</v>
          </cell>
        </row>
        <row r="273">
          <cell r="B273" t="str">
            <v>140.09A</v>
          </cell>
          <cell r="C273" t="str">
            <v>Motor Vehicles - LOS</v>
          </cell>
          <cell r="D273">
            <v>84350</v>
          </cell>
          <cell r="F273">
            <v>8046</v>
          </cell>
          <cell r="G273">
            <v>0</v>
          </cell>
          <cell r="H273" t="str">
            <v>MMD</v>
          </cell>
        </row>
        <row r="274">
          <cell r="B274" t="str">
            <v>140.09B</v>
          </cell>
          <cell r="C274" t="str">
            <v>Motor Vehicles - PHC</v>
          </cell>
          <cell r="D274">
            <v>28650</v>
          </cell>
          <cell r="F274">
            <v>13602.75</v>
          </cell>
          <cell r="G274">
            <v>40</v>
          </cell>
          <cell r="H274" t="str">
            <v>MMD</v>
          </cell>
        </row>
        <row r="275">
          <cell r="B275" t="str">
            <v>140.19A</v>
          </cell>
          <cell r="C275" t="str">
            <v>Servers - Tech. Info System</v>
          </cell>
          <cell r="E275">
            <v>600</v>
          </cell>
          <cell r="F275">
            <v>0</v>
          </cell>
          <cell r="G275">
            <v>64</v>
          </cell>
          <cell r="H275" t="str">
            <v>MMD</v>
          </cell>
        </row>
        <row r="276">
          <cell r="B276" t="str">
            <v>140.19AA</v>
          </cell>
          <cell r="C276" t="str">
            <v>Servers - Management Info System</v>
          </cell>
          <cell r="D276">
            <v>400</v>
          </cell>
          <cell r="E276">
            <v>27</v>
          </cell>
          <cell r="F276">
            <v>33</v>
          </cell>
          <cell r="G276">
            <v>2</v>
          </cell>
          <cell r="H276" t="str">
            <v>MMD</v>
          </cell>
        </row>
        <row r="277">
          <cell r="B277" t="str">
            <v>140.19B</v>
          </cell>
          <cell r="C277" t="str">
            <v>Workstations - Tech. Info System</v>
          </cell>
          <cell r="D277">
            <v>1900</v>
          </cell>
          <cell r="E277">
            <v>287</v>
          </cell>
          <cell r="F277">
            <v>158</v>
          </cell>
          <cell r="G277">
            <v>24</v>
          </cell>
          <cell r="H277" t="str">
            <v>MMD</v>
          </cell>
        </row>
        <row r="278">
          <cell r="B278" t="str">
            <v>140.19BA</v>
          </cell>
          <cell r="C278" t="str">
            <v>Servers (Office Automation)</v>
          </cell>
          <cell r="E278">
            <v>400</v>
          </cell>
          <cell r="F278">
            <v>0</v>
          </cell>
          <cell r="G278">
            <v>34</v>
          </cell>
          <cell r="H278" t="str">
            <v>MMD</v>
          </cell>
        </row>
        <row r="279">
          <cell r="B279" t="str">
            <v>140.19BB</v>
          </cell>
          <cell r="C279" t="str">
            <v>Workstations (Office Automation)</v>
          </cell>
          <cell r="D279">
            <v>45000</v>
          </cell>
          <cell r="E279">
            <v>1070</v>
          </cell>
          <cell r="F279">
            <v>3750</v>
          </cell>
          <cell r="G279">
            <v>89</v>
          </cell>
          <cell r="H279" t="str">
            <v>MMD</v>
          </cell>
        </row>
        <row r="280">
          <cell r="B280" t="str">
            <v>140.19BC</v>
          </cell>
          <cell r="C280" t="str">
            <v>Peripherals (Office Automation)</v>
          </cell>
          <cell r="D280">
            <v>1650</v>
          </cell>
          <cell r="E280">
            <v>109</v>
          </cell>
          <cell r="F280">
            <v>3457</v>
          </cell>
          <cell r="G280">
            <v>9</v>
          </cell>
          <cell r="H280" t="str">
            <v>MMD</v>
          </cell>
        </row>
        <row r="281">
          <cell r="B281" t="str">
            <v>140.19BD</v>
          </cell>
          <cell r="C281" t="str">
            <v>Software Licences (Office Automation)</v>
          </cell>
          <cell r="D281">
            <v>3450</v>
          </cell>
          <cell r="E281">
            <v>270</v>
          </cell>
          <cell r="F281">
            <v>3439</v>
          </cell>
          <cell r="G281">
            <v>648</v>
          </cell>
          <cell r="H281" t="str">
            <v>MMD</v>
          </cell>
        </row>
        <row r="282">
          <cell r="B282" t="str">
            <v>140.19C</v>
          </cell>
          <cell r="C282" t="str">
            <v>Peripherals - Tech. Info System</v>
          </cell>
          <cell r="D282">
            <v>480</v>
          </cell>
          <cell r="E282">
            <v>77</v>
          </cell>
          <cell r="F282">
            <v>40</v>
          </cell>
          <cell r="G282">
            <v>6</v>
          </cell>
          <cell r="H282" t="str">
            <v>MMD</v>
          </cell>
        </row>
        <row r="283">
          <cell r="B283" t="str">
            <v>140.19D</v>
          </cell>
          <cell r="C283" t="str">
            <v>Software Licences - Tech. Info System</v>
          </cell>
          <cell r="E283">
            <v>100</v>
          </cell>
          <cell r="F283">
            <v>0</v>
          </cell>
          <cell r="G283">
            <v>8</v>
          </cell>
          <cell r="H283" t="str">
            <v>MMD</v>
          </cell>
        </row>
        <row r="284">
          <cell r="B284" t="str">
            <v>140.19E</v>
          </cell>
          <cell r="C284" t="str">
            <v>Business Application (GSR, SAP, STAR)</v>
          </cell>
          <cell r="D284">
            <v>13500</v>
          </cell>
          <cell r="E284">
            <v>3310</v>
          </cell>
          <cell r="F284">
            <v>15078</v>
          </cell>
          <cell r="G284">
            <v>1609</v>
          </cell>
          <cell r="H284" t="str">
            <v>MMD</v>
          </cell>
        </row>
        <row r="285">
          <cell r="B285" t="str">
            <v>152.02.P.1</v>
          </cell>
          <cell r="C285" t="str">
            <v>Radio</v>
          </cell>
          <cell r="D285">
            <v>9431.2884097034985</v>
          </cell>
          <cell r="E285">
            <v>698.65229110512132</v>
          </cell>
          <cell r="F285">
            <v>1724</v>
          </cell>
          <cell r="G285">
            <v>273</v>
          </cell>
          <cell r="H285" t="str">
            <v>FAC</v>
          </cell>
        </row>
        <row r="286">
          <cell r="B286" t="str">
            <v>152.02.P.2</v>
          </cell>
          <cell r="C286" t="str">
            <v>Satellite</v>
          </cell>
          <cell r="D286">
            <v>2799.9137466307302</v>
          </cell>
          <cell r="E286">
            <v>207.4123989218329</v>
          </cell>
          <cell r="F286">
            <v>233</v>
          </cell>
          <cell r="G286">
            <v>17</v>
          </cell>
          <cell r="H286" t="str">
            <v>FAC</v>
          </cell>
        </row>
        <row r="287">
          <cell r="B287" t="str">
            <v>152.02.P.3</v>
          </cell>
          <cell r="C287" t="str">
            <v>Micro Wave</v>
          </cell>
          <cell r="D287">
            <v>2394.6630727762763</v>
          </cell>
          <cell r="E287">
            <v>177.39218328840968</v>
          </cell>
          <cell r="F287">
            <v>169.495</v>
          </cell>
          <cell r="G287">
            <v>121.59773</v>
          </cell>
          <cell r="H287" t="str">
            <v>FAC</v>
          </cell>
        </row>
        <row r="288">
          <cell r="B288" t="str">
            <v>152.02.P.4</v>
          </cell>
          <cell r="C288" t="str">
            <v>Optical Fibre</v>
          </cell>
          <cell r="D288">
            <v>5133.1752021563361</v>
          </cell>
          <cell r="E288">
            <v>380.25606469002702</v>
          </cell>
          <cell r="F288">
            <v>5162</v>
          </cell>
          <cell r="G288">
            <v>57.068750000000001</v>
          </cell>
          <cell r="H288" t="str">
            <v>FAC</v>
          </cell>
        </row>
        <row r="289">
          <cell r="B289" t="str">
            <v>152.02.P.5</v>
          </cell>
          <cell r="C289" t="str">
            <v>"Contact"  Project Equipment</v>
          </cell>
          <cell r="D289">
            <v>0</v>
          </cell>
          <cell r="E289">
            <v>50</v>
          </cell>
          <cell r="F289">
            <v>0</v>
          </cell>
          <cell r="G289">
            <v>595</v>
          </cell>
          <cell r="H289" t="str">
            <v>FAC</v>
          </cell>
        </row>
        <row r="290">
          <cell r="B290" t="str">
            <v>152.20.P.10</v>
          </cell>
          <cell r="C290" t="str">
            <v>Cabling</v>
          </cell>
          <cell r="F290">
            <v>0</v>
          </cell>
          <cell r="G290">
            <v>1.1212299999999999</v>
          </cell>
          <cell r="H290" t="str">
            <v>FAC</v>
          </cell>
        </row>
        <row r="291">
          <cell r="B291" t="str">
            <v>152.20.P.6</v>
          </cell>
          <cell r="C291" t="str">
            <v>PABX</v>
          </cell>
          <cell r="D291">
            <v>4040.2264150943411</v>
          </cell>
          <cell r="E291">
            <v>299.29245283018867</v>
          </cell>
          <cell r="F291">
            <v>4377</v>
          </cell>
          <cell r="G291">
            <v>216</v>
          </cell>
          <cell r="H291" t="str">
            <v>FAC</v>
          </cell>
        </row>
        <row r="292">
          <cell r="B292" t="str">
            <v>152.20.P.7</v>
          </cell>
          <cell r="C292" t="str">
            <v>Phone / Cellular / Fax</v>
          </cell>
          <cell r="D292">
            <v>2677.1105121293826</v>
          </cell>
          <cell r="E292">
            <v>198.31536388140165</v>
          </cell>
          <cell r="F292">
            <v>223</v>
          </cell>
          <cell r="G292">
            <v>17</v>
          </cell>
          <cell r="H292" t="str">
            <v>FAC</v>
          </cell>
        </row>
        <row r="293">
          <cell r="B293" t="str">
            <v>152.20.P.8</v>
          </cell>
          <cell r="C293" t="str">
            <v xml:space="preserve">Equipment </v>
          </cell>
          <cell r="D293">
            <v>1350.835579514825</v>
          </cell>
          <cell r="E293">
            <v>100.06738544474393</v>
          </cell>
          <cell r="F293">
            <v>2255</v>
          </cell>
          <cell r="G293">
            <v>365</v>
          </cell>
          <cell r="H293" t="str">
            <v>FAC</v>
          </cell>
        </row>
        <row r="294">
          <cell r="B294" t="str">
            <v>152.20.P.9</v>
          </cell>
          <cell r="C294" t="str">
            <v>Software</v>
          </cell>
          <cell r="D294">
            <v>0</v>
          </cell>
          <cell r="E294">
            <v>20</v>
          </cell>
          <cell r="F294">
            <v>4377</v>
          </cell>
          <cell r="G294">
            <v>12</v>
          </cell>
          <cell r="H294" t="str">
            <v>FAC</v>
          </cell>
        </row>
        <row r="295">
          <cell r="B295" t="str">
            <v>162.01A</v>
          </cell>
          <cell r="C295" t="str">
            <v>Buildings</v>
          </cell>
          <cell r="D295">
            <v>481440</v>
          </cell>
          <cell r="E295">
            <v>5326</v>
          </cell>
          <cell r="F295">
            <v>280448.75267999998</v>
          </cell>
          <cell r="G295">
            <v>3479</v>
          </cell>
          <cell r="H295" t="str">
            <v>FAC</v>
          </cell>
        </row>
        <row r="296">
          <cell r="B296" t="str">
            <v>162.01B</v>
          </cell>
          <cell r="C296" t="str">
            <v>Office Phase 2 (Umarco)</v>
          </cell>
          <cell r="D296">
            <v>20000</v>
          </cell>
          <cell r="E296">
            <v>800</v>
          </cell>
          <cell r="F296">
            <v>1667</v>
          </cell>
          <cell r="G296">
            <v>67</v>
          </cell>
          <cell r="H296" t="str">
            <v>FAC</v>
          </cell>
        </row>
        <row r="298">
          <cell r="B298">
            <v>132.06</v>
          </cell>
          <cell r="C298" t="str">
            <v>Electricity Plant and Transmission Lines</v>
          </cell>
          <cell r="D298">
            <v>0</v>
          </cell>
          <cell r="E298">
            <v>0</v>
          </cell>
          <cell r="F298">
            <v>0</v>
          </cell>
          <cell r="G298">
            <v>0</v>
          </cell>
          <cell r="H298" t="str">
            <v>FAC</v>
          </cell>
        </row>
        <row r="300">
          <cell r="B300">
            <v>132.08000000000001</v>
          </cell>
          <cell r="C300" t="str">
            <v>Wellhead Equipment</v>
          </cell>
          <cell r="D300">
            <v>0</v>
          </cell>
          <cell r="E300">
            <v>0</v>
          </cell>
          <cell r="F300">
            <v>0</v>
          </cell>
          <cell r="G300">
            <v>0</v>
          </cell>
          <cell r="H300" t="str">
            <v>FAC</v>
          </cell>
        </row>
        <row r="302">
          <cell r="B302">
            <v>132.09</v>
          </cell>
          <cell r="C302" t="str">
            <v>Surface Lifting Equipment</v>
          </cell>
          <cell r="D302">
            <v>0</v>
          </cell>
          <cell r="E302">
            <v>0</v>
          </cell>
          <cell r="F302">
            <v>0</v>
          </cell>
          <cell r="G302">
            <v>0</v>
          </cell>
          <cell r="H302" t="str">
            <v>FAC</v>
          </cell>
        </row>
        <row r="304">
          <cell r="B304">
            <v>132.1</v>
          </cell>
          <cell r="C304" t="str">
            <v>Other Construction Cost</v>
          </cell>
        </row>
        <row r="305">
          <cell r="B305" t="str">
            <v>132.10A</v>
          </cell>
          <cell r="C305" t="str">
            <v>OML57 Lightening Arrestor</v>
          </cell>
          <cell r="D305">
            <v>0</v>
          </cell>
          <cell r="E305">
            <v>0</v>
          </cell>
          <cell r="F305">
            <v>0</v>
          </cell>
          <cell r="G305">
            <v>0</v>
          </cell>
          <cell r="H305" t="str">
            <v>FAC</v>
          </cell>
        </row>
        <row r="306">
          <cell r="B306" t="str">
            <v>132.10B</v>
          </cell>
          <cell r="C306" t="str">
            <v>OML58 Lightening Arrestor</v>
          </cell>
          <cell r="D306">
            <v>0</v>
          </cell>
          <cell r="E306">
            <v>0</v>
          </cell>
          <cell r="F306">
            <v>0</v>
          </cell>
          <cell r="G306">
            <v>0</v>
          </cell>
          <cell r="H306" t="str">
            <v>FAC</v>
          </cell>
        </row>
        <row r="307">
          <cell r="B307" t="str">
            <v>132.10C</v>
          </cell>
          <cell r="C307" t="str">
            <v>OML100 Lightening Arrestor</v>
          </cell>
          <cell r="D307">
            <v>0</v>
          </cell>
          <cell r="E307">
            <v>0</v>
          </cell>
          <cell r="F307">
            <v>0</v>
          </cell>
          <cell r="G307">
            <v>0</v>
          </cell>
          <cell r="H307" t="str">
            <v>FAC</v>
          </cell>
        </row>
        <row r="308">
          <cell r="C308" t="str">
            <v xml:space="preserve">Sub Total </v>
          </cell>
          <cell r="D308">
            <v>0</v>
          </cell>
          <cell r="E308">
            <v>0</v>
          </cell>
          <cell r="F308">
            <v>0</v>
          </cell>
          <cell r="G308">
            <v>0</v>
          </cell>
        </row>
        <row r="310">
          <cell r="B310" t="str">
            <v>162.01C</v>
          </cell>
          <cell r="C310" t="str">
            <v>Housing Ph 1</v>
          </cell>
          <cell r="D310">
            <v>187027</v>
          </cell>
          <cell r="E310">
            <v>2063</v>
          </cell>
          <cell r="F310">
            <v>21047</v>
          </cell>
          <cell r="G310">
            <v>172</v>
          </cell>
          <cell r="H310" t="str">
            <v>FAC</v>
          </cell>
        </row>
        <row r="311">
          <cell r="B311" t="str">
            <v>162.01D</v>
          </cell>
          <cell r="C311" t="str">
            <v>Housing Ph 2</v>
          </cell>
          <cell r="D311">
            <v>10321</v>
          </cell>
          <cell r="E311">
            <v>434</v>
          </cell>
          <cell r="F311">
            <v>860</v>
          </cell>
          <cell r="G311">
            <v>36</v>
          </cell>
          <cell r="H311" t="str">
            <v>FAC</v>
          </cell>
        </row>
        <row r="312">
          <cell r="B312" t="str">
            <v>162.02A</v>
          </cell>
          <cell r="C312" t="str">
            <v>Plot 26 Trans Amadi</v>
          </cell>
          <cell r="D312">
            <v>63300</v>
          </cell>
          <cell r="E312">
            <v>4182</v>
          </cell>
          <cell r="F312">
            <v>5275</v>
          </cell>
          <cell r="G312">
            <v>349</v>
          </cell>
          <cell r="H312" t="str">
            <v>FAC</v>
          </cell>
        </row>
        <row r="313">
          <cell r="B313" t="str">
            <v>162.02B</v>
          </cell>
          <cell r="C313" t="str">
            <v>Star AP / WAOS office extention</v>
          </cell>
          <cell r="D313">
            <v>25300</v>
          </cell>
          <cell r="E313">
            <v>1671</v>
          </cell>
          <cell r="F313">
            <v>2108</v>
          </cell>
          <cell r="G313">
            <v>139</v>
          </cell>
          <cell r="H313" t="str">
            <v>FAC</v>
          </cell>
        </row>
        <row r="314">
          <cell r="B314" t="str">
            <v>162.03A</v>
          </cell>
          <cell r="C314" t="str">
            <v>Revamping Oil &amp; Gas Building</v>
          </cell>
          <cell r="D314">
            <v>23800</v>
          </cell>
          <cell r="E314">
            <v>50</v>
          </cell>
          <cell r="F314">
            <v>2432</v>
          </cell>
          <cell r="G314">
            <v>5</v>
          </cell>
          <cell r="H314" t="str">
            <v>FAC</v>
          </cell>
        </row>
        <row r="315">
          <cell r="B315" t="str">
            <v>162.03B</v>
          </cell>
          <cell r="C315" t="str">
            <v>Revamping Main Building</v>
          </cell>
          <cell r="D315">
            <v>14300</v>
          </cell>
          <cell r="E315">
            <v>45</v>
          </cell>
          <cell r="F315">
            <v>5160</v>
          </cell>
          <cell r="G315">
            <v>5</v>
          </cell>
          <cell r="H315" t="str">
            <v>FAC</v>
          </cell>
        </row>
        <row r="316">
          <cell r="B316" t="str">
            <v>162.03C</v>
          </cell>
          <cell r="C316" t="str">
            <v>Power Upgrade</v>
          </cell>
          <cell r="D316">
            <v>11400</v>
          </cell>
          <cell r="E316">
            <v>36</v>
          </cell>
          <cell r="F316">
            <v>950</v>
          </cell>
          <cell r="G316">
            <v>5</v>
          </cell>
          <cell r="H316" t="str">
            <v>FAC</v>
          </cell>
        </row>
        <row r="317">
          <cell r="B317" t="str">
            <v>162.03D</v>
          </cell>
          <cell r="C317" t="str">
            <v>Portakabins</v>
          </cell>
          <cell r="H317" t="str">
            <v>FAC</v>
          </cell>
        </row>
        <row r="318">
          <cell r="B318" t="str">
            <v>162.03E</v>
          </cell>
          <cell r="C318" t="str">
            <v>Sewage Upgrade</v>
          </cell>
          <cell r="D318">
            <v>20000</v>
          </cell>
          <cell r="E318">
            <v>75</v>
          </cell>
          <cell r="F318">
            <v>1667</v>
          </cell>
          <cell r="G318">
            <v>6</v>
          </cell>
          <cell r="H318" t="str">
            <v>FAC</v>
          </cell>
        </row>
        <row r="319">
          <cell r="B319" t="str">
            <v>162.03F</v>
          </cell>
          <cell r="C319" t="str">
            <v>Gate Reception Construction</v>
          </cell>
          <cell r="D319">
            <v>15900</v>
          </cell>
          <cell r="E319">
            <v>50</v>
          </cell>
          <cell r="F319">
            <v>2480</v>
          </cell>
          <cell r="G319">
            <v>4</v>
          </cell>
          <cell r="H319" t="str">
            <v>FAC</v>
          </cell>
        </row>
        <row r="320">
          <cell r="B320" t="str">
            <v>162.03G</v>
          </cell>
          <cell r="C320" t="str">
            <v>Construction Base</v>
          </cell>
          <cell r="D320">
            <v>10000</v>
          </cell>
          <cell r="F320">
            <v>833</v>
          </cell>
          <cell r="G320">
            <v>0</v>
          </cell>
          <cell r="H320" t="str">
            <v>FAC</v>
          </cell>
        </row>
        <row r="321">
          <cell r="B321" t="str">
            <v>162.03H</v>
          </cell>
          <cell r="C321" t="str">
            <v>Construction Village</v>
          </cell>
          <cell r="D321">
            <v>9500</v>
          </cell>
          <cell r="E321">
            <v>30</v>
          </cell>
          <cell r="F321">
            <v>792</v>
          </cell>
          <cell r="G321">
            <v>3</v>
          </cell>
          <cell r="H321" t="str">
            <v>FAC</v>
          </cell>
        </row>
        <row r="322">
          <cell r="B322" t="str">
            <v>162.03I</v>
          </cell>
          <cell r="C322" t="str">
            <v>Construction LOS</v>
          </cell>
          <cell r="D322">
            <v>32000</v>
          </cell>
          <cell r="F322">
            <v>4026</v>
          </cell>
          <cell r="G322">
            <v>0</v>
          </cell>
          <cell r="H322" t="str">
            <v>FAC</v>
          </cell>
        </row>
        <row r="323">
          <cell r="B323" t="str">
            <v>162.03J</v>
          </cell>
          <cell r="C323" t="str">
            <v>Construction Abuja</v>
          </cell>
          <cell r="D323">
            <v>23800</v>
          </cell>
          <cell r="F323">
            <v>36735</v>
          </cell>
          <cell r="G323">
            <v>0</v>
          </cell>
          <cell r="H323" t="str">
            <v>FAC</v>
          </cell>
        </row>
        <row r="324">
          <cell r="B324" t="str">
            <v>162.04A</v>
          </cell>
          <cell r="C324" t="str">
            <v>Value Added Tax - Building</v>
          </cell>
          <cell r="D324">
            <v>47404</v>
          </cell>
          <cell r="E324">
            <v>738</v>
          </cell>
          <cell r="F324">
            <v>3950</v>
          </cell>
          <cell r="G324">
            <v>68</v>
          </cell>
          <cell r="H324" t="str">
            <v>FAC</v>
          </cell>
        </row>
        <row r="325">
          <cell r="B325" t="str">
            <v>4000.05A</v>
          </cell>
          <cell r="C325" t="str">
            <v>OML100 Antiscale Squeeze / Acidification</v>
          </cell>
          <cell r="D325">
            <v>0</v>
          </cell>
          <cell r="E325">
            <v>3500</v>
          </cell>
          <cell r="F325">
            <v>6413.43588</v>
          </cell>
          <cell r="G325">
            <v>534.53418000000011</v>
          </cell>
          <cell r="H325" t="str">
            <v>P.ENG</v>
          </cell>
        </row>
        <row r="326">
          <cell r="B326" t="str">
            <v>4000.05B</v>
          </cell>
          <cell r="C326" t="str">
            <v>OML102 Antiscale Squeeze / Acidification</v>
          </cell>
          <cell r="D326">
            <v>0</v>
          </cell>
          <cell r="E326">
            <v>1500</v>
          </cell>
          <cell r="F326">
            <v>72351.987359999999</v>
          </cell>
          <cell r="G326">
            <v>1292.0352399999999</v>
          </cell>
          <cell r="H326" t="str">
            <v>P.ENG</v>
          </cell>
        </row>
        <row r="327">
          <cell r="B327" t="str">
            <v>4000.07A</v>
          </cell>
          <cell r="C327" t="str">
            <v>OML58 Oil Production Logging</v>
          </cell>
          <cell r="D327">
            <v>0</v>
          </cell>
          <cell r="E327">
            <v>1500</v>
          </cell>
          <cell r="F327">
            <v>1491</v>
          </cell>
          <cell r="G327">
            <v>242</v>
          </cell>
          <cell r="H327" t="str">
            <v>P.ENG</v>
          </cell>
        </row>
        <row r="328">
          <cell r="B328" t="str">
            <v>4000.07B</v>
          </cell>
          <cell r="C328" t="str">
            <v>OML100 Production Logging</v>
          </cell>
          <cell r="D328">
            <v>0</v>
          </cell>
          <cell r="E328">
            <v>2000</v>
          </cell>
          <cell r="F328">
            <v>11678.461070000001</v>
          </cell>
          <cell r="G328">
            <v>196.929</v>
          </cell>
          <cell r="H328" t="str">
            <v>P.ENG</v>
          </cell>
        </row>
        <row r="329">
          <cell r="B329" t="str">
            <v>4000.07C</v>
          </cell>
          <cell r="C329" t="str">
            <v>OML102 Production Logging</v>
          </cell>
          <cell r="D329">
            <v>0</v>
          </cell>
          <cell r="E329">
            <v>1500</v>
          </cell>
          <cell r="F329">
            <v>16611.42712</v>
          </cell>
          <cell r="G329">
            <v>550.80060000000003</v>
          </cell>
          <cell r="H329" t="str">
            <v>P.ENG</v>
          </cell>
        </row>
        <row r="330">
          <cell r="B330" t="str">
            <v>4000.14A</v>
          </cell>
          <cell r="C330" t="str">
            <v>OML58 Inspection &amp; Vessel Hydrotest</v>
          </cell>
          <cell r="D330">
            <v>14280</v>
          </cell>
          <cell r="E330">
            <v>245</v>
          </cell>
          <cell r="F330">
            <v>7036.7988800000003</v>
          </cell>
          <cell r="G330">
            <v>392</v>
          </cell>
          <cell r="H330" t="str">
            <v>FAC</v>
          </cell>
        </row>
        <row r="331">
          <cell r="B331" t="str">
            <v>4000.14B</v>
          </cell>
          <cell r="C331" t="str">
            <v>OML100 Inspection / Vessel Hydrotest</v>
          </cell>
          <cell r="D331">
            <v>6120</v>
          </cell>
          <cell r="E331">
            <v>105</v>
          </cell>
          <cell r="F331">
            <v>510</v>
          </cell>
          <cell r="G331">
            <v>90</v>
          </cell>
          <cell r="H331" t="str">
            <v>FAC</v>
          </cell>
        </row>
        <row r="332">
          <cell r="B332" t="str">
            <v>4000.14C</v>
          </cell>
          <cell r="C332" t="str">
            <v>OML102 Inspection / Vessel Hydrotest</v>
          </cell>
          <cell r="D332">
            <v>2040</v>
          </cell>
          <cell r="E332">
            <v>35</v>
          </cell>
          <cell r="F332">
            <v>3063.5982300000001</v>
          </cell>
          <cell r="G332">
            <v>152.95798000000002</v>
          </cell>
          <cell r="H332" t="str">
            <v>FAC</v>
          </cell>
        </row>
        <row r="333">
          <cell r="B333" t="str">
            <v>4000.16A</v>
          </cell>
          <cell r="C333" t="str">
            <v>OML 58 Rotating Equipment Revamping</v>
          </cell>
          <cell r="D333">
            <v>32640</v>
          </cell>
          <cell r="E333">
            <v>560</v>
          </cell>
          <cell r="F333">
            <v>5120.2786699999997</v>
          </cell>
          <cell r="G333">
            <v>526</v>
          </cell>
          <cell r="H333" t="str">
            <v>FAC</v>
          </cell>
        </row>
        <row r="334">
          <cell r="B334" t="str">
            <v>4000.16B</v>
          </cell>
          <cell r="C334" t="str">
            <v>OML 100 Rotating Equipment Revamping</v>
          </cell>
          <cell r="D334">
            <v>8160</v>
          </cell>
          <cell r="E334">
            <v>140</v>
          </cell>
          <cell r="F334">
            <v>680</v>
          </cell>
          <cell r="G334">
            <v>12</v>
          </cell>
          <cell r="H334" t="str">
            <v>FAC</v>
          </cell>
        </row>
        <row r="335">
          <cell r="B335" t="str">
            <v>4000.16C</v>
          </cell>
          <cell r="C335" t="str">
            <v>OML 102 Rotating Equipment Revamping</v>
          </cell>
          <cell r="D335">
            <v>4080</v>
          </cell>
          <cell r="E335">
            <v>70</v>
          </cell>
          <cell r="F335">
            <v>567</v>
          </cell>
          <cell r="G335">
            <v>6</v>
          </cell>
          <cell r="H335" t="str">
            <v>FAC</v>
          </cell>
        </row>
        <row r="336">
          <cell r="B336" t="str">
            <v>4000.16D</v>
          </cell>
          <cell r="C336" t="str">
            <v>OML 102 Work Campaign I</v>
          </cell>
          <cell r="D336">
            <v>2040</v>
          </cell>
          <cell r="E336">
            <v>35</v>
          </cell>
          <cell r="F336">
            <v>170</v>
          </cell>
          <cell r="G336">
            <v>3</v>
          </cell>
          <cell r="H336" t="str">
            <v>FAC</v>
          </cell>
        </row>
        <row r="337">
          <cell r="B337" t="str">
            <v>4000.16E</v>
          </cell>
          <cell r="C337" t="str">
            <v>OML100 Instrument Revamping ODP</v>
          </cell>
          <cell r="D337">
            <v>1224</v>
          </cell>
          <cell r="E337">
            <v>21</v>
          </cell>
          <cell r="F337">
            <v>102</v>
          </cell>
          <cell r="G337">
            <v>2</v>
          </cell>
          <cell r="H337" t="str">
            <v>FAC</v>
          </cell>
        </row>
        <row r="338">
          <cell r="B338" t="str">
            <v>4000.16F</v>
          </cell>
          <cell r="C338" t="str">
            <v>OML102 Deluge System Improvement</v>
          </cell>
          <cell r="D338">
            <v>4080</v>
          </cell>
          <cell r="E338">
            <v>70</v>
          </cell>
          <cell r="F338">
            <v>340</v>
          </cell>
          <cell r="G338">
            <v>6</v>
          </cell>
          <cell r="H338" t="str">
            <v>FAC</v>
          </cell>
        </row>
        <row r="339">
          <cell r="B339" t="str">
            <v>4000.19A</v>
          </cell>
          <cell r="C339" t="str">
            <v>OML 58 Rumuekpe Prover Loop Calibration</v>
          </cell>
          <cell r="D339">
            <v>1224</v>
          </cell>
          <cell r="E339">
            <v>21</v>
          </cell>
          <cell r="F339">
            <v>204</v>
          </cell>
          <cell r="G339">
            <v>3</v>
          </cell>
          <cell r="H339" t="str">
            <v>FAC</v>
          </cell>
        </row>
        <row r="340">
          <cell r="B340" t="str">
            <v>4000.19B</v>
          </cell>
          <cell r="C340" t="str">
            <v>OML100 Prover Loop Calibration</v>
          </cell>
          <cell r="D340">
            <v>2040</v>
          </cell>
          <cell r="E340">
            <v>35</v>
          </cell>
          <cell r="F340">
            <v>170</v>
          </cell>
          <cell r="G340">
            <v>3</v>
          </cell>
          <cell r="H340" t="str">
            <v>FAC</v>
          </cell>
        </row>
        <row r="341">
          <cell r="B341" t="str">
            <v>4000.19C</v>
          </cell>
          <cell r="C341" t="str">
            <v>OML 58 Lifting Equipment Repair</v>
          </cell>
          <cell r="D341">
            <v>4080</v>
          </cell>
          <cell r="E341">
            <v>70</v>
          </cell>
          <cell r="F341">
            <v>340</v>
          </cell>
          <cell r="G341">
            <v>6</v>
          </cell>
          <cell r="H341" t="str">
            <v>FAC</v>
          </cell>
        </row>
        <row r="342">
          <cell r="B342" t="str">
            <v>4000.19D</v>
          </cell>
          <cell r="C342" t="str">
            <v>OML 100 Lifting Equipment Repair</v>
          </cell>
          <cell r="D342">
            <v>2040</v>
          </cell>
          <cell r="E342">
            <v>35</v>
          </cell>
          <cell r="F342">
            <v>170</v>
          </cell>
          <cell r="G342">
            <v>3</v>
          </cell>
          <cell r="H342" t="str">
            <v>FAC</v>
          </cell>
        </row>
        <row r="343">
          <cell r="B343" t="str">
            <v>4001.03A</v>
          </cell>
          <cell r="C343" t="str">
            <v>OML58 Corrosion &amp; Cathodic Protection</v>
          </cell>
          <cell r="D343">
            <v>4080</v>
          </cell>
          <cell r="E343">
            <v>70</v>
          </cell>
          <cell r="F343">
            <v>658</v>
          </cell>
          <cell r="G343">
            <v>8</v>
          </cell>
          <cell r="H343" t="str">
            <v>FAC</v>
          </cell>
        </row>
        <row r="344">
          <cell r="B344" t="str">
            <v>4001.03B</v>
          </cell>
          <cell r="C344" t="str">
            <v>OML100 Corrosion &amp; Cathodic Protection</v>
          </cell>
          <cell r="D344">
            <v>2040</v>
          </cell>
          <cell r="E344">
            <v>35</v>
          </cell>
          <cell r="F344">
            <v>170</v>
          </cell>
          <cell r="G344">
            <v>3</v>
          </cell>
          <cell r="H344" t="str">
            <v>FAC</v>
          </cell>
        </row>
        <row r="345">
          <cell r="B345" t="str">
            <v>4001.03C</v>
          </cell>
          <cell r="C345" t="str">
            <v>OML100 Painting Campaign</v>
          </cell>
          <cell r="D345">
            <v>40800</v>
          </cell>
          <cell r="E345">
            <v>700</v>
          </cell>
          <cell r="F345">
            <v>4210</v>
          </cell>
          <cell r="G345">
            <v>69</v>
          </cell>
          <cell r="H345" t="str">
            <v>FAC</v>
          </cell>
        </row>
        <row r="346">
          <cell r="B346" t="str">
            <v>4001.03E</v>
          </cell>
          <cell r="C346" t="str">
            <v>OML102 Painting Campaign</v>
          </cell>
          <cell r="D346">
            <v>2040</v>
          </cell>
          <cell r="E346">
            <v>35</v>
          </cell>
          <cell r="F346">
            <v>170</v>
          </cell>
          <cell r="G346">
            <v>3</v>
          </cell>
          <cell r="H346" t="str">
            <v>FAC</v>
          </cell>
        </row>
        <row r="347">
          <cell r="B347" t="str">
            <v>4001.03F</v>
          </cell>
          <cell r="C347" t="str">
            <v>OML 58 Painting Campaign</v>
          </cell>
          <cell r="D347">
            <v>4080</v>
          </cell>
          <cell r="E347">
            <v>70</v>
          </cell>
          <cell r="F347">
            <v>340</v>
          </cell>
          <cell r="G347">
            <v>6</v>
          </cell>
          <cell r="H347" t="str">
            <v>FAC</v>
          </cell>
        </row>
        <row r="348">
          <cell r="B348" t="str">
            <v>4001.03G</v>
          </cell>
          <cell r="C348" t="str">
            <v>OML58 Tanks Painting Campaign</v>
          </cell>
          <cell r="D348">
            <v>24480</v>
          </cell>
          <cell r="E348">
            <v>420</v>
          </cell>
          <cell r="F348">
            <v>2861</v>
          </cell>
          <cell r="G348">
            <v>46</v>
          </cell>
          <cell r="H348" t="str">
            <v>FAC</v>
          </cell>
        </row>
        <row r="349">
          <cell r="B349" t="str">
            <v>4001.03H</v>
          </cell>
          <cell r="C349" t="str">
            <v>OML102 Corrosion &amp; Cathodic Protection</v>
          </cell>
          <cell r="D349">
            <v>1224</v>
          </cell>
          <cell r="E349">
            <v>21</v>
          </cell>
          <cell r="F349">
            <v>102</v>
          </cell>
          <cell r="G349">
            <v>2</v>
          </cell>
          <cell r="H349" t="str">
            <v>FAC</v>
          </cell>
        </row>
        <row r="350">
          <cell r="B350" t="str">
            <v>4001.05A</v>
          </cell>
          <cell r="C350" t="str">
            <v>FSO Rotating Equipment Revamping</v>
          </cell>
          <cell r="E350">
            <v>200</v>
          </cell>
          <cell r="F350">
            <v>0</v>
          </cell>
          <cell r="G350">
            <v>26</v>
          </cell>
          <cell r="H350" t="str">
            <v>FAC</v>
          </cell>
        </row>
        <row r="351">
          <cell r="B351" t="str">
            <v>4001.13A</v>
          </cell>
          <cell r="C351" t="str">
            <v>OML 99 Unity Running Costs</v>
          </cell>
          <cell r="E351">
            <v>9223</v>
          </cell>
          <cell r="F351">
            <v>131682.99505</v>
          </cell>
          <cell r="G351">
            <v>7130.9133300000003</v>
          </cell>
          <cell r="H351" t="str">
            <v>P.ENG</v>
          </cell>
        </row>
        <row r="352">
          <cell r="B352" t="str">
            <v>4001.13B</v>
          </cell>
          <cell r="C352" t="str">
            <v>OML 100 Unity Running Costs</v>
          </cell>
          <cell r="E352">
            <v>1829</v>
          </cell>
          <cell r="F352">
            <v>41138.797569999995</v>
          </cell>
          <cell r="G352">
            <v>1808.1656500000001</v>
          </cell>
          <cell r="H352" t="str">
            <v>P.ENG</v>
          </cell>
        </row>
        <row r="353">
          <cell r="B353" t="str">
            <v>4001.13C</v>
          </cell>
          <cell r="C353" t="str">
            <v>OML 102 Unity Running Costs</v>
          </cell>
          <cell r="E353">
            <v>3354</v>
          </cell>
          <cell r="F353">
            <v>54578.574819999994</v>
          </cell>
          <cell r="G353">
            <v>2427.1254800000002</v>
          </cell>
          <cell r="H353" t="str">
            <v>P.ENG</v>
          </cell>
        </row>
        <row r="354">
          <cell r="B354" t="str">
            <v>4001.16A</v>
          </cell>
          <cell r="C354" t="str">
            <v>OML100 Solar Turbine Audit</v>
          </cell>
          <cell r="D354">
            <v>1224</v>
          </cell>
          <cell r="E354">
            <v>294</v>
          </cell>
          <cell r="F354">
            <v>134</v>
          </cell>
          <cell r="G354">
            <v>4.5486000000000004</v>
          </cell>
          <cell r="H354" t="str">
            <v>FAC</v>
          </cell>
        </row>
        <row r="355">
          <cell r="B355" t="str">
            <v>4001.16B</v>
          </cell>
          <cell r="C355" t="str">
            <v>OML102 Solar Turbine Audit</v>
          </cell>
          <cell r="D355">
            <v>1224</v>
          </cell>
          <cell r="E355">
            <v>21</v>
          </cell>
          <cell r="F355">
            <v>184</v>
          </cell>
          <cell r="G355">
            <v>4</v>
          </cell>
          <cell r="H355" t="str">
            <v>FAC</v>
          </cell>
        </row>
        <row r="356">
          <cell r="B356" t="str">
            <v>4001.19A</v>
          </cell>
          <cell r="C356" t="str">
            <v>OML58 Direct Transportation Cost</v>
          </cell>
          <cell r="D356">
            <v>1414400</v>
          </cell>
          <cell r="E356">
            <v>0</v>
          </cell>
          <cell r="F356">
            <v>899727.47421000001</v>
          </cell>
          <cell r="G356">
            <v>17.472000000000001</v>
          </cell>
          <cell r="H356" t="str">
            <v>P.ENG</v>
          </cell>
        </row>
        <row r="357">
          <cell r="B357" t="str">
            <v>4001.20A</v>
          </cell>
          <cell r="C357" t="str">
            <v>Value Added Tax - Direct Trans Expenses</v>
          </cell>
          <cell r="D357">
            <v>81913</v>
          </cell>
          <cell r="E357">
            <v>714</v>
          </cell>
          <cell r="F357">
            <v>17065</v>
          </cell>
          <cell r="G357">
            <v>150</v>
          </cell>
          <cell r="H357" t="str">
            <v>P.ENG</v>
          </cell>
        </row>
        <row r="358">
          <cell r="B358" t="str">
            <v>4001.21A</v>
          </cell>
          <cell r="C358" t="str">
            <v>Custom Duties - Direct Trans Expenses</v>
          </cell>
          <cell r="D358">
            <v>58942</v>
          </cell>
          <cell r="E358">
            <v>0</v>
          </cell>
          <cell r="F358">
            <v>11788.4</v>
          </cell>
          <cell r="G358">
            <v>0</v>
          </cell>
          <cell r="H358" t="str">
            <v>P.ENG</v>
          </cell>
        </row>
        <row r="359">
          <cell r="B359" t="str">
            <v>4002.01A</v>
          </cell>
          <cell r="C359" t="str">
            <v>Office &amp; General Costs Production</v>
          </cell>
          <cell r="D359">
            <v>462400</v>
          </cell>
          <cell r="E359">
            <v>2500</v>
          </cell>
          <cell r="F359">
            <v>1368503</v>
          </cell>
          <cell r="G359">
            <v>5188</v>
          </cell>
          <cell r="H359" t="str">
            <v>P.ENG</v>
          </cell>
        </row>
        <row r="360">
          <cell r="B360" t="str">
            <v>4002.03A</v>
          </cell>
          <cell r="C360" t="str">
            <v xml:space="preserve">Reservoir Engineering </v>
          </cell>
          <cell r="D360">
            <v>123624</v>
          </cell>
          <cell r="E360">
            <v>2121</v>
          </cell>
          <cell r="F360">
            <v>337582</v>
          </cell>
          <cell r="G360">
            <v>6103.5501300000005</v>
          </cell>
          <cell r="H360" t="str">
            <v>P.ENG</v>
          </cell>
        </row>
        <row r="361">
          <cell r="B361" t="str">
            <v>4002.03B</v>
          </cell>
          <cell r="C361" t="str">
            <v>Reservoir Software / Databse</v>
          </cell>
          <cell r="D361">
            <v>4296.1412688031387</v>
          </cell>
          <cell r="E361">
            <v>2168</v>
          </cell>
          <cell r="F361">
            <v>11263.35744</v>
          </cell>
          <cell r="G361">
            <v>1093</v>
          </cell>
          <cell r="H361" t="str">
            <v>P.ENG</v>
          </cell>
        </row>
        <row r="362">
          <cell r="B362" t="str">
            <v>4002.03C</v>
          </cell>
          <cell r="C362" t="str">
            <v>OML102 Oil Reservoir Studies</v>
          </cell>
          <cell r="E362">
            <v>2002</v>
          </cell>
          <cell r="F362">
            <v>1585</v>
          </cell>
          <cell r="G362">
            <v>4398</v>
          </cell>
          <cell r="H362" t="str">
            <v>P.ENG</v>
          </cell>
        </row>
        <row r="363">
          <cell r="B363" t="str">
            <v>4002.03D</v>
          </cell>
          <cell r="C363" t="str">
            <v>OML100 Reservoir Studies</v>
          </cell>
          <cell r="E363">
            <v>1540</v>
          </cell>
          <cell r="F363">
            <v>3641.7066500000001</v>
          </cell>
          <cell r="G363">
            <v>943</v>
          </cell>
          <cell r="H363" t="str">
            <v>P.ENG</v>
          </cell>
        </row>
        <row r="364">
          <cell r="B364" t="str">
            <v>4002.03E</v>
          </cell>
          <cell r="C364" t="str">
            <v xml:space="preserve">Oil - DPR/NNPC Participation to Studies </v>
          </cell>
          <cell r="E364">
            <v>500</v>
          </cell>
          <cell r="F364">
            <v>2389</v>
          </cell>
          <cell r="G364">
            <v>368</v>
          </cell>
          <cell r="H364" t="str">
            <v>P.ENG</v>
          </cell>
        </row>
        <row r="365">
          <cell r="B365" t="str">
            <v>4002.03F</v>
          </cell>
          <cell r="C365" t="str">
            <v>OML 57 Reservoir  Studies</v>
          </cell>
          <cell r="E365">
            <v>450</v>
          </cell>
          <cell r="F365">
            <v>0</v>
          </cell>
          <cell r="G365">
            <v>0</v>
          </cell>
          <cell r="H365" t="str">
            <v>P.ENG</v>
          </cell>
        </row>
        <row r="366">
          <cell r="B366" t="str">
            <v>4002.03G</v>
          </cell>
          <cell r="C366" t="str">
            <v>OML 58 - Oil  Reservior Studies</v>
          </cell>
          <cell r="E366">
            <v>3689</v>
          </cell>
          <cell r="F366">
            <v>5126</v>
          </cell>
          <cell r="G366">
            <v>1616</v>
          </cell>
          <cell r="H366" t="str">
            <v>P.ENG</v>
          </cell>
        </row>
        <row r="367">
          <cell r="B367" t="str">
            <v>4002.03H</v>
          </cell>
          <cell r="C367" t="str">
            <v>Gas - DPR/NNPC Participation to Studies</v>
          </cell>
          <cell r="D367">
            <v>0</v>
          </cell>
          <cell r="E367">
            <v>300</v>
          </cell>
          <cell r="F367">
            <v>0</v>
          </cell>
          <cell r="G367">
            <v>96</v>
          </cell>
          <cell r="H367" t="str">
            <v>GAS</v>
          </cell>
        </row>
        <row r="368">
          <cell r="B368" t="str">
            <v>4002.03I</v>
          </cell>
          <cell r="C368" t="str">
            <v>OML 58 Gas Reservoir Studies</v>
          </cell>
          <cell r="D368">
            <v>0</v>
          </cell>
          <cell r="E368">
            <v>2000</v>
          </cell>
          <cell r="F368">
            <v>872.00923</v>
          </cell>
          <cell r="G368">
            <v>848</v>
          </cell>
          <cell r="H368" t="str">
            <v>GAS</v>
          </cell>
        </row>
        <row r="369">
          <cell r="B369" t="str">
            <v>4002.04A</v>
          </cell>
          <cell r="C369" t="str">
            <v>OML58 Pipeline Integrity Survey</v>
          </cell>
          <cell r="D369">
            <v>16320</v>
          </cell>
          <cell r="E369">
            <v>280</v>
          </cell>
          <cell r="F369">
            <v>1486</v>
          </cell>
          <cell r="G369">
            <v>36</v>
          </cell>
          <cell r="H369" t="str">
            <v>FAC</v>
          </cell>
        </row>
        <row r="370">
          <cell r="B370" t="str">
            <v>4002.04B</v>
          </cell>
          <cell r="C370" t="str">
            <v>OML100 Pipeline Integrity Survey</v>
          </cell>
          <cell r="D370">
            <v>12240</v>
          </cell>
          <cell r="E370">
            <v>210</v>
          </cell>
          <cell r="F370">
            <v>1020</v>
          </cell>
          <cell r="G370">
            <v>18</v>
          </cell>
          <cell r="H370" t="str">
            <v>FAC</v>
          </cell>
        </row>
        <row r="371">
          <cell r="B371" t="str">
            <v>4002.04C</v>
          </cell>
          <cell r="C371" t="str">
            <v>OML102 Pipeline Integrity Survey</v>
          </cell>
          <cell r="D371">
            <v>4080</v>
          </cell>
          <cell r="E371">
            <v>70</v>
          </cell>
          <cell r="F371">
            <v>340</v>
          </cell>
          <cell r="G371">
            <v>6</v>
          </cell>
          <cell r="H371" t="str">
            <v>FAC</v>
          </cell>
        </row>
        <row r="372">
          <cell r="B372" t="str">
            <v>4002.04D</v>
          </cell>
          <cell r="C372" t="str">
            <v>OML100 Apave Recommendation</v>
          </cell>
          <cell r="D372">
            <v>4080</v>
          </cell>
          <cell r="E372">
            <v>70</v>
          </cell>
          <cell r="F372">
            <v>340</v>
          </cell>
          <cell r="G372">
            <v>6</v>
          </cell>
          <cell r="H372" t="str">
            <v>FAC</v>
          </cell>
        </row>
        <row r="373">
          <cell r="B373" t="str">
            <v>4002.04E</v>
          </cell>
          <cell r="C373" t="str">
            <v>OML58 Flowmeter Calibration</v>
          </cell>
          <cell r="D373">
            <v>2040</v>
          </cell>
          <cell r="E373">
            <v>35</v>
          </cell>
          <cell r="F373">
            <v>170</v>
          </cell>
          <cell r="G373">
            <v>3</v>
          </cell>
          <cell r="H373" t="str">
            <v>FAC</v>
          </cell>
        </row>
        <row r="374">
          <cell r="B374" t="str">
            <v>4002.04F</v>
          </cell>
          <cell r="C374" t="str">
            <v>OML58 Esssential &amp; Emergency lightring</v>
          </cell>
          <cell r="D374">
            <v>2040</v>
          </cell>
          <cell r="E374">
            <v>35</v>
          </cell>
          <cell r="F374">
            <v>170</v>
          </cell>
          <cell r="G374">
            <v>15.373299999999999</v>
          </cell>
          <cell r="H374" t="str">
            <v>FAC</v>
          </cell>
        </row>
        <row r="375">
          <cell r="B375" t="str">
            <v>4002.04G</v>
          </cell>
          <cell r="C375" t="str">
            <v>OML58 AC Split Unit R22 to be C/O</v>
          </cell>
          <cell r="D375">
            <v>6120</v>
          </cell>
          <cell r="E375">
            <v>105</v>
          </cell>
          <cell r="F375">
            <v>684</v>
          </cell>
          <cell r="G375">
            <v>12</v>
          </cell>
          <cell r="H375" t="str">
            <v>FAC</v>
          </cell>
        </row>
        <row r="376">
          <cell r="B376" t="str">
            <v>4002.05A</v>
          </cell>
          <cell r="C376" t="str">
            <v>Office and General Costs of Production</v>
          </cell>
          <cell r="D376">
            <v>527</v>
          </cell>
          <cell r="E376">
            <v>3</v>
          </cell>
          <cell r="F376">
            <v>0</v>
          </cell>
          <cell r="G376">
            <v>0</v>
          </cell>
          <cell r="H376" t="str">
            <v>P.ENG</v>
          </cell>
        </row>
        <row r="377">
          <cell r="B377" t="str">
            <v>4002.05B</v>
          </cell>
          <cell r="C377" t="str">
            <v>Petroleum Engineering Studies</v>
          </cell>
          <cell r="D377">
            <v>373</v>
          </cell>
          <cell r="E377">
            <v>130</v>
          </cell>
          <cell r="F377">
            <v>0</v>
          </cell>
          <cell r="G377">
            <v>0</v>
          </cell>
          <cell r="H377" t="str">
            <v>P.ENG</v>
          </cell>
        </row>
        <row r="378">
          <cell r="B378" t="str">
            <v>4003.01A</v>
          </cell>
          <cell r="C378" t="str">
            <v>OML57 Production Common Costs</v>
          </cell>
          <cell r="D378">
            <v>27200</v>
          </cell>
          <cell r="F378">
            <v>12840.730599999999</v>
          </cell>
          <cell r="G378">
            <v>241</v>
          </cell>
          <cell r="H378" t="str">
            <v>P.ENG</v>
          </cell>
        </row>
        <row r="379">
          <cell r="B379" t="str">
            <v>4003.01B</v>
          </cell>
          <cell r="C379" t="str">
            <v>OML58 Oil Production Common Costs</v>
          </cell>
          <cell r="D379">
            <v>913832</v>
          </cell>
          <cell r="E379">
            <v>2481</v>
          </cell>
          <cell r="F379">
            <v>1040060.2</v>
          </cell>
          <cell r="G379">
            <v>4812.6877500000001</v>
          </cell>
          <cell r="H379" t="str">
            <v>P.ENG</v>
          </cell>
        </row>
        <row r="380">
          <cell r="B380" t="str">
            <v>4003.01C</v>
          </cell>
          <cell r="C380" t="str">
            <v>OML58 Gas Production Common Costs</v>
          </cell>
          <cell r="D380">
            <v>527368</v>
          </cell>
          <cell r="E380">
            <v>3472</v>
          </cell>
          <cell r="F380">
            <v>634688.24010000005</v>
          </cell>
          <cell r="G380">
            <v>3742.1738799999998</v>
          </cell>
          <cell r="H380" t="str">
            <v>GAS</v>
          </cell>
        </row>
        <row r="381">
          <cell r="B381" t="str">
            <v>4003.01F</v>
          </cell>
          <cell r="C381" t="str">
            <v>OML  58 Gas Production Logging Gas</v>
          </cell>
          <cell r="E381">
            <v>175</v>
          </cell>
          <cell r="F381">
            <v>0</v>
          </cell>
          <cell r="G381">
            <v>36</v>
          </cell>
          <cell r="H381" t="str">
            <v>GAS</v>
          </cell>
        </row>
        <row r="382">
          <cell r="B382" t="str">
            <v>4003.01D</v>
          </cell>
          <cell r="C382" t="str">
            <v>OML100 Production Common Costs</v>
          </cell>
          <cell r="D382">
            <v>509279</v>
          </cell>
          <cell r="E382">
            <v>8835</v>
          </cell>
          <cell r="F382">
            <v>218740.34909999999</v>
          </cell>
          <cell r="G382">
            <v>7327.6592700000001</v>
          </cell>
          <cell r="H382" t="str">
            <v>P.ENG</v>
          </cell>
        </row>
        <row r="383">
          <cell r="B383" t="str">
            <v>4003.01E</v>
          </cell>
          <cell r="C383" t="str">
            <v>OML102 Production Common Costs</v>
          </cell>
          <cell r="D383">
            <v>346322</v>
          </cell>
          <cell r="E383">
            <v>6170</v>
          </cell>
          <cell r="F383">
            <v>151713.83489999999</v>
          </cell>
          <cell r="G383">
            <v>5256.1941399999996</v>
          </cell>
          <cell r="H383" t="str">
            <v>P.ENG</v>
          </cell>
        </row>
        <row r="384">
          <cell r="B384" t="str">
            <v>4003.02A</v>
          </cell>
          <cell r="C384" t="str">
            <v>Telecommunication Maintenance</v>
          </cell>
          <cell r="D384">
            <v>28560</v>
          </cell>
          <cell r="E384">
            <v>490</v>
          </cell>
          <cell r="F384">
            <v>11021.248589999999</v>
          </cell>
          <cell r="G384">
            <v>288.84075999999999</v>
          </cell>
          <cell r="H384" t="str">
            <v>FAC</v>
          </cell>
        </row>
        <row r="385">
          <cell r="B385" t="str">
            <v>4003.08A</v>
          </cell>
          <cell r="C385" t="str">
            <v>Value Added Tax - Field / District  Overhead</v>
          </cell>
          <cell r="D385">
            <v>60600</v>
          </cell>
          <cell r="E385">
            <v>318</v>
          </cell>
          <cell r="F385">
            <v>7740</v>
          </cell>
          <cell r="G385">
            <v>48</v>
          </cell>
          <cell r="H385" t="str">
            <v>P.ENG</v>
          </cell>
        </row>
        <row r="386">
          <cell r="B386" t="str">
            <v>4003.09A</v>
          </cell>
          <cell r="C386" t="str">
            <v>Custom Duties - Field / District  Overhead</v>
          </cell>
          <cell r="D386">
            <v>72887</v>
          </cell>
          <cell r="E386">
            <v>0</v>
          </cell>
          <cell r="F386">
            <v>10933.05</v>
          </cell>
          <cell r="G386">
            <v>0</v>
          </cell>
          <cell r="H386" t="str">
            <v>P.ENG</v>
          </cell>
        </row>
        <row r="387">
          <cell r="B387" t="str">
            <v>4005.01A</v>
          </cell>
          <cell r="C387" t="str">
            <v>Development / Industrial Programme</v>
          </cell>
          <cell r="D387">
            <v>136000</v>
          </cell>
          <cell r="F387">
            <v>29287.514929999998</v>
          </cell>
          <cell r="G387">
            <v>12.831709999999999</v>
          </cell>
          <cell r="H387" t="str">
            <v>PAD</v>
          </cell>
        </row>
        <row r="388">
          <cell r="B388" t="str">
            <v>4005.01AA</v>
          </cell>
          <cell r="C388" t="str">
            <v>Value Added Tax</v>
          </cell>
          <cell r="D388">
            <v>97974.336132465949</v>
          </cell>
          <cell r="E388">
            <v>799.50046961422072</v>
          </cell>
          <cell r="F388">
            <v>9147</v>
          </cell>
          <cell r="G388">
            <v>76</v>
          </cell>
          <cell r="H388" t="str">
            <v>PAD</v>
          </cell>
        </row>
        <row r="389">
          <cell r="B389" t="str">
            <v>4005.01B</v>
          </cell>
          <cell r="C389" t="str">
            <v>Scholarship</v>
          </cell>
          <cell r="D389">
            <v>255497</v>
          </cell>
          <cell r="E389">
            <v>1921</v>
          </cell>
          <cell r="F389">
            <v>21291</v>
          </cell>
          <cell r="G389">
            <v>276</v>
          </cell>
          <cell r="H389" t="str">
            <v>PAD</v>
          </cell>
        </row>
        <row r="390">
          <cell r="B390" t="str">
            <v>4005.01C</v>
          </cell>
          <cell r="C390" t="str">
            <v>Agricultural Development</v>
          </cell>
          <cell r="D390">
            <v>75616</v>
          </cell>
          <cell r="F390">
            <v>96397.946510000009</v>
          </cell>
          <cell r="G390">
            <v>0</v>
          </cell>
          <cell r="H390" t="str">
            <v>PAD</v>
          </cell>
        </row>
        <row r="391">
          <cell r="B391" t="str">
            <v>4005.01D</v>
          </cell>
          <cell r="C391" t="str">
            <v>IPS</v>
          </cell>
          <cell r="D391">
            <v>235326</v>
          </cell>
          <cell r="E391">
            <v>1770</v>
          </cell>
          <cell r="F391">
            <v>137494.12002</v>
          </cell>
          <cell r="G391">
            <v>866.69191000000001</v>
          </cell>
          <cell r="H391" t="str">
            <v>PAD</v>
          </cell>
        </row>
        <row r="392">
          <cell r="B392" t="str">
            <v>4005.01E</v>
          </cell>
          <cell r="C392" t="str">
            <v>Micro Credit scheme</v>
          </cell>
          <cell r="D392">
            <v>75616</v>
          </cell>
          <cell r="F392">
            <v>19266</v>
          </cell>
          <cell r="G392">
            <v>0</v>
          </cell>
          <cell r="H392" t="str">
            <v>PAD</v>
          </cell>
        </row>
        <row r="393">
          <cell r="B393" t="str">
            <v>4005.01F</v>
          </cell>
          <cell r="C393" t="str">
            <v>Socio Economic Projects</v>
          </cell>
          <cell r="D393">
            <v>54400</v>
          </cell>
          <cell r="F393">
            <v>7597.8</v>
          </cell>
          <cell r="G393">
            <v>0</v>
          </cell>
          <cell r="H393" t="str">
            <v>PAD</v>
          </cell>
        </row>
        <row r="394">
          <cell r="B394" t="str">
            <v>4005.01F2</v>
          </cell>
          <cell r="C394" t="str">
            <v>Community Health Programme</v>
          </cell>
          <cell r="D394">
            <v>25000</v>
          </cell>
          <cell r="F394">
            <v>20209</v>
          </cell>
          <cell r="G394">
            <v>11.48532</v>
          </cell>
          <cell r="H394" t="str">
            <v>PAD</v>
          </cell>
        </row>
        <row r="395">
          <cell r="B395" t="str">
            <v>4005.01G</v>
          </cell>
          <cell r="C395" t="str">
            <v>Skill Acqiusition Programme</v>
          </cell>
          <cell r="D395">
            <v>333200</v>
          </cell>
          <cell r="F395">
            <v>53116.174500000001</v>
          </cell>
          <cell r="G395">
            <v>0</v>
          </cell>
          <cell r="H395" t="str">
            <v>PAD</v>
          </cell>
        </row>
        <row r="396">
          <cell r="B396" t="str">
            <v>4005.01H</v>
          </cell>
          <cell r="C396" t="str">
            <v>Capacity Building Programme</v>
          </cell>
          <cell r="D396">
            <v>54400</v>
          </cell>
          <cell r="F396">
            <v>7566.4059999999999</v>
          </cell>
          <cell r="G396">
            <v>0</v>
          </cell>
          <cell r="H396" t="str">
            <v>PAD</v>
          </cell>
        </row>
        <row r="397">
          <cell r="B397" t="str">
            <v>4005.01I</v>
          </cell>
          <cell r="C397" t="str">
            <v>Schools</v>
          </cell>
          <cell r="D397">
            <v>299200</v>
          </cell>
          <cell r="F397">
            <v>130632.23572</v>
          </cell>
          <cell r="G397">
            <v>0</v>
          </cell>
          <cell r="H397" t="str">
            <v>PAD</v>
          </cell>
        </row>
        <row r="398">
          <cell r="B398" t="str">
            <v>4005.01J</v>
          </cell>
          <cell r="C398" t="str">
            <v>Enlightenment Programme</v>
          </cell>
          <cell r="D398">
            <v>37672</v>
          </cell>
          <cell r="F398">
            <v>3139</v>
          </cell>
          <cell r="G398">
            <v>0</v>
          </cell>
          <cell r="H398" t="str">
            <v>PAD</v>
          </cell>
        </row>
        <row r="399">
          <cell r="B399" t="str">
            <v>4005.01K</v>
          </cell>
          <cell r="C399" t="str">
            <v>Research Grants/Endowment Fund</v>
          </cell>
          <cell r="D399">
            <v>68000</v>
          </cell>
          <cell r="F399">
            <v>82500</v>
          </cell>
          <cell r="G399">
            <v>0</v>
          </cell>
          <cell r="H399" t="str">
            <v>PAD</v>
          </cell>
        </row>
        <row r="400">
          <cell r="B400" t="str">
            <v>4005.01L</v>
          </cell>
          <cell r="C400" t="str">
            <v>Water Project</v>
          </cell>
          <cell r="D400">
            <v>122400</v>
          </cell>
          <cell r="F400">
            <v>115971.14818</v>
          </cell>
          <cell r="G400">
            <v>0</v>
          </cell>
          <cell r="H400" t="str">
            <v>PAD</v>
          </cell>
        </row>
        <row r="401">
          <cell r="B401" t="str">
            <v>4005.01M</v>
          </cell>
          <cell r="C401" t="str">
            <v>Community Health Projects</v>
          </cell>
          <cell r="D401">
            <v>122400</v>
          </cell>
          <cell r="F401">
            <v>18116.272199999999</v>
          </cell>
          <cell r="G401">
            <v>0</v>
          </cell>
          <cell r="H401" t="str">
            <v>PAD</v>
          </cell>
        </row>
        <row r="402">
          <cell r="B402" t="str">
            <v>4005.01N</v>
          </cell>
          <cell r="C402" t="str">
            <v>Sundries (Equipments etc)</v>
          </cell>
          <cell r="D402">
            <v>149600</v>
          </cell>
          <cell r="F402">
            <v>12467</v>
          </cell>
          <cell r="G402">
            <v>0</v>
          </cell>
          <cell r="H402" t="str">
            <v>PAD</v>
          </cell>
        </row>
        <row r="403">
          <cell r="B403" t="str">
            <v>4005.01O</v>
          </cell>
          <cell r="C403" t="str">
            <v>School Building Construction</v>
          </cell>
          <cell r="D403">
            <v>272000</v>
          </cell>
          <cell r="F403">
            <v>122598.90243999999</v>
          </cell>
          <cell r="G403">
            <v>171.93380999999999</v>
          </cell>
          <cell r="H403" t="str">
            <v>PAD</v>
          </cell>
        </row>
        <row r="404">
          <cell r="B404" t="str">
            <v>4005.01P</v>
          </cell>
          <cell r="C404" t="str">
            <v>Road repairs</v>
          </cell>
          <cell r="D404">
            <v>68000</v>
          </cell>
          <cell r="F404">
            <v>52310.989170000001</v>
          </cell>
          <cell r="G404">
            <v>0</v>
          </cell>
          <cell r="H404" t="str">
            <v>PAD</v>
          </cell>
        </row>
        <row r="405">
          <cell r="B405" t="str">
            <v>4005.01Q</v>
          </cell>
          <cell r="C405" t="str">
            <v>Pit Fencing</v>
          </cell>
          <cell r="D405">
            <v>54400</v>
          </cell>
          <cell r="F405">
            <v>27078.531920000001</v>
          </cell>
          <cell r="G405">
            <v>0</v>
          </cell>
          <cell r="H405" t="str">
            <v>PAD</v>
          </cell>
        </row>
        <row r="406">
          <cell r="B406" t="str">
            <v>4005.01R</v>
          </cell>
          <cell r="C406" t="str">
            <v>OML58 Economic Empowerment Programmes</v>
          </cell>
          <cell r="D406">
            <v>340000</v>
          </cell>
          <cell r="F406">
            <v>272400.03119999997</v>
          </cell>
          <cell r="G406">
            <v>249.77838</v>
          </cell>
          <cell r="H406" t="str">
            <v>PAD</v>
          </cell>
        </row>
        <row r="407">
          <cell r="B407" t="str">
            <v>4005.01S</v>
          </cell>
          <cell r="C407" t="str">
            <v>OML100 Economic Empowerment Programmes</v>
          </cell>
          <cell r="D407">
            <v>13600</v>
          </cell>
          <cell r="F407">
            <v>1133</v>
          </cell>
          <cell r="G407">
            <v>0</v>
          </cell>
          <cell r="H407" t="str">
            <v>PAD</v>
          </cell>
        </row>
        <row r="408">
          <cell r="B408" t="str">
            <v>4005.01T</v>
          </cell>
          <cell r="C408" t="str">
            <v>Other Road Works</v>
          </cell>
          <cell r="D408">
            <v>194616</v>
          </cell>
          <cell r="F408">
            <v>60968</v>
          </cell>
          <cell r="G408">
            <v>22.970650000000003</v>
          </cell>
          <cell r="H408" t="str">
            <v>PAD</v>
          </cell>
        </row>
        <row r="409">
          <cell r="B409" t="str">
            <v>4005.01U</v>
          </cell>
          <cell r="C409" t="str">
            <v>Community assisted projects</v>
          </cell>
          <cell r="D409">
            <v>54400</v>
          </cell>
          <cell r="F409">
            <v>4533</v>
          </cell>
          <cell r="G409">
            <v>0</v>
          </cell>
          <cell r="H409" t="str">
            <v>PAD</v>
          </cell>
        </row>
        <row r="410">
          <cell r="B410" t="str">
            <v>4005.01V</v>
          </cell>
          <cell r="C410" t="str">
            <v>Community Assistance</v>
          </cell>
          <cell r="D410">
            <v>291584</v>
          </cell>
          <cell r="F410">
            <v>188040</v>
          </cell>
          <cell r="G410">
            <v>0</v>
          </cell>
          <cell r="H410" t="str">
            <v>PAD</v>
          </cell>
        </row>
        <row r="411">
          <cell r="B411" t="str">
            <v>4005.01W</v>
          </cell>
          <cell r="C411" t="str">
            <v>Maintenance of Community Electricity Network</v>
          </cell>
          <cell r="D411">
            <v>35088</v>
          </cell>
          <cell r="E411">
            <v>0</v>
          </cell>
          <cell r="F411">
            <v>87384.709459999998</v>
          </cell>
          <cell r="G411">
            <v>0</v>
          </cell>
          <cell r="H411" t="str">
            <v>PAD</v>
          </cell>
        </row>
        <row r="412">
          <cell r="B412" t="str">
            <v>4005.01X</v>
          </cell>
          <cell r="C412" t="str">
            <v>Permanent Electrification</v>
          </cell>
          <cell r="D412">
            <v>23040</v>
          </cell>
          <cell r="E412">
            <v>471</v>
          </cell>
          <cell r="F412">
            <v>32297.242340000001</v>
          </cell>
          <cell r="G412">
            <v>184</v>
          </cell>
          <cell r="H412" t="str">
            <v>PAD</v>
          </cell>
        </row>
        <row r="413">
          <cell r="B413" t="str">
            <v>4005.01Y</v>
          </cell>
          <cell r="C413" t="str">
            <v>Road Construction</v>
          </cell>
          <cell r="D413">
            <v>544000</v>
          </cell>
          <cell r="F413">
            <v>659852.26528000005</v>
          </cell>
          <cell r="G413">
            <v>6.00603</v>
          </cell>
          <cell r="H413" t="str">
            <v>PAD</v>
          </cell>
        </row>
        <row r="414">
          <cell r="B414" t="str">
            <v>4005.01Z</v>
          </cell>
          <cell r="C414" t="str">
            <v>Cottage Industry</v>
          </cell>
          <cell r="D414">
            <v>25000</v>
          </cell>
          <cell r="E414">
            <v>0</v>
          </cell>
          <cell r="F414">
            <v>10309.733419999999</v>
          </cell>
          <cell r="G414">
            <v>595.00954000000002</v>
          </cell>
          <cell r="H414" t="str">
            <v>PAD</v>
          </cell>
        </row>
        <row r="415">
          <cell r="B415" t="str">
            <v>4022.11</v>
          </cell>
          <cell r="C415" t="str">
            <v>Documentation &amp; Subcriptions</v>
          </cell>
          <cell r="D415">
            <v>25000</v>
          </cell>
          <cell r="E415">
            <v>150</v>
          </cell>
          <cell r="F415">
            <v>2083</v>
          </cell>
          <cell r="G415">
            <v>13</v>
          </cell>
          <cell r="H415" t="str">
            <v>FAD</v>
          </cell>
        </row>
        <row r="416">
          <cell r="B416" t="str">
            <v>4022.12</v>
          </cell>
          <cell r="C416" t="str">
            <v>Clubs</v>
          </cell>
          <cell r="D416">
            <v>48336</v>
          </cell>
          <cell r="E416">
            <v>0</v>
          </cell>
          <cell r="F416">
            <v>26767.411789999998</v>
          </cell>
          <cell r="G416">
            <v>5</v>
          </cell>
          <cell r="H416" t="str">
            <v>FAD</v>
          </cell>
        </row>
        <row r="417">
          <cell r="B417" t="str">
            <v>4022.13</v>
          </cell>
          <cell r="C417" t="str">
            <v>Other Personnel Costs - Security</v>
          </cell>
          <cell r="D417">
            <v>930688</v>
          </cell>
          <cell r="E417">
            <v>1576</v>
          </cell>
          <cell r="F417">
            <v>581659.48109000002</v>
          </cell>
          <cell r="G417">
            <v>442</v>
          </cell>
          <cell r="H417" t="str">
            <v>FAD</v>
          </cell>
        </row>
        <row r="418">
          <cell r="B418" t="str">
            <v>4025.06A</v>
          </cell>
          <cell r="C418" t="str">
            <v>Safety Wears</v>
          </cell>
          <cell r="D418">
            <v>1274.1857289721365</v>
          </cell>
          <cell r="E418">
            <v>8.4337349397590362</v>
          </cell>
          <cell r="F418">
            <v>747.18877439691755</v>
          </cell>
          <cell r="G418">
            <v>10.921436746987949</v>
          </cell>
          <cell r="H418" t="str">
            <v>PAD</v>
          </cell>
        </row>
        <row r="419">
          <cell r="B419" t="str">
            <v>4025.06B</v>
          </cell>
          <cell r="C419" t="str">
            <v>Gifts &amp; Invitation</v>
          </cell>
          <cell r="D419">
            <v>402885.39239880885</v>
          </cell>
          <cell r="E419">
            <v>50.602409638554214</v>
          </cell>
          <cell r="F419">
            <v>236253.97438073964</v>
          </cell>
          <cell r="G419">
            <v>65.528620481927689</v>
          </cell>
          <cell r="H419" t="str">
            <v>PAD</v>
          </cell>
        </row>
        <row r="420">
          <cell r="B420" t="str">
            <v>4025.06C</v>
          </cell>
          <cell r="C420" t="str">
            <v>Corporate Advert. Expenses</v>
          </cell>
          <cell r="D420">
            <v>109215.91962618312</v>
          </cell>
          <cell r="E420">
            <v>240.36144578313252</v>
          </cell>
          <cell r="F420">
            <v>64044.752091164359</v>
          </cell>
          <cell r="G420">
            <v>311.26094728915655</v>
          </cell>
          <cell r="H420" t="str">
            <v>PAD</v>
          </cell>
        </row>
        <row r="421">
          <cell r="B421" t="str">
            <v>4025.06D</v>
          </cell>
          <cell r="C421" t="str">
            <v>Legal Expenses</v>
          </cell>
          <cell r="D421">
            <v>485.4040872274806</v>
          </cell>
          <cell r="E421">
            <v>0</v>
          </cell>
          <cell r="F421">
            <v>284.6433426273972</v>
          </cell>
          <cell r="G421">
            <v>0</v>
          </cell>
          <cell r="H421" t="str">
            <v>PAD</v>
          </cell>
        </row>
        <row r="422">
          <cell r="B422" t="str">
            <v>4025.06E</v>
          </cell>
          <cell r="C422" t="str">
            <v>Accommodation</v>
          </cell>
          <cell r="D422">
            <v>0</v>
          </cell>
          <cell r="E422">
            <v>210.84337349397592</v>
          </cell>
          <cell r="F422">
            <v>0</v>
          </cell>
          <cell r="G422">
            <v>273.03591867469873</v>
          </cell>
          <cell r="H422" t="str">
            <v>PAD</v>
          </cell>
        </row>
        <row r="423">
          <cell r="B423" t="str">
            <v>4025.06F</v>
          </cell>
          <cell r="C423" t="str">
            <v>Salaries</v>
          </cell>
          <cell r="D423">
            <v>322104.44420241151</v>
          </cell>
          <cell r="E423">
            <v>0</v>
          </cell>
          <cell r="F423">
            <v>188883.62930068819</v>
          </cell>
          <cell r="G423">
            <v>0</v>
          </cell>
          <cell r="H423" t="str">
            <v>PAD</v>
          </cell>
        </row>
        <row r="424">
          <cell r="B424" t="str">
            <v>4025.06G</v>
          </cell>
          <cell r="C424" t="str">
            <v>External Services</v>
          </cell>
          <cell r="D424">
            <v>66743.061993778581</v>
          </cell>
          <cell r="E424">
            <v>21.08433734939759</v>
          </cell>
          <cell r="F424">
            <v>39138.459611267113</v>
          </cell>
          <cell r="G424">
            <v>27.303591867469873</v>
          </cell>
          <cell r="H424" t="str">
            <v>PAD</v>
          </cell>
        </row>
        <row r="425">
          <cell r="B425" t="str">
            <v>4025.06H</v>
          </cell>
          <cell r="C425" t="str">
            <v>Computer Software</v>
          </cell>
          <cell r="D425">
            <v>8494.5715264809096</v>
          </cell>
          <cell r="E425">
            <v>84.337349397590359</v>
          </cell>
          <cell r="F425">
            <v>4981.2584959794503</v>
          </cell>
          <cell r="G425">
            <v>109.21436746987949</v>
          </cell>
          <cell r="H425" t="str">
            <v>PAD</v>
          </cell>
        </row>
        <row r="426">
          <cell r="B426" t="str">
            <v>4025.06I</v>
          </cell>
          <cell r="C426" t="str">
            <v>Allocation Helicopter</v>
          </cell>
          <cell r="D426">
            <v>2427.0204361374026</v>
          </cell>
          <cell r="E426">
            <v>84.337349397590359</v>
          </cell>
          <cell r="F426">
            <v>1423.2167131369856</v>
          </cell>
          <cell r="G426">
            <v>109.21436746987949</v>
          </cell>
          <cell r="H426" t="str">
            <v>PAD</v>
          </cell>
        </row>
        <row r="427">
          <cell r="B427" t="str">
            <v>4026.01</v>
          </cell>
          <cell r="C427" t="str">
            <v>Bank Charges / Commissions</v>
          </cell>
          <cell r="D427">
            <v>25000</v>
          </cell>
          <cell r="E427">
            <v>150</v>
          </cell>
          <cell r="F427">
            <v>16329.63111</v>
          </cell>
          <cell r="G427">
            <v>1704</v>
          </cell>
          <cell r="H427" t="str">
            <v>FAD</v>
          </cell>
        </row>
        <row r="428">
          <cell r="B428" t="str">
            <v>132.05ZA</v>
          </cell>
          <cell r="C428" t="str">
            <v>OML 58 Alstom Turbine</v>
          </cell>
          <cell r="F428">
            <v>568.32497999999998</v>
          </cell>
          <cell r="G428">
            <v>65.252229999999997</v>
          </cell>
        </row>
        <row r="429">
          <cell r="B429">
            <v>140.19999999999999</v>
          </cell>
          <cell r="C429" t="str">
            <v>Unisup/SAP R3</v>
          </cell>
          <cell r="F429">
            <v>-4301.5217300000022</v>
          </cell>
          <cell r="G429">
            <v>-1884.03613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990"/>
  <sheetViews>
    <sheetView view="pageBreakPreview" zoomScale="40" zoomScaleSheetLayoutView="40" workbookViewId="0">
      <selection activeCell="K8" sqref="K8"/>
    </sheetView>
  </sheetViews>
  <sheetFormatPr defaultColWidth="8.625" defaultRowHeight="34.5"/>
  <cols>
    <col min="1" max="1" width="131.375" style="4" customWidth="1"/>
    <col min="2" max="16384" width="8.625" style="4"/>
  </cols>
  <sheetData>
    <row r="2" spans="1:1">
      <c r="A2" s="3"/>
    </row>
    <row r="3" spans="1:1" ht="130.5" customHeight="1"/>
    <row r="4" spans="1:1" ht="101.85" customHeight="1">
      <c r="A4" s="5" t="s">
        <v>3143</v>
      </c>
    </row>
    <row r="5" spans="1:1" ht="186.75" customHeight="1"/>
    <row r="6" spans="1:1" ht="58.5">
      <c r="A6" s="6" t="s">
        <v>2465</v>
      </c>
    </row>
    <row r="7" spans="1:1" ht="58.5">
      <c r="A7" s="6" t="s">
        <v>2466</v>
      </c>
    </row>
    <row r="8" spans="1:1" ht="74.25" customHeight="1">
      <c r="A8" s="7"/>
    </row>
    <row r="9" spans="1:1">
      <c r="A9" s="8"/>
    </row>
    <row r="316" spans="1:4" ht="319.35000000000002" customHeight="1">
      <c r="A316" s="147" t="s">
        <v>2467</v>
      </c>
      <c r="B316" s="4" t="s">
        <v>2468</v>
      </c>
      <c r="D316" s="147"/>
    </row>
    <row r="317" spans="1:4" ht="259.7" customHeight="1">
      <c r="A317" s="147"/>
      <c r="B317" s="4" t="s">
        <v>2469</v>
      </c>
      <c r="D317" s="147"/>
    </row>
    <row r="318" spans="1:4" ht="268.35000000000002" customHeight="1">
      <c r="A318" s="147"/>
      <c r="B318" s="4" t="s">
        <v>2470</v>
      </c>
      <c r="D318" s="147"/>
    </row>
    <row r="319" spans="1:4">
      <c r="A319" s="4" t="s">
        <v>2471</v>
      </c>
    </row>
    <row r="320" spans="1:4">
      <c r="A320" s="4" t="s">
        <v>2472</v>
      </c>
    </row>
    <row r="321" spans="1:1">
      <c r="A321" s="4" t="s">
        <v>2473</v>
      </c>
    </row>
    <row r="322" spans="1:1">
      <c r="A322" s="4" t="s">
        <v>2474</v>
      </c>
    </row>
    <row r="323" spans="1:1">
      <c r="A323" s="4" t="s">
        <v>2475</v>
      </c>
    </row>
    <row r="324" spans="1:1">
      <c r="A324" s="4" t="s">
        <v>2476</v>
      </c>
    </row>
    <row r="325" spans="1:1">
      <c r="A325" s="4" t="s">
        <v>2477</v>
      </c>
    </row>
    <row r="326" spans="1:1">
      <c r="A326" s="4" t="s">
        <v>2478</v>
      </c>
    </row>
    <row r="327" spans="1:1">
      <c r="A327" s="4" t="s">
        <v>2479</v>
      </c>
    </row>
    <row r="328" spans="1:1">
      <c r="A328" s="4" t="s">
        <v>2480</v>
      </c>
    </row>
    <row r="329" spans="1:1">
      <c r="A329" s="4" t="s">
        <v>2481</v>
      </c>
    </row>
    <row r="330" spans="1:1">
      <c r="A330" s="4" t="s">
        <v>2482</v>
      </c>
    </row>
    <row r="331" spans="1:1">
      <c r="A331" s="4" t="s">
        <v>2483</v>
      </c>
    </row>
    <row r="332" spans="1:1">
      <c r="A332" s="4" t="s">
        <v>2484</v>
      </c>
    </row>
    <row r="333" spans="1:1">
      <c r="A333" s="4" t="s">
        <v>2485</v>
      </c>
    </row>
    <row r="334" spans="1:1">
      <c r="A334" s="4" t="s">
        <v>2486</v>
      </c>
    </row>
    <row r="335" spans="1:1">
      <c r="A335" s="4" t="s">
        <v>2487</v>
      </c>
    </row>
    <row r="336" spans="1:1">
      <c r="A336" s="4" t="s">
        <v>2488</v>
      </c>
    </row>
    <row r="337" spans="1:1">
      <c r="A337" s="4" t="s">
        <v>2489</v>
      </c>
    </row>
    <row r="338" spans="1:1">
      <c r="A338" s="4" t="s">
        <v>2490</v>
      </c>
    </row>
    <row r="339" spans="1:1">
      <c r="A339" s="4" t="s">
        <v>2491</v>
      </c>
    </row>
    <row r="340" spans="1:1">
      <c r="A340" s="4" t="s">
        <v>2492</v>
      </c>
    </row>
    <row r="341" spans="1:1">
      <c r="A341" s="4" t="s">
        <v>2493</v>
      </c>
    </row>
    <row r="342" spans="1:1">
      <c r="A342" s="4" t="s">
        <v>2494</v>
      </c>
    </row>
    <row r="343" spans="1:1">
      <c r="A343" s="4" t="s">
        <v>2495</v>
      </c>
    </row>
    <row r="344" spans="1:1">
      <c r="A344" s="4" t="s">
        <v>2496</v>
      </c>
    </row>
    <row r="345" spans="1:1">
      <c r="A345" s="4" t="s">
        <v>2497</v>
      </c>
    </row>
    <row r="346" spans="1:1">
      <c r="A346" s="4" t="s">
        <v>2498</v>
      </c>
    </row>
    <row r="347" spans="1:1">
      <c r="A347" s="4" t="s">
        <v>2499</v>
      </c>
    </row>
    <row r="348" spans="1:1">
      <c r="A348" s="4" t="s">
        <v>2500</v>
      </c>
    </row>
    <row r="349" spans="1:1">
      <c r="A349" s="4" t="s">
        <v>2501</v>
      </c>
    </row>
    <row r="350" spans="1:1">
      <c r="A350" s="4" t="s">
        <v>2502</v>
      </c>
    </row>
    <row r="351" spans="1:1">
      <c r="A351" s="4" t="s">
        <v>2503</v>
      </c>
    </row>
    <row r="352" spans="1:1">
      <c r="A352" s="4" t="s">
        <v>2504</v>
      </c>
    </row>
    <row r="353" spans="1:1">
      <c r="A353" s="4" t="s">
        <v>2505</v>
      </c>
    </row>
    <row r="354" spans="1:1">
      <c r="A354" s="4" t="s">
        <v>2506</v>
      </c>
    </row>
    <row r="355" spans="1:1">
      <c r="A355" s="4" t="s">
        <v>2507</v>
      </c>
    </row>
    <row r="356" spans="1:1">
      <c r="A356" s="4" t="s">
        <v>2508</v>
      </c>
    </row>
    <row r="357" spans="1:1">
      <c r="A357" s="4" t="s">
        <v>2509</v>
      </c>
    </row>
    <row r="358" spans="1:1">
      <c r="A358" s="4" t="s">
        <v>2510</v>
      </c>
    </row>
    <row r="359" spans="1:1">
      <c r="A359" s="4" t="s">
        <v>2511</v>
      </c>
    </row>
    <row r="360" spans="1:1">
      <c r="A360" s="4" t="s">
        <v>2512</v>
      </c>
    </row>
    <row r="361" spans="1:1">
      <c r="A361" s="4" t="s">
        <v>2513</v>
      </c>
    </row>
    <row r="362" spans="1:1">
      <c r="A362" s="4" t="s">
        <v>2514</v>
      </c>
    </row>
    <row r="363" spans="1:1">
      <c r="A363" s="4" t="s">
        <v>2515</v>
      </c>
    </row>
    <row r="364" spans="1:1">
      <c r="A364" s="4" t="s">
        <v>2516</v>
      </c>
    </row>
    <row r="365" spans="1:1">
      <c r="A365" s="4" t="s">
        <v>2517</v>
      </c>
    </row>
    <row r="366" spans="1:1">
      <c r="A366" s="4" t="s">
        <v>2518</v>
      </c>
    </row>
    <row r="367" spans="1:1">
      <c r="A367" s="4" t="s">
        <v>2519</v>
      </c>
    </row>
    <row r="368" spans="1:1">
      <c r="A368" s="4" t="s">
        <v>2520</v>
      </c>
    </row>
    <row r="369" spans="1:1">
      <c r="A369" s="4" t="s">
        <v>2521</v>
      </c>
    </row>
    <row r="370" spans="1:1">
      <c r="A370" s="4" t="s">
        <v>2522</v>
      </c>
    </row>
    <row r="371" spans="1:1">
      <c r="A371" s="4" t="s">
        <v>2523</v>
      </c>
    </row>
    <row r="372" spans="1:1">
      <c r="A372" s="4" t="s">
        <v>2524</v>
      </c>
    </row>
    <row r="373" spans="1:1">
      <c r="A373" s="4" t="s">
        <v>2525</v>
      </c>
    </row>
    <row r="374" spans="1:1">
      <c r="A374" s="4" t="s">
        <v>2526</v>
      </c>
    </row>
    <row r="375" spans="1:1">
      <c r="A375" s="4" t="s">
        <v>2527</v>
      </c>
    </row>
    <row r="376" spans="1:1">
      <c r="A376" s="4" t="s">
        <v>2528</v>
      </c>
    </row>
    <row r="377" spans="1:1">
      <c r="A377" s="4" t="s">
        <v>2529</v>
      </c>
    </row>
    <row r="378" spans="1:1">
      <c r="A378" s="4" t="s">
        <v>2530</v>
      </c>
    </row>
    <row r="379" spans="1:1">
      <c r="A379" s="4" t="s">
        <v>2531</v>
      </c>
    </row>
    <row r="380" spans="1:1">
      <c r="A380" s="4" t="s">
        <v>2532</v>
      </c>
    </row>
    <row r="381" spans="1:1">
      <c r="A381" s="4" t="s">
        <v>2533</v>
      </c>
    </row>
    <row r="382" spans="1:1">
      <c r="A382" s="4" t="s">
        <v>2534</v>
      </c>
    </row>
    <row r="383" spans="1:1">
      <c r="A383" s="4" t="s">
        <v>2535</v>
      </c>
    </row>
    <row r="384" spans="1:1">
      <c r="A384" s="4" t="s">
        <v>2536</v>
      </c>
    </row>
    <row r="385" spans="1:1">
      <c r="A385" s="4" t="s">
        <v>2537</v>
      </c>
    </row>
    <row r="386" spans="1:1">
      <c r="A386" s="4" t="s">
        <v>2538</v>
      </c>
    </row>
    <row r="387" spans="1:1">
      <c r="A387" s="4" t="s">
        <v>2539</v>
      </c>
    </row>
    <row r="388" spans="1:1">
      <c r="A388" s="4" t="s">
        <v>2540</v>
      </c>
    </row>
    <row r="389" spans="1:1">
      <c r="A389" s="4" t="s">
        <v>2541</v>
      </c>
    </row>
    <row r="390" spans="1:1">
      <c r="A390" s="4" t="s">
        <v>2542</v>
      </c>
    </row>
    <row r="391" spans="1:1">
      <c r="A391" s="4" t="s">
        <v>2543</v>
      </c>
    </row>
    <row r="392" spans="1:1">
      <c r="A392" s="4" t="s">
        <v>2544</v>
      </c>
    </row>
    <row r="393" spans="1:1">
      <c r="A393" s="4" t="s">
        <v>2545</v>
      </c>
    </row>
    <row r="394" spans="1:1">
      <c r="A394" s="4" t="s">
        <v>2546</v>
      </c>
    </row>
    <row r="395" spans="1:1">
      <c r="A395" s="4" t="s">
        <v>2547</v>
      </c>
    </row>
    <row r="396" spans="1:1">
      <c r="A396" s="4" t="s">
        <v>2548</v>
      </c>
    </row>
    <row r="397" spans="1:1">
      <c r="A397" s="4" t="s">
        <v>2549</v>
      </c>
    </row>
    <row r="398" spans="1:1">
      <c r="A398" s="4" t="s">
        <v>2550</v>
      </c>
    </row>
    <row r="399" spans="1:1">
      <c r="A399" s="4" t="s">
        <v>2551</v>
      </c>
    </row>
    <row r="400" spans="1:1">
      <c r="A400" s="4" t="s">
        <v>2552</v>
      </c>
    </row>
    <row r="401" spans="1:1">
      <c r="A401" s="4" t="s">
        <v>2553</v>
      </c>
    </row>
    <row r="402" spans="1:1">
      <c r="A402" s="4" t="s">
        <v>2554</v>
      </c>
    </row>
    <row r="403" spans="1:1">
      <c r="A403" s="4" t="s">
        <v>2555</v>
      </c>
    </row>
    <row r="404" spans="1:1">
      <c r="A404" s="4" t="s">
        <v>2556</v>
      </c>
    </row>
    <row r="405" spans="1:1">
      <c r="A405" s="4" t="s">
        <v>2557</v>
      </c>
    </row>
    <row r="406" spans="1:1">
      <c r="A406" s="4" t="s">
        <v>2558</v>
      </c>
    </row>
    <row r="407" spans="1:1">
      <c r="A407" s="4" t="s">
        <v>2559</v>
      </c>
    </row>
    <row r="408" spans="1:1">
      <c r="A408" s="4" t="s">
        <v>2560</v>
      </c>
    </row>
    <row r="409" spans="1:1">
      <c r="A409" s="4" t="s">
        <v>2561</v>
      </c>
    </row>
    <row r="410" spans="1:1">
      <c r="A410" s="4" t="s">
        <v>2562</v>
      </c>
    </row>
    <row r="411" spans="1:1">
      <c r="A411" s="4" t="s">
        <v>2563</v>
      </c>
    </row>
    <row r="412" spans="1:1">
      <c r="A412" s="4" t="s">
        <v>2564</v>
      </c>
    </row>
    <row r="413" spans="1:1">
      <c r="A413" s="4" t="s">
        <v>2565</v>
      </c>
    </row>
    <row r="414" spans="1:1">
      <c r="A414" s="4" t="s">
        <v>2566</v>
      </c>
    </row>
    <row r="415" spans="1:1">
      <c r="A415" s="4" t="s">
        <v>2567</v>
      </c>
    </row>
    <row r="416" spans="1:1">
      <c r="A416" s="4" t="s">
        <v>2568</v>
      </c>
    </row>
    <row r="417" spans="1:1">
      <c r="A417" s="4" t="s">
        <v>2569</v>
      </c>
    </row>
    <row r="418" spans="1:1">
      <c r="A418" s="4" t="s">
        <v>2570</v>
      </c>
    </row>
    <row r="419" spans="1:1">
      <c r="A419" s="4" t="s">
        <v>2571</v>
      </c>
    </row>
    <row r="420" spans="1:1">
      <c r="A420" s="4" t="s">
        <v>2572</v>
      </c>
    </row>
    <row r="421" spans="1:1">
      <c r="A421" s="4" t="s">
        <v>2573</v>
      </c>
    </row>
    <row r="422" spans="1:1">
      <c r="A422" s="4" t="s">
        <v>2574</v>
      </c>
    </row>
    <row r="423" spans="1:1">
      <c r="A423" s="4" t="s">
        <v>2575</v>
      </c>
    </row>
    <row r="424" spans="1:1">
      <c r="A424" s="4" t="s">
        <v>2576</v>
      </c>
    </row>
    <row r="425" spans="1:1">
      <c r="A425" s="4" t="s">
        <v>2577</v>
      </c>
    </row>
    <row r="426" spans="1:1">
      <c r="A426" s="4" t="s">
        <v>2578</v>
      </c>
    </row>
    <row r="427" spans="1:1">
      <c r="A427" s="4" t="s">
        <v>2579</v>
      </c>
    </row>
    <row r="428" spans="1:1">
      <c r="A428" s="4" t="s">
        <v>2580</v>
      </c>
    </row>
    <row r="429" spans="1:1">
      <c r="A429" s="4" t="s">
        <v>2581</v>
      </c>
    </row>
    <row r="430" spans="1:1">
      <c r="A430" s="4" t="s">
        <v>2582</v>
      </c>
    </row>
    <row r="431" spans="1:1">
      <c r="A431" s="4" t="s">
        <v>2583</v>
      </c>
    </row>
    <row r="432" spans="1:1">
      <c r="A432" s="4" t="s">
        <v>2584</v>
      </c>
    </row>
    <row r="433" spans="1:1">
      <c r="A433" s="4" t="s">
        <v>2585</v>
      </c>
    </row>
    <row r="434" spans="1:1">
      <c r="A434" s="4" t="s">
        <v>2586</v>
      </c>
    </row>
    <row r="435" spans="1:1">
      <c r="A435" s="4" t="s">
        <v>2587</v>
      </c>
    </row>
    <row r="436" spans="1:1">
      <c r="A436" s="4" t="s">
        <v>2588</v>
      </c>
    </row>
    <row r="437" spans="1:1">
      <c r="A437" s="4" t="s">
        <v>2589</v>
      </c>
    </row>
    <row r="438" spans="1:1">
      <c r="A438" s="4" t="s">
        <v>2590</v>
      </c>
    </row>
    <row r="439" spans="1:1">
      <c r="A439" s="4" t="s">
        <v>2591</v>
      </c>
    </row>
    <row r="440" spans="1:1">
      <c r="A440" s="4" t="s">
        <v>2592</v>
      </c>
    </row>
    <row r="441" spans="1:1">
      <c r="A441" s="4" t="s">
        <v>2593</v>
      </c>
    </row>
    <row r="442" spans="1:1">
      <c r="A442" s="4" t="s">
        <v>2594</v>
      </c>
    </row>
    <row r="443" spans="1:1">
      <c r="A443" s="4" t="s">
        <v>2595</v>
      </c>
    </row>
    <row r="444" spans="1:1">
      <c r="A444" s="4" t="s">
        <v>2596</v>
      </c>
    </row>
    <row r="445" spans="1:1">
      <c r="A445" s="4" t="s">
        <v>2597</v>
      </c>
    </row>
    <row r="446" spans="1:1">
      <c r="A446" s="4" t="s">
        <v>2598</v>
      </c>
    </row>
    <row r="447" spans="1:1">
      <c r="A447" s="4" t="s">
        <v>2599</v>
      </c>
    </row>
    <row r="448" spans="1:1">
      <c r="A448" s="4" t="s">
        <v>2600</v>
      </c>
    </row>
    <row r="449" spans="1:1">
      <c r="A449" s="4" t="s">
        <v>2601</v>
      </c>
    </row>
    <row r="450" spans="1:1">
      <c r="A450" s="4" t="s">
        <v>2602</v>
      </c>
    </row>
    <row r="451" spans="1:1">
      <c r="A451" s="4" t="s">
        <v>2603</v>
      </c>
    </row>
    <row r="452" spans="1:1">
      <c r="A452" s="4" t="s">
        <v>2604</v>
      </c>
    </row>
    <row r="453" spans="1:1">
      <c r="A453" s="4" t="s">
        <v>2605</v>
      </c>
    </row>
    <row r="454" spans="1:1">
      <c r="A454" s="4" t="s">
        <v>2606</v>
      </c>
    </row>
    <row r="455" spans="1:1">
      <c r="A455" s="4" t="s">
        <v>2607</v>
      </c>
    </row>
    <row r="456" spans="1:1">
      <c r="A456" s="4" t="s">
        <v>2608</v>
      </c>
    </row>
    <row r="457" spans="1:1">
      <c r="A457" s="4" t="s">
        <v>2609</v>
      </c>
    </row>
    <row r="458" spans="1:1">
      <c r="A458" s="4" t="s">
        <v>2610</v>
      </c>
    </row>
    <row r="459" spans="1:1">
      <c r="A459" s="4" t="s">
        <v>2611</v>
      </c>
    </row>
    <row r="460" spans="1:1">
      <c r="A460" s="4" t="s">
        <v>2612</v>
      </c>
    </row>
    <row r="461" spans="1:1">
      <c r="A461" s="4" t="s">
        <v>2613</v>
      </c>
    </row>
    <row r="462" spans="1:1">
      <c r="A462" s="4" t="s">
        <v>2614</v>
      </c>
    </row>
    <row r="463" spans="1:1">
      <c r="A463" s="4" t="s">
        <v>2615</v>
      </c>
    </row>
    <row r="464" spans="1:1">
      <c r="A464" s="4" t="s">
        <v>2616</v>
      </c>
    </row>
    <row r="465" spans="1:1">
      <c r="A465" s="4" t="s">
        <v>2617</v>
      </c>
    </row>
    <row r="466" spans="1:1">
      <c r="A466" s="4" t="s">
        <v>2618</v>
      </c>
    </row>
    <row r="467" spans="1:1">
      <c r="A467" s="4" t="s">
        <v>2619</v>
      </c>
    </row>
    <row r="468" spans="1:1">
      <c r="A468" s="4" t="s">
        <v>2620</v>
      </c>
    </row>
    <row r="469" spans="1:1">
      <c r="A469" s="4" t="s">
        <v>2621</v>
      </c>
    </row>
    <row r="470" spans="1:1">
      <c r="A470" s="4" t="s">
        <v>2622</v>
      </c>
    </row>
    <row r="471" spans="1:1">
      <c r="A471" s="4" t="s">
        <v>2623</v>
      </c>
    </row>
    <row r="472" spans="1:1">
      <c r="A472" s="4" t="s">
        <v>2624</v>
      </c>
    </row>
    <row r="473" spans="1:1">
      <c r="A473" s="4" t="s">
        <v>2625</v>
      </c>
    </row>
    <row r="474" spans="1:1">
      <c r="A474" s="4" t="s">
        <v>2626</v>
      </c>
    </row>
    <row r="475" spans="1:1">
      <c r="A475" s="4" t="s">
        <v>2627</v>
      </c>
    </row>
    <row r="476" spans="1:1">
      <c r="A476" s="4" t="s">
        <v>2628</v>
      </c>
    </row>
    <row r="477" spans="1:1">
      <c r="A477" s="4" t="s">
        <v>2629</v>
      </c>
    </row>
    <row r="478" spans="1:1">
      <c r="A478" s="4" t="s">
        <v>2630</v>
      </c>
    </row>
    <row r="479" spans="1:1">
      <c r="A479" s="4" t="s">
        <v>2631</v>
      </c>
    </row>
    <row r="480" spans="1:1">
      <c r="A480" s="4" t="s">
        <v>2632</v>
      </c>
    </row>
    <row r="481" spans="1:1">
      <c r="A481" s="4" t="s">
        <v>2633</v>
      </c>
    </row>
    <row r="482" spans="1:1">
      <c r="A482" s="4" t="s">
        <v>2634</v>
      </c>
    </row>
    <row r="483" spans="1:1">
      <c r="A483" s="4" t="s">
        <v>2635</v>
      </c>
    </row>
    <row r="484" spans="1:1">
      <c r="A484" s="4" t="s">
        <v>2636</v>
      </c>
    </row>
    <row r="485" spans="1:1">
      <c r="A485" s="4" t="s">
        <v>2637</v>
      </c>
    </row>
    <row r="486" spans="1:1">
      <c r="A486" s="4" t="s">
        <v>2638</v>
      </c>
    </row>
    <row r="487" spans="1:1">
      <c r="A487" s="4" t="s">
        <v>2639</v>
      </c>
    </row>
    <row r="488" spans="1:1">
      <c r="A488" s="4" t="s">
        <v>2640</v>
      </c>
    </row>
    <row r="489" spans="1:1">
      <c r="A489" s="4" t="s">
        <v>2641</v>
      </c>
    </row>
    <row r="490" spans="1:1">
      <c r="A490" s="4" t="s">
        <v>2642</v>
      </c>
    </row>
    <row r="491" spans="1:1">
      <c r="A491" s="4" t="s">
        <v>2643</v>
      </c>
    </row>
    <row r="492" spans="1:1">
      <c r="A492" s="4" t="s">
        <v>2644</v>
      </c>
    </row>
    <row r="493" spans="1:1">
      <c r="A493" s="4" t="s">
        <v>2645</v>
      </c>
    </row>
    <row r="494" spans="1:1">
      <c r="A494" s="4" t="s">
        <v>2646</v>
      </c>
    </row>
    <row r="495" spans="1:1">
      <c r="A495" s="4" t="s">
        <v>2647</v>
      </c>
    </row>
    <row r="496" spans="1:1">
      <c r="A496" s="4" t="s">
        <v>2648</v>
      </c>
    </row>
    <row r="497" spans="1:1">
      <c r="A497" s="4" t="s">
        <v>2649</v>
      </c>
    </row>
    <row r="498" spans="1:1">
      <c r="A498" s="4" t="s">
        <v>2650</v>
      </c>
    </row>
    <row r="499" spans="1:1">
      <c r="A499" s="4" t="s">
        <v>2651</v>
      </c>
    </row>
    <row r="500" spans="1:1">
      <c r="A500" s="4" t="s">
        <v>2652</v>
      </c>
    </row>
    <row r="501" spans="1:1">
      <c r="A501" s="4" t="s">
        <v>2653</v>
      </c>
    </row>
    <row r="502" spans="1:1">
      <c r="A502" s="4" t="s">
        <v>2654</v>
      </c>
    </row>
    <row r="503" spans="1:1">
      <c r="A503" s="4" t="s">
        <v>2655</v>
      </c>
    </row>
    <row r="504" spans="1:1">
      <c r="A504" s="4" t="s">
        <v>2656</v>
      </c>
    </row>
    <row r="505" spans="1:1">
      <c r="A505" s="4" t="s">
        <v>2657</v>
      </c>
    </row>
    <row r="506" spans="1:1">
      <c r="A506" s="4" t="s">
        <v>2658</v>
      </c>
    </row>
    <row r="507" spans="1:1">
      <c r="A507" s="4" t="s">
        <v>2659</v>
      </c>
    </row>
    <row r="508" spans="1:1">
      <c r="A508" s="4" t="s">
        <v>2660</v>
      </c>
    </row>
    <row r="509" spans="1:1">
      <c r="A509" s="4" t="s">
        <v>2661</v>
      </c>
    </row>
    <row r="510" spans="1:1">
      <c r="A510" s="4" t="s">
        <v>2662</v>
      </c>
    </row>
    <row r="511" spans="1:1">
      <c r="A511" s="4" t="s">
        <v>2663</v>
      </c>
    </row>
    <row r="512" spans="1:1">
      <c r="A512" s="4" t="s">
        <v>2664</v>
      </c>
    </row>
    <row r="513" spans="1:1">
      <c r="A513" s="4" t="s">
        <v>2665</v>
      </c>
    </row>
    <row r="514" spans="1:1">
      <c r="A514" s="4" t="s">
        <v>2666</v>
      </c>
    </row>
    <row r="515" spans="1:1">
      <c r="A515" s="4" t="s">
        <v>2667</v>
      </c>
    </row>
    <row r="516" spans="1:1">
      <c r="A516" s="4" t="s">
        <v>2668</v>
      </c>
    </row>
    <row r="517" spans="1:1">
      <c r="A517" s="4" t="s">
        <v>2669</v>
      </c>
    </row>
    <row r="518" spans="1:1">
      <c r="A518" s="4" t="s">
        <v>2670</v>
      </c>
    </row>
    <row r="519" spans="1:1">
      <c r="A519" s="4" t="s">
        <v>2671</v>
      </c>
    </row>
    <row r="520" spans="1:1">
      <c r="A520" s="4" t="s">
        <v>2672</v>
      </c>
    </row>
    <row r="521" spans="1:1">
      <c r="A521" s="4" t="s">
        <v>2673</v>
      </c>
    </row>
    <row r="522" spans="1:1">
      <c r="A522" s="4" t="s">
        <v>2674</v>
      </c>
    </row>
    <row r="523" spans="1:1">
      <c r="A523" s="4" t="s">
        <v>2675</v>
      </c>
    </row>
    <row r="524" spans="1:1">
      <c r="A524" s="4" t="s">
        <v>2676</v>
      </c>
    </row>
    <row r="525" spans="1:1">
      <c r="A525" s="4" t="s">
        <v>2677</v>
      </c>
    </row>
    <row r="526" spans="1:1">
      <c r="A526" s="4" t="s">
        <v>2678</v>
      </c>
    </row>
    <row r="527" spans="1:1">
      <c r="A527" s="4" t="s">
        <v>2679</v>
      </c>
    </row>
    <row r="528" spans="1:1">
      <c r="A528" s="4" t="s">
        <v>2680</v>
      </c>
    </row>
    <row r="529" spans="1:1">
      <c r="A529" s="4" t="s">
        <v>2681</v>
      </c>
    </row>
    <row r="530" spans="1:1">
      <c r="A530" s="4" t="s">
        <v>2682</v>
      </c>
    </row>
    <row r="531" spans="1:1">
      <c r="A531" s="4" t="s">
        <v>2683</v>
      </c>
    </row>
    <row r="532" spans="1:1">
      <c r="A532" s="4" t="s">
        <v>2684</v>
      </c>
    </row>
    <row r="533" spans="1:1">
      <c r="A533" s="4" t="s">
        <v>2685</v>
      </c>
    </row>
    <row r="534" spans="1:1">
      <c r="A534" s="4" t="s">
        <v>2686</v>
      </c>
    </row>
    <row r="535" spans="1:1">
      <c r="A535" s="4" t="s">
        <v>2687</v>
      </c>
    </row>
    <row r="536" spans="1:1">
      <c r="A536" s="4" t="s">
        <v>2688</v>
      </c>
    </row>
    <row r="537" spans="1:1">
      <c r="A537" s="4" t="s">
        <v>2689</v>
      </c>
    </row>
    <row r="538" spans="1:1">
      <c r="A538" s="4" t="s">
        <v>2690</v>
      </c>
    </row>
    <row r="539" spans="1:1">
      <c r="A539" s="4" t="s">
        <v>2691</v>
      </c>
    </row>
    <row r="540" spans="1:1">
      <c r="A540" s="4" t="s">
        <v>2692</v>
      </c>
    </row>
    <row r="541" spans="1:1">
      <c r="A541" s="4" t="s">
        <v>2693</v>
      </c>
    </row>
    <row r="542" spans="1:1">
      <c r="A542" s="4" t="s">
        <v>2694</v>
      </c>
    </row>
    <row r="543" spans="1:1">
      <c r="A543" s="4" t="s">
        <v>2695</v>
      </c>
    </row>
    <row r="544" spans="1:1">
      <c r="A544" s="4" t="s">
        <v>2696</v>
      </c>
    </row>
    <row r="545" spans="1:1">
      <c r="A545" s="4" t="s">
        <v>2697</v>
      </c>
    </row>
    <row r="546" spans="1:1">
      <c r="A546" s="4" t="s">
        <v>2698</v>
      </c>
    </row>
    <row r="547" spans="1:1">
      <c r="A547" s="4" t="s">
        <v>2699</v>
      </c>
    </row>
    <row r="548" spans="1:1">
      <c r="A548" s="4" t="s">
        <v>2700</v>
      </c>
    </row>
    <row r="549" spans="1:1">
      <c r="A549" s="4" t="s">
        <v>2701</v>
      </c>
    </row>
    <row r="550" spans="1:1">
      <c r="A550" s="4" t="s">
        <v>2702</v>
      </c>
    </row>
    <row r="551" spans="1:1">
      <c r="A551" s="4" t="s">
        <v>2703</v>
      </c>
    </row>
    <row r="552" spans="1:1">
      <c r="A552" s="4" t="s">
        <v>2704</v>
      </c>
    </row>
    <row r="553" spans="1:1">
      <c r="A553" s="4" t="s">
        <v>2705</v>
      </c>
    </row>
    <row r="554" spans="1:1">
      <c r="A554" s="4" t="s">
        <v>2706</v>
      </c>
    </row>
    <row r="555" spans="1:1">
      <c r="A555" s="4" t="s">
        <v>2707</v>
      </c>
    </row>
    <row r="556" spans="1:1">
      <c r="A556" s="4" t="s">
        <v>2708</v>
      </c>
    </row>
    <row r="557" spans="1:1">
      <c r="A557" s="4" t="s">
        <v>2709</v>
      </c>
    </row>
    <row r="558" spans="1:1">
      <c r="A558" s="4" t="s">
        <v>2710</v>
      </c>
    </row>
    <row r="559" spans="1:1">
      <c r="A559" s="4" t="s">
        <v>2711</v>
      </c>
    </row>
    <row r="560" spans="1:1">
      <c r="A560" s="4" t="s">
        <v>2712</v>
      </c>
    </row>
    <row r="561" spans="1:1">
      <c r="A561" s="4" t="s">
        <v>2713</v>
      </c>
    </row>
    <row r="562" spans="1:1">
      <c r="A562" s="4" t="s">
        <v>2714</v>
      </c>
    </row>
    <row r="563" spans="1:1">
      <c r="A563" s="4" t="s">
        <v>2715</v>
      </c>
    </row>
    <row r="564" spans="1:1">
      <c r="A564" s="4" t="s">
        <v>2716</v>
      </c>
    </row>
    <row r="565" spans="1:1">
      <c r="A565" s="4" t="s">
        <v>2717</v>
      </c>
    </row>
    <row r="566" spans="1:1">
      <c r="A566" s="4" t="s">
        <v>2718</v>
      </c>
    </row>
    <row r="567" spans="1:1">
      <c r="A567" s="4" t="s">
        <v>2719</v>
      </c>
    </row>
    <row r="568" spans="1:1">
      <c r="A568" s="4" t="s">
        <v>2720</v>
      </c>
    </row>
    <row r="569" spans="1:1">
      <c r="A569" s="4" t="s">
        <v>2721</v>
      </c>
    </row>
    <row r="570" spans="1:1">
      <c r="A570" s="4" t="s">
        <v>2722</v>
      </c>
    </row>
    <row r="571" spans="1:1">
      <c r="A571" s="4" t="s">
        <v>2723</v>
      </c>
    </row>
    <row r="572" spans="1:1">
      <c r="A572" s="4" t="s">
        <v>2724</v>
      </c>
    </row>
    <row r="573" spans="1:1">
      <c r="A573" s="4" t="s">
        <v>2725</v>
      </c>
    </row>
    <row r="574" spans="1:1">
      <c r="A574" s="4" t="s">
        <v>2726</v>
      </c>
    </row>
    <row r="575" spans="1:1">
      <c r="A575" s="4" t="s">
        <v>2727</v>
      </c>
    </row>
    <row r="576" spans="1:1">
      <c r="A576" s="4" t="s">
        <v>2728</v>
      </c>
    </row>
    <row r="577" spans="1:1">
      <c r="A577" s="4" t="s">
        <v>2729</v>
      </c>
    </row>
    <row r="578" spans="1:1">
      <c r="A578" s="4" t="s">
        <v>2730</v>
      </c>
    </row>
    <row r="579" spans="1:1">
      <c r="A579" s="4" t="s">
        <v>2731</v>
      </c>
    </row>
    <row r="580" spans="1:1">
      <c r="A580" s="4" t="s">
        <v>2732</v>
      </c>
    </row>
    <row r="581" spans="1:1">
      <c r="A581" s="4" t="s">
        <v>2733</v>
      </c>
    </row>
    <row r="582" spans="1:1">
      <c r="A582" s="4" t="s">
        <v>2734</v>
      </c>
    </row>
    <row r="583" spans="1:1">
      <c r="A583" s="4" t="s">
        <v>2735</v>
      </c>
    </row>
    <row r="584" spans="1:1">
      <c r="A584" s="4" t="s">
        <v>2736</v>
      </c>
    </row>
    <row r="585" spans="1:1">
      <c r="A585" s="4" t="s">
        <v>2737</v>
      </c>
    </row>
    <row r="586" spans="1:1">
      <c r="A586" s="4" t="s">
        <v>2738</v>
      </c>
    </row>
    <row r="587" spans="1:1">
      <c r="A587" s="4" t="s">
        <v>2739</v>
      </c>
    </row>
    <row r="588" spans="1:1">
      <c r="A588" s="4" t="s">
        <v>2740</v>
      </c>
    </row>
    <row r="589" spans="1:1">
      <c r="A589" s="4" t="s">
        <v>2741</v>
      </c>
    </row>
    <row r="590" spans="1:1">
      <c r="A590" s="4" t="s">
        <v>2742</v>
      </c>
    </row>
    <row r="591" spans="1:1">
      <c r="A591" s="4" t="s">
        <v>2743</v>
      </c>
    </row>
    <row r="592" spans="1:1">
      <c r="A592" s="4" t="s">
        <v>2744</v>
      </c>
    </row>
    <row r="593" spans="1:1">
      <c r="A593" s="4" t="s">
        <v>2745</v>
      </c>
    </row>
    <row r="594" spans="1:1">
      <c r="A594" s="4" t="s">
        <v>2746</v>
      </c>
    </row>
    <row r="595" spans="1:1">
      <c r="A595" s="4" t="s">
        <v>2747</v>
      </c>
    </row>
    <row r="596" spans="1:1">
      <c r="A596" s="4" t="s">
        <v>2748</v>
      </c>
    </row>
    <row r="597" spans="1:1">
      <c r="A597" s="4" t="s">
        <v>2749</v>
      </c>
    </row>
    <row r="598" spans="1:1">
      <c r="A598" s="4" t="s">
        <v>2750</v>
      </c>
    </row>
    <row r="599" spans="1:1">
      <c r="A599" s="4" t="s">
        <v>2751</v>
      </c>
    </row>
    <row r="600" spans="1:1">
      <c r="A600" s="4" t="s">
        <v>2752</v>
      </c>
    </row>
    <row r="601" spans="1:1">
      <c r="A601" s="4" t="s">
        <v>2753</v>
      </c>
    </row>
    <row r="602" spans="1:1">
      <c r="A602" s="4" t="s">
        <v>2754</v>
      </c>
    </row>
    <row r="603" spans="1:1">
      <c r="A603" s="4" t="s">
        <v>2755</v>
      </c>
    </row>
    <row r="604" spans="1:1">
      <c r="A604" s="4" t="s">
        <v>2756</v>
      </c>
    </row>
    <row r="605" spans="1:1">
      <c r="A605" s="4" t="s">
        <v>2757</v>
      </c>
    </row>
    <row r="606" spans="1:1">
      <c r="A606" s="4" t="s">
        <v>2758</v>
      </c>
    </row>
    <row r="607" spans="1:1">
      <c r="A607" s="4" t="s">
        <v>2759</v>
      </c>
    </row>
    <row r="608" spans="1:1">
      <c r="A608" s="4" t="s">
        <v>2760</v>
      </c>
    </row>
    <row r="609" spans="1:1">
      <c r="A609" s="4" t="s">
        <v>2761</v>
      </c>
    </row>
    <row r="610" spans="1:1">
      <c r="A610" s="4" t="s">
        <v>2762</v>
      </c>
    </row>
    <row r="611" spans="1:1">
      <c r="A611" s="4" t="s">
        <v>2763</v>
      </c>
    </row>
    <row r="612" spans="1:1">
      <c r="A612" s="4" t="s">
        <v>2764</v>
      </c>
    </row>
    <row r="613" spans="1:1">
      <c r="A613" s="4" t="s">
        <v>2765</v>
      </c>
    </row>
    <row r="614" spans="1:1">
      <c r="A614" s="4" t="s">
        <v>2766</v>
      </c>
    </row>
    <row r="615" spans="1:1">
      <c r="A615" s="4" t="s">
        <v>2767</v>
      </c>
    </row>
    <row r="616" spans="1:1">
      <c r="A616" s="4" t="s">
        <v>2768</v>
      </c>
    </row>
    <row r="617" spans="1:1">
      <c r="A617" s="4" t="s">
        <v>2769</v>
      </c>
    </row>
    <row r="618" spans="1:1">
      <c r="A618" s="4" t="s">
        <v>2770</v>
      </c>
    </row>
    <row r="619" spans="1:1">
      <c r="A619" s="4" t="s">
        <v>2771</v>
      </c>
    </row>
    <row r="620" spans="1:1">
      <c r="A620" s="4" t="s">
        <v>2772</v>
      </c>
    </row>
    <row r="621" spans="1:1">
      <c r="A621" s="4" t="s">
        <v>2773</v>
      </c>
    </row>
    <row r="622" spans="1:1">
      <c r="A622" s="4" t="s">
        <v>2774</v>
      </c>
    </row>
    <row r="623" spans="1:1">
      <c r="A623" s="4" t="s">
        <v>2775</v>
      </c>
    </row>
    <row r="624" spans="1:1">
      <c r="A624" s="4" t="s">
        <v>2776</v>
      </c>
    </row>
    <row r="625" spans="1:1">
      <c r="A625" s="4" t="s">
        <v>2777</v>
      </c>
    </row>
    <row r="626" spans="1:1">
      <c r="A626" s="4" t="s">
        <v>2778</v>
      </c>
    </row>
    <row r="627" spans="1:1">
      <c r="A627" s="4" t="s">
        <v>2779</v>
      </c>
    </row>
    <row r="628" spans="1:1">
      <c r="A628" s="4" t="s">
        <v>2780</v>
      </c>
    </row>
    <row r="629" spans="1:1">
      <c r="A629" s="4" t="s">
        <v>2781</v>
      </c>
    </row>
    <row r="630" spans="1:1">
      <c r="A630" s="4" t="s">
        <v>2782</v>
      </c>
    </row>
    <row r="631" spans="1:1">
      <c r="A631" s="4" t="s">
        <v>2783</v>
      </c>
    </row>
    <row r="632" spans="1:1">
      <c r="A632" s="4" t="s">
        <v>2784</v>
      </c>
    </row>
    <row r="633" spans="1:1">
      <c r="A633" s="4" t="s">
        <v>2785</v>
      </c>
    </row>
    <row r="634" spans="1:1">
      <c r="A634" s="4" t="s">
        <v>2786</v>
      </c>
    </row>
    <row r="635" spans="1:1">
      <c r="A635" s="4" t="s">
        <v>2787</v>
      </c>
    </row>
    <row r="636" spans="1:1">
      <c r="A636" s="4" t="s">
        <v>2788</v>
      </c>
    </row>
    <row r="637" spans="1:1">
      <c r="A637" s="4" t="s">
        <v>2789</v>
      </c>
    </row>
    <row r="638" spans="1:1">
      <c r="A638" s="4" t="s">
        <v>2790</v>
      </c>
    </row>
    <row r="639" spans="1:1">
      <c r="A639" s="4" t="s">
        <v>2791</v>
      </c>
    </row>
    <row r="640" spans="1:1">
      <c r="A640" s="4" t="s">
        <v>2792</v>
      </c>
    </row>
    <row r="641" spans="1:1">
      <c r="A641" s="4" t="s">
        <v>2793</v>
      </c>
    </row>
    <row r="642" spans="1:1">
      <c r="A642" s="4" t="s">
        <v>2794</v>
      </c>
    </row>
    <row r="643" spans="1:1">
      <c r="A643" s="4" t="s">
        <v>2795</v>
      </c>
    </row>
    <row r="644" spans="1:1">
      <c r="A644" s="4" t="s">
        <v>2796</v>
      </c>
    </row>
    <row r="645" spans="1:1">
      <c r="A645" s="4" t="s">
        <v>2797</v>
      </c>
    </row>
    <row r="646" spans="1:1">
      <c r="A646" s="4" t="s">
        <v>2798</v>
      </c>
    </row>
    <row r="647" spans="1:1">
      <c r="A647" s="4" t="s">
        <v>2799</v>
      </c>
    </row>
    <row r="648" spans="1:1">
      <c r="A648" s="4" t="s">
        <v>2800</v>
      </c>
    </row>
    <row r="649" spans="1:1">
      <c r="A649" s="4" t="s">
        <v>2801</v>
      </c>
    </row>
    <row r="650" spans="1:1">
      <c r="A650" s="4" t="s">
        <v>2802</v>
      </c>
    </row>
    <row r="651" spans="1:1">
      <c r="A651" s="4" t="s">
        <v>2803</v>
      </c>
    </row>
    <row r="652" spans="1:1">
      <c r="A652" s="4" t="s">
        <v>2804</v>
      </c>
    </row>
    <row r="653" spans="1:1">
      <c r="A653" s="4" t="s">
        <v>2805</v>
      </c>
    </row>
    <row r="654" spans="1:1">
      <c r="A654" s="4" t="s">
        <v>2806</v>
      </c>
    </row>
    <row r="655" spans="1:1">
      <c r="A655" s="4" t="s">
        <v>2807</v>
      </c>
    </row>
    <row r="656" spans="1:1">
      <c r="A656" s="4" t="s">
        <v>2808</v>
      </c>
    </row>
    <row r="657" spans="1:1">
      <c r="A657" s="4" t="s">
        <v>2809</v>
      </c>
    </row>
    <row r="658" spans="1:1">
      <c r="A658" s="4" t="s">
        <v>2810</v>
      </c>
    </row>
    <row r="659" spans="1:1">
      <c r="A659" s="4" t="s">
        <v>2811</v>
      </c>
    </row>
    <row r="660" spans="1:1">
      <c r="A660" s="4" t="s">
        <v>2812</v>
      </c>
    </row>
    <row r="661" spans="1:1">
      <c r="A661" s="4" t="s">
        <v>2813</v>
      </c>
    </row>
    <row r="662" spans="1:1">
      <c r="A662" s="4" t="s">
        <v>2814</v>
      </c>
    </row>
    <row r="663" spans="1:1">
      <c r="A663" s="4" t="s">
        <v>2815</v>
      </c>
    </row>
    <row r="664" spans="1:1">
      <c r="A664" s="4" t="s">
        <v>2816</v>
      </c>
    </row>
    <row r="665" spans="1:1">
      <c r="A665" s="4" t="s">
        <v>2817</v>
      </c>
    </row>
    <row r="666" spans="1:1">
      <c r="A666" s="4" t="s">
        <v>2818</v>
      </c>
    </row>
    <row r="667" spans="1:1">
      <c r="A667" s="4" t="s">
        <v>2819</v>
      </c>
    </row>
    <row r="668" spans="1:1">
      <c r="A668" s="4" t="s">
        <v>2820</v>
      </c>
    </row>
    <row r="669" spans="1:1">
      <c r="A669" s="4" t="s">
        <v>2821</v>
      </c>
    </row>
    <row r="670" spans="1:1">
      <c r="A670" s="4" t="s">
        <v>2822</v>
      </c>
    </row>
    <row r="671" spans="1:1">
      <c r="A671" s="4" t="s">
        <v>2823</v>
      </c>
    </row>
    <row r="672" spans="1:1">
      <c r="A672" s="4" t="s">
        <v>2824</v>
      </c>
    </row>
    <row r="673" spans="1:1">
      <c r="A673" s="4" t="s">
        <v>2825</v>
      </c>
    </row>
    <row r="674" spans="1:1">
      <c r="A674" s="4" t="s">
        <v>2826</v>
      </c>
    </row>
    <row r="675" spans="1:1">
      <c r="A675" s="4" t="s">
        <v>2827</v>
      </c>
    </row>
    <row r="676" spans="1:1">
      <c r="A676" s="4" t="s">
        <v>2828</v>
      </c>
    </row>
    <row r="677" spans="1:1">
      <c r="A677" s="4" t="s">
        <v>2829</v>
      </c>
    </row>
    <row r="678" spans="1:1">
      <c r="A678" s="4" t="s">
        <v>2830</v>
      </c>
    </row>
    <row r="679" spans="1:1">
      <c r="A679" s="4" t="s">
        <v>2831</v>
      </c>
    </row>
    <row r="680" spans="1:1">
      <c r="A680" s="4" t="s">
        <v>2832</v>
      </c>
    </row>
    <row r="681" spans="1:1">
      <c r="A681" s="4" t="s">
        <v>2833</v>
      </c>
    </row>
    <row r="682" spans="1:1">
      <c r="A682" s="4" t="s">
        <v>2834</v>
      </c>
    </row>
    <row r="683" spans="1:1">
      <c r="A683" s="4" t="s">
        <v>2835</v>
      </c>
    </row>
    <row r="684" spans="1:1">
      <c r="A684" s="4" t="s">
        <v>2836</v>
      </c>
    </row>
    <row r="685" spans="1:1">
      <c r="A685" s="4" t="s">
        <v>2837</v>
      </c>
    </row>
    <row r="686" spans="1:1">
      <c r="A686" s="4" t="s">
        <v>2838</v>
      </c>
    </row>
    <row r="687" spans="1:1">
      <c r="A687" s="4" t="s">
        <v>2839</v>
      </c>
    </row>
    <row r="688" spans="1:1">
      <c r="A688" s="4" t="s">
        <v>2840</v>
      </c>
    </row>
    <row r="689" spans="1:1">
      <c r="A689" s="4" t="s">
        <v>2841</v>
      </c>
    </row>
    <row r="690" spans="1:1">
      <c r="A690" s="4" t="s">
        <v>2842</v>
      </c>
    </row>
    <row r="691" spans="1:1">
      <c r="A691" s="4" t="s">
        <v>2843</v>
      </c>
    </row>
    <row r="692" spans="1:1">
      <c r="A692" s="4" t="s">
        <v>2844</v>
      </c>
    </row>
    <row r="693" spans="1:1">
      <c r="A693" s="4" t="s">
        <v>2845</v>
      </c>
    </row>
    <row r="694" spans="1:1">
      <c r="A694" s="4" t="s">
        <v>2846</v>
      </c>
    </row>
    <row r="695" spans="1:1">
      <c r="A695" s="4" t="s">
        <v>2847</v>
      </c>
    </row>
    <row r="696" spans="1:1">
      <c r="A696" s="4" t="s">
        <v>2848</v>
      </c>
    </row>
    <row r="697" spans="1:1">
      <c r="A697" s="4" t="s">
        <v>2849</v>
      </c>
    </row>
    <row r="698" spans="1:1">
      <c r="A698" s="4" t="s">
        <v>2850</v>
      </c>
    </row>
    <row r="699" spans="1:1">
      <c r="A699" s="4" t="s">
        <v>2851</v>
      </c>
    </row>
    <row r="700" spans="1:1">
      <c r="A700" s="4" t="s">
        <v>2852</v>
      </c>
    </row>
    <row r="701" spans="1:1">
      <c r="A701" s="4" t="s">
        <v>2853</v>
      </c>
    </row>
    <row r="702" spans="1:1">
      <c r="A702" s="4" t="s">
        <v>2854</v>
      </c>
    </row>
    <row r="703" spans="1:1">
      <c r="A703" s="4" t="s">
        <v>2855</v>
      </c>
    </row>
    <row r="704" spans="1:1">
      <c r="A704" s="4" t="s">
        <v>2856</v>
      </c>
    </row>
    <row r="705" spans="1:1">
      <c r="A705" s="4" t="s">
        <v>2857</v>
      </c>
    </row>
    <row r="706" spans="1:1">
      <c r="A706" s="4" t="s">
        <v>2858</v>
      </c>
    </row>
    <row r="707" spans="1:1">
      <c r="A707" s="4" t="s">
        <v>2859</v>
      </c>
    </row>
    <row r="708" spans="1:1">
      <c r="A708" s="4" t="s">
        <v>2860</v>
      </c>
    </row>
    <row r="709" spans="1:1">
      <c r="A709" s="4" t="s">
        <v>2861</v>
      </c>
    </row>
    <row r="710" spans="1:1">
      <c r="A710" s="4" t="s">
        <v>2862</v>
      </c>
    </row>
    <row r="711" spans="1:1">
      <c r="A711" s="4" t="s">
        <v>2863</v>
      </c>
    </row>
    <row r="712" spans="1:1">
      <c r="A712" s="4" t="s">
        <v>2864</v>
      </c>
    </row>
    <row r="713" spans="1:1">
      <c r="A713" s="4" t="s">
        <v>2865</v>
      </c>
    </row>
    <row r="714" spans="1:1">
      <c r="A714" s="4" t="s">
        <v>2866</v>
      </c>
    </row>
    <row r="715" spans="1:1">
      <c r="A715" s="4" t="s">
        <v>2867</v>
      </c>
    </row>
    <row r="716" spans="1:1">
      <c r="A716" s="4" t="s">
        <v>2868</v>
      </c>
    </row>
    <row r="717" spans="1:1">
      <c r="A717" s="4" t="s">
        <v>2869</v>
      </c>
    </row>
    <row r="718" spans="1:1">
      <c r="A718" s="4" t="s">
        <v>2870</v>
      </c>
    </row>
    <row r="719" spans="1:1">
      <c r="A719" s="4" t="s">
        <v>2871</v>
      </c>
    </row>
    <row r="720" spans="1:1">
      <c r="A720" s="4" t="s">
        <v>2872</v>
      </c>
    </row>
    <row r="721" spans="1:1">
      <c r="A721" s="4" t="s">
        <v>2873</v>
      </c>
    </row>
    <row r="722" spans="1:1">
      <c r="A722" s="4" t="s">
        <v>2874</v>
      </c>
    </row>
    <row r="723" spans="1:1">
      <c r="A723" s="4" t="s">
        <v>2875</v>
      </c>
    </row>
    <row r="724" spans="1:1">
      <c r="A724" s="4" t="s">
        <v>2876</v>
      </c>
    </row>
    <row r="725" spans="1:1">
      <c r="A725" s="4" t="s">
        <v>2877</v>
      </c>
    </row>
    <row r="726" spans="1:1">
      <c r="A726" s="4" t="s">
        <v>2878</v>
      </c>
    </row>
    <row r="727" spans="1:1">
      <c r="A727" s="4" t="s">
        <v>2879</v>
      </c>
    </row>
    <row r="728" spans="1:1">
      <c r="A728" s="4" t="s">
        <v>2880</v>
      </c>
    </row>
    <row r="729" spans="1:1">
      <c r="A729" s="4" t="s">
        <v>2881</v>
      </c>
    </row>
    <row r="730" spans="1:1">
      <c r="A730" s="4" t="s">
        <v>2882</v>
      </c>
    </row>
    <row r="731" spans="1:1">
      <c r="A731" s="4" t="s">
        <v>2883</v>
      </c>
    </row>
    <row r="732" spans="1:1">
      <c r="A732" s="4" t="s">
        <v>2884</v>
      </c>
    </row>
    <row r="733" spans="1:1">
      <c r="A733" s="4" t="s">
        <v>2885</v>
      </c>
    </row>
    <row r="734" spans="1:1">
      <c r="A734" s="4" t="s">
        <v>2886</v>
      </c>
    </row>
    <row r="735" spans="1:1">
      <c r="A735" s="4" t="s">
        <v>2887</v>
      </c>
    </row>
    <row r="736" spans="1:1">
      <c r="A736" s="4" t="s">
        <v>2888</v>
      </c>
    </row>
    <row r="737" spans="1:1">
      <c r="A737" s="4" t="s">
        <v>2889</v>
      </c>
    </row>
    <row r="738" spans="1:1">
      <c r="A738" s="4" t="s">
        <v>2890</v>
      </c>
    </row>
    <row r="739" spans="1:1">
      <c r="A739" s="4" t="s">
        <v>2891</v>
      </c>
    </row>
    <row r="740" spans="1:1">
      <c r="A740" s="4" t="s">
        <v>2892</v>
      </c>
    </row>
    <row r="741" spans="1:1">
      <c r="A741" s="4" t="s">
        <v>2893</v>
      </c>
    </row>
    <row r="742" spans="1:1">
      <c r="A742" s="4" t="s">
        <v>2894</v>
      </c>
    </row>
    <row r="743" spans="1:1">
      <c r="A743" s="4" t="s">
        <v>2895</v>
      </c>
    </row>
    <row r="744" spans="1:1">
      <c r="A744" s="4" t="s">
        <v>2896</v>
      </c>
    </row>
    <row r="745" spans="1:1">
      <c r="A745" s="4" t="s">
        <v>2897</v>
      </c>
    </row>
    <row r="746" spans="1:1">
      <c r="A746" s="4" t="s">
        <v>2898</v>
      </c>
    </row>
    <row r="747" spans="1:1">
      <c r="A747" s="4" t="s">
        <v>2899</v>
      </c>
    </row>
    <row r="748" spans="1:1">
      <c r="A748" s="4" t="s">
        <v>2900</v>
      </c>
    </row>
    <row r="749" spans="1:1">
      <c r="A749" s="4" t="s">
        <v>2901</v>
      </c>
    </row>
    <row r="750" spans="1:1">
      <c r="A750" s="4" t="s">
        <v>2902</v>
      </c>
    </row>
    <row r="751" spans="1:1">
      <c r="A751" s="4" t="s">
        <v>2903</v>
      </c>
    </row>
    <row r="752" spans="1:1">
      <c r="A752" s="4" t="s">
        <v>2904</v>
      </c>
    </row>
    <row r="753" spans="1:1">
      <c r="A753" s="4" t="s">
        <v>2905</v>
      </c>
    </row>
    <row r="754" spans="1:1">
      <c r="A754" s="4" t="s">
        <v>2906</v>
      </c>
    </row>
    <row r="755" spans="1:1">
      <c r="A755" s="4" t="s">
        <v>2907</v>
      </c>
    </row>
    <row r="756" spans="1:1">
      <c r="A756" s="4" t="s">
        <v>2908</v>
      </c>
    </row>
    <row r="757" spans="1:1">
      <c r="A757" s="4" t="s">
        <v>2909</v>
      </c>
    </row>
    <row r="758" spans="1:1">
      <c r="A758" s="4" t="s">
        <v>2910</v>
      </c>
    </row>
    <row r="759" spans="1:1">
      <c r="A759" s="4" t="s">
        <v>2911</v>
      </c>
    </row>
    <row r="760" spans="1:1">
      <c r="A760" s="4" t="s">
        <v>2912</v>
      </c>
    </row>
    <row r="761" spans="1:1">
      <c r="A761" s="4" t="s">
        <v>2913</v>
      </c>
    </row>
    <row r="762" spans="1:1">
      <c r="A762" s="4" t="s">
        <v>2914</v>
      </c>
    </row>
    <row r="763" spans="1:1">
      <c r="A763" s="4" t="s">
        <v>2915</v>
      </c>
    </row>
    <row r="764" spans="1:1">
      <c r="A764" s="4" t="s">
        <v>2916</v>
      </c>
    </row>
    <row r="765" spans="1:1">
      <c r="A765" s="4" t="s">
        <v>2917</v>
      </c>
    </row>
    <row r="766" spans="1:1">
      <c r="A766" s="4" t="s">
        <v>2918</v>
      </c>
    </row>
    <row r="767" spans="1:1">
      <c r="A767" s="4" t="s">
        <v>2919</v>
      </c>
    </row>
    <row r="768" spans="1:1">
      <c r="A768" s="4" t="s">
        <v>2920</v>
      </c>
    </row>
    <row r="769" spans="1:1">
      <c r="A769" s="4" t="s">
        <v>2921</v>
      </c>
    </row>
    <row r="770" spans="1:1">
      <c r="A770" s="4" t="s">
        <v>2922</v>
      </c>
    </row>
    <row r="771" spans="1:1">
      <c r="A771" s="4" t="s">
        <v>2923</v>
      </c>
    </row>
    <row r="772" spans="1:1">
      <c r="A772" s="4" t="s">
        <v>2924</v>
      </c>
    </row>
    <row r="773" spans="1:1">
      <c r="A773" s="4" t="s">
        <v>2925</v>
      </c>
    </row>
    <row r="774" spans="1:1">
      <c r="A774" s="4" t="s">
        <v>2926</v>
      </c>
    </row>
    <row r="775" spans="1:1">
      <c r="A775" s="4" t="s">
        <v>2927</v>
      </c>
    </row>
    <row r="776" spans="1:1">
      <c r="A776" s="4" t="s">
        <v>2928</v>
      </c>
    </row>
    <row r="777" spans="1:1">
      <c r="A777" s="4" t="s">
        <v>2929</v>
      </c>
    </row>
    <row r="778" spans="1:1">
      <c r="A778" s="4" t="s">
        <v>2930</v>
      </c>
    </row>
    <row r="779" spans="1:1">
      <c r="A779" s="4" t="s">
        <v>2931</v>
      </c>
    </row>
    <row r="780" spans="1:1">
      <c r="A780" s="4" t="s">
        <v>2932</v>
      </c>
    </row>
    <row r="781" spans="1:1">
      <c r="A781" s="4" t="s">
        <v>2933</v>
      </c>
    </row>
    <row r="782" spans="1:1">
      <c r="A782" s="4" t="s">
        <v>2934</v>
      </c>
    </row>
    <row r="783" spans="1:1">
      <c r="A783" s="4" t="s">
        <v>2935</v>
      </c>
    </row>
    <row r="784" spans="1:1">
      <c r="A784" s="4" t="s">
        <v>2936</v>
      </c>
    </row>
    <row r="785" spans="1:1">
      <c r="A785" s="4" t="s">
        <v>2937</v>
      </c>
    </row>
    <row r="786" spans="1:1">
      <c r="A786" s="4" t="s">
        <v>2938</v>
      </c>
    </row>
    <row r="787" spans="1:1">
      <c r="A787" s="4" t="s">
        <v>2939</v>
      </c>
    </row>
    <row r="788" spans="1:1">
      <c r="A788" s="4" t="s">
        <v>2940</v>
      </c>
    </row>
    <row r="789" spans="1:1">
      <c r="A789" s="4" t="s">
        <v>2941</v>
      </c>
    </row>
    <row r="790" spans="1:1">
      <c r="A790" s="4" t="s">
        <v>2942</v>
      </c>
    </row>
    <row r="791" spans="1:1">
      <c r="A791" s="4" t="s">
        <v>2943</v>
      </c>
    </row>
    <row r="792" spans="1:1">
      <c r="A792" s="4" t="s">
        <v>2944</v>
      </c>
    </row>
    <row r="793" spans="1:1">
      <c r="A793" s="4" t="s">
        <v>2945</v>
      </c>
    </row>
    <row r="794" spans="1:1">
      <c r="A794" s="4" t="s">
        <v>2946</v>
      </c>
    </row>
    <row r="795" spans="1:1">
      <c r="A795" s="4" t="s">
        <v>2947</v>
      </c>
    </row>
    <row r="796" spans="1:1">
      <c r="A796" s="4" t="s">
        <v>2948</v>
      </c>
    </row>
    <row r="797" spans="1:1">
      <c r="A797" s="4" t="s">
        <v>2949</v>
      </c>
    </row>
    <row r="798" spans="1:1">
      <c r="A798" s="4" t="s">
        <v>2950</v>
      </c>
    </row>
    <row r="799" spans="1:1">
      <c r="A799" s="4" t="s">
        <v>2951</v>
      </c>
    </row>
    <row r="800" spans="1:1">
      <c r="A800" s="4" t="s">
        <v>2952</v>
      </c>
    </row>
    <row r="801" spans="1:1">
      <c r="A801" s="4" t="s">
        <v>2953</v>
      </c>
    </row>
    <row r="802" spans="1:1">
      <c r="A802" s="4" t="s">
        <v>2954</v>
      </c>
    </row>
    <row r="803" spans="1:1">
      <c r="A803" s="4" t="s">
        <v>2955</v>
      </c>
    </row>
    <row r="804" spans="1:1">
      <c r="A804" s="4" t="s">
        <v>2956</v>
      </c>
    </row>
    <row r="805" spans="1:1">
      <c r="A805" s="4" t="s">
        <v>2957</v>
      </c>
    </row>
    <row r="806" spans="1:1">
      <c r="A806" s="4" t="s">
        <v>2958</v>
      </c>
    </row>
    <row r="807" spans="1:1">
      <c r="A807" s="4" t="s">
        <v>2959</v>
      </c>
    </row>
    <row r="808" spans="1:1">
      <c r="A808" s="4" t="s">
        <v>2960</v>
      </c>
    </row>
    <row r="809" spans="1:1">
      <c r="A809" s="4" t="s">
        <v>2961</v>
      </c>
    </row>
    <row r="810" spans="1:1">
      <c r="A810" s="4" t="s">
        <v>2962</v>
      </c>
    </row>
    <row r="811" spans="1:1">
      <c r="A811" s="4" t="s">
        <v>2963</v>
      </c>
    </row>
    <row r="812" spans="1:1">
      <c r="A812" s="4" t="s">
        <v>2964</v>
      </c>
    </row>
    <row r="813" spans="1:1">
      <c r="A813" s="4" t="s">
        <v>2965</v>
      </c>
    </row>
    <row r="814" spans="1:1">
      <c r="A814" s="4" t="s">
        <v>2966</v>
      </c>
    </row>
    <row r="815" spans="1:1">
      <c r="A815" s="4" t="s">
        <v>2967</v>
      </c>
    </row>
    <row r="816" spans="1:1">
      <c r="A816" s="4" t="s">
        <v>2968</v>
      </c>
    </row>
    <row r="817" spans="1:1">
      <c r="A817" s="4" t="s">
        <v>2969</v>
      </c>
    </row>
    <row r="818" spans="1:1">
      <c r="A818" s="4" t="s">
        <v>2970</v>
      </c>
    </row>
    <row r="819" spans="1:1">
      <c r="A819" s="4" t="s">
        <v>2971</v>
      </c>
    </row>
    <row r="820" spans="1:1">
      <c r="A820" s="4" t="s">
        <v>2972</v>
      </c>
    </row>
    <row r="821" spans="1:1">
      <c r="A821" s="4" t="s">
        <v>2973</v>
      </c>
    </row>
    <row r="822" spans="1:1">
      <c r="A822" s="4" t="s">
        <v>2974</v>
      </c>
    </row>
    <row r="823" spans="1:1">
      <c r="A823" s="4" t="s">
        <v>2975</v>
      </c>
    </row>
    <row r="824" spans="1:1">
      <c r="A824" s="4" t="s">
        <v>2976</v>
      </c>
    </row>
    <row r="825" spans="1:1">
      <c r="A825" s="4" t="s">
        <v>2977</v>
      </c>
    </row>
    <row r="826" spans="1:1">
      <c r="A826" s="4" t="s">
        <v>2978</v>
      </c>
    </row>
    <row r="827" spans="1:1">
      <c r="A827" s="4" t="s">
        <v>2979</v>
      </c>
    </row>
    <row r="828" spans="1:1">
      <c r="A828" s="4" t="s">
        <v>2980</v>
      </c>
    </row>
    <row r="829" spans="1:1">
      <c r="A829" s="4" t="s">
        <v>2981</v>
      </c>
    </row>
    <row r="830" spans="1:1">
      <c r="A830" s="4" t="s">
        <v>2982</v>
      </c>
    </row>
    <row r="831" spans="1:1">
      <c r="A831" s="4" t="s">
        <v>2983</v>
      </c>
    </row>
    <row r="832" spans="1:1">
      <c r="A832" s="4" t="s">
        <v>2984</v>
      </c>
    </row>
    <row r="833" spans="1:1">
      <c r="A833" s="4" t="s">
        <v>2985</v>
      </c>
    </row>
    <row r="834" spans="1:1">
      <c r="A834" s="4" t="s">
        <v>2986</v>
      </c>
    </row>
    <row r="835" spans="1:1">
      <c r="A835" s="4" t="s">
        <v>2987</v>
      </c>
    </row>
    <row r="836" spans="1:1">
      <c r="A836" s="4" t="s">
        <v>2988</v>
      </c>
    </row>
    <row r="837" spans="1:1">
      <c r="A837" s="4" t="s">
        <v>2989</v>
      </c>
    </row>
    <row r="838" spans="1:1">
      <c r="A838" s="4" t="s">
        <v>2990</v>
      </c>
    </row>
    <row r="839" spans="1:1">
      <c r="A839" s="4" t="s">
        <v>2991</v>
      </c>
    </row>
    <row r="840" spans="1:1">
      <c r="A840" s="4" t="s">
        <v>2992</v>
      </c>
    </row>
    <row r="841" spans="1:1">
      <c r="A841" s="4" t="s">
        <v>2993</v>
      </c>
    </row>
    <row r="842" spans="1:1">
      <c r="A842" s="4" t="s">
        <v>2994</v>
      </c>
    </row>
    <row r="843" spans="1:1">
      <c r="A843" s="4" t="s">
        <v>2995</v>
      </c>
    </row>
    <row r="844" spans="1:1">
      <c r="A844" s="4" t="s">
        <v>2996</v>
      </c>
    </row>
    <row r="845" spans="1:1">
      <c r="A845" s="4" t="s">
        <v>2997</v>
      </c>
    </row>
    <row r="846" spans="1:1">
      <c r="A846" s="4" t="s">
        <v>2998</v>
      </c>
    </row>
    <row r="847" spans="1:1">
      <c r="A847" s="4" t="s">
        <v>2999</v>
      </c>
    </row>
    <row r="848" spans="1:1">
      <c r="A848" s="4" t="s">
        <v>3000</v>
      </c>
    </row>
    <row r="849" spans="1:1">
      <c r="A849" s="4" t="s">
        <v>3001</v>
      </c>
    </row>
    <row r="850" spans="1:1">
      <c r="A850" s="4" t="s">
        <v>3002</v>
      </c>
    </row>
    <row r="851" spans="1:1">
      <c r="A851" s="4" t="s">
        <v>3003</v>
      </c>
    </row>
    <row r="852" spans="1:1">
      <c r="A852" s="4" t="s">
        <v>3004</v>
      </c>
    </row>
    <row r="853" spans="1:1">
      <c r="A853" s="4" t="s">
        <v>3005</v>
      </c>
    </row>
    <row r="854" spans="1:1">
      <c r="A854" s="4" t="s">
        <v>3006</v>
      </c>
    </row>
    <row r="855" spans="1:1">
      <c r="A855" s="4" t="s">
        <v>3007</v>
      </c>
    </row>
    <row r="856" spans="1:1">
      <c r="A856" s="4" t="s">
        <v>3008</v>
      </c>
    </row>
    <row r="857" spans="1:1">
      <c r="A857" s="4" t="s">
        <v>3009</v>
      </c>
    </row>
    <row r="858" spans="1:1">
      <c r="A858" s="4" t="s">
        <v>3010</v>
      </c>
    </row>
    <row r="859" spans="1:1">
      <c r="A859" s="4" t="s">
        <v>3011</v>
      </c>
    </row>
    <row r="860" spans="1:1">
      <c r="A860" s="4" t="s">
        <v>3012</v>
      </c>
    </row>
    <row r="861" spans="1:1">
      <c r="A861" s="4" t="s">
        <v>3013</v>
      </c>
    </row>
    <row r="862" spans="1:1">
      <c r="A862" s="4" t="s">
        <v>3014</v>
      </c>
    </row>
    <row r="863" spans="1:1">
      <c r="A863" s="4" t="s">
        <v>3015</v>
      </c>
    </row>
    <row r="864" spans="1:1">
      <c r="A864" s="4" t="s">
        <v>3016</v>
      </c>
    </row>
    <row r="865" spans="1:1">
      <c r="A865" s="4" t="s">
        <v>3017</v>
      </c>
    </row>
    <row r="866" spans="1:1">
      <c r="A866" s="4" t="s">
        <v>3018</v>
      </c>
    </row>
    <row r="867" spans="1:1">
      <c r="A867" s="4" t="s">
        <v>3019</v>
      </c>
    </row>
    <row r="868" spans="1:1">
      <c r="A868" s="4" t="s">
        <v>3020</v>
      </c>
    </row>
    <row r="869" spans="1:1">
      <c r="A869" s="4" t="s">
        <v>3021</v>
      </c>
    </row>
    <row r="870" spans="1:1">
      <c r="A870" s="4" t="s">
        <v>3022</v>
      </c>
    </row>
    <row r="871" spans="1:1">
      <c r="A871" s="4" t="s">
        <v>3023</v>
      </c>
    </row>
    <row r="872" spans="1:1">
      <c r="A872" s="4" t="s">
        <v>3024</v>
      </c>
    </row>
    <row r="873" spans="1:1">
      <c r="A873" s="4" t="s">
        <v>3025</v>
      </c>
    </row>
    <row r="874" spans="1:1">
      <c r="A874" s="4" t="s">
        <v>3026</v>
      </c>
    </row>
    <row r="875" spans="1:1">
      <c r="A875" s="4" t="s">
        <v>3027</v>
      </c>
    </row>
    <row r="876" spans="1:1">
      <c r="A876" s="4" t="s">
        <v>3028</v>
      </c>
    </row>
    <row r="877" spans="1:1">
      <c r="A877" s="4" t="s">
        <v>3029</v>
      </c>
    </row>
    <row r="878" spans="1:1">
      <c r="A878" s="4" t="s">
        <v>3030</v>
      </c>
    </row>
    <row r="879" spans="1:1">
      <c r="A879" s="4" t="s">
        <v>3031</v>
      </c>
    </row>
    <row r="880" spans="1:1">
      <c r="A880" s="4" t="s">
        <v>3032</v>
      </c>
    </row>
    <row r="881" spans="1:1">
      <c r="A881" s="4" t="s">
        <v>3033</v>
      </c>
    </row>
    <row r="882" spans="1:1">
      <c r="A882" s="4" t="s">
        <v>3034</v>
      </c>
    </row>
    <row r="883" spans="1:1">
      <c r="A883" s="4" t="s">
        <v>3035</v>
      </c>
    </row>
    <row r="884" spans="1:1">
      <c r="A884" s="4" t="s">
        <v>3036</v>
      </c>
    </row>
    <row r="885" spans="1:1">
      <c r="A885" s="4" t="s">
        <v>3037</v>
      </c>
    </row>
    <row r="886" spans="1:1">
      <c r="A886" s="4" t="s">
        <v>3038</v>
      </c>
    </row>
    <row r="887" spans="1:1">
      <c r="A887" s="4" t="s">
        <v>3039</v>
      </c>
    </row>
    <row r="888" spans="1:1">
      <c r="A888" s="4" t="s">
        <v>3040</v>
      </c>
    </row>
    <row r="889" spans="1:1">
      <c r="A889" s="4" t="s">
        <v>3041</v>
      </c>
    </row>
    <row r="890" spans="1:1">
      <c r="A890" s="4" t="s">
        <v>3042</v>
      </c>
    </row>
    <row r="891" spans="1:1">
      <c r="A891" s="4" t="s">
        <v>3043</v>
      </c>
    </row>
    <row r="892" spans="1:1">
      <c r="A892" s="4" t="s">
        <v>3044</v>
      </c>
    </row>
    <row r="893" spans="1:1">
      <c r="A893" s="4" t="s">
        <v>3045</v>
      </c>
    </row>
    <row r="894" spans="1:1">
      <c r="A894" s="4" t="s">
        <v>3046</v>
      </c>
    </row>
    <row r="895" spans="1:1">
      <c r="A895" s="4" t="s">
        <v>3047</v>
      </c>
    </row>
    <row r="896" spans="1:1">
      <c r="A896" s="4" t="s">
        <v>3048</v>
      </c>
    </row>
    <row r="897" spans="1:1">
      <c r="A897" s="4" t="s">
        <v>3049</v>
      </c>
    </row>
    <row r="898" spans="1:1">
      <c r="A898" s="4" t="s">
        <v>3050</v>
      </c>
    </row>
    <row r="899" spans="1:1">
      <c r="A899" s="4" t="s">
        <v>3051</v>
      </c>
    </row>
    <row r="900" spans="1:1">
      <c r="A900" s="4" t="s">
        <v>3052</v>
      </c>
    </row>
    <row r="901" spans="1:1">
      <c r="A901" s="4" t="s">
        <v>3053</v>
      </c>
    </row>
    <row r="902" spans="1:1">
      <c r="A902" s="4" t="s">
        <v>3054</v>
      </c>
    </row>
    <row r="903" spans="1:1">
      <c r="A903" s="4" t="s">
        <v>3055</v>
      </c>
    </row>
    <row r="904" spans="1:1">
      <c r="A904" s="4" t="s">
        <v>3056</v>
      </c>
    </row>
    <row r="905" spans="1:1">
      <c r="A905" s="4" t="s">
        <v>3057</v>
      </c>
    </row>
    <row r="906" spans="1:1">
      <c r="A906" s="4" t="s">
        <v>3058</v>
      </c>
    </row>
    <row r="907" spans="1:1">
      <c r="A907" s="4" t="s">
        <v>3059</v>
      </c>
    </row>
    <row r="908" spans="1:1">
      <c r="A908" s="4" t="s">
        <v>3060</v>
      </c>
    </row>
    <row r="909" spans="1:1">
      <c r="A909" s="4" t="s">
        <v>3061</v>
      </c>
    </row>
    <row r="910" spans="1:1">
      <c r="A910" s="4" t="s">
        <v>3062</v>
      </c>
    </row>
    <row r="911" spans="1:1">
      <c r="A911" s="4" t="s">
        <v>3063</v>
      </c>
    </row>
    <row r="912" spans="1:1">
      <c r="A912" s="4" t="s">
        <v>3064</v>
      </c>
    </row>
    <row r="913" spans="1:1">
      <c r="A913" s="4" t="s">
        <v>3065</v>
      </c>
    </row>
    <row r="914" spans="1:1">
      <c r="A914" s="4" t="s">
        <v>3066</v>
      </c>
    </row>
    <row r="915" spans="1:1">
      <c r="A915" s="4" t="s">
        <v>3067</v>
      </c>
    </row>
    <row r="916" spans="1:1">
      <c r="A916" s="4" t="s">
        <v>3068</v>
      </c>
    </row>
    <row r="917" spans="1:1">
      <c r="A917" s="4" t="s">
        <v>3069</v>
      </c>
    </row>
    <row r="918" spans="1:1">
      <c r="A918" s="4" t="s">
        <v>3070</v>
      </c>
    </row>
    <row r="919" spans="1:1">
      <c r="A919" s="4" t="s">
        <v>3071</v>
      </c>
    </row>
    <row r="920" spans="1:1">
      <c r="A920" s="4" t="s">
        <v>3072</v>
      </c>
    </row>
    <row r="921" spans="1:1">
      <c r="A921" s="4" t="s">
        <v>3073</v>
      </c>
    </row>
    <row r="922" spans="1:1">
      <c r="A922" s="4" t="s">
        <v>3074</v>
      </c>
    </row>
    <row r="923" spans="1:1">
      <c r="A923" s="4" t="s">
        <v>3075</v>
      </c>
    </row>
    <row r="924" spans="1:1">
      <c r="A924" s="4" t="s">
        <v>3076</v>
      </c>
    </row>
    <row r="925" spans="1:1">
      <c r="A925" s="4" t="s">
        <v>3077</v>
      </c>
    </row>
    <row r="926" spans="1:1">
      <c r="A926" s="4" t="s">
        <v>3078</v>
      </c>
    </row>
    <row r="927" spans="1:1">
      <c r="A927" s="4" t="s">
        <v>3079</v>
      </c>
    </row>
    <row r="928" spans="1:1">
      <c r="A928" s="4" t="s">
        <v>3080</v>
      </c>
    </row>
    <row r="929" spans="1:1">
      <c r="A929" s="4" t="s">
        <v>3081</v>
      </c>
    </row>
    <row r="930" spans="1:1">
      <c r="A930" s="4" t="s">
        <v>3082</v>
      </c>
    </row>
    <row r="931" spans="1:1">
      <c r="A931" s="4" t="s">
        <v>3083</v>
      </c>
    </row>
    <row r="932" spans="1:1">
      <c r="A932" s="4" t="s">
        <v>3084</v>
      </c>
    </row>
    <row r="933" spans="1:1">
      <c r="A933" s="4" t="s">
        <v>3085</v>
      </c>
    </row>
    <row r="934" spans="1:1">
      <c r="A934" s="4" t="s">
        <v>3086</v>
      </c>
    </row>
    <row r="935" spans="1:1">
      <c r="A935" s="4" t="s">
        <v>3087</v>
      </c>
    </row>
    <row r="936" spans="1:1">
      <c r="A936" s="4" t="s">
        <v>3088</v>
      </c>
    </row>
    <row r="937" spans="1:1">
      <c r="A937" s="4" t="s">
        <v>3089</v>
      </c>
    </row>
    <row r="938" spans="1:1">
      <c r="A938" s="4" t="s">
        <v>3090</v>
      </c>
    </row>
    <row r="939" spans="1:1">
      <c r="A939" s="4" t="s">
        <v>3091</v>
      </c>
    </row>
    <row r="940" spans="1:1">
      <c r="A940" s="4" t="s">
        <v>3092</v>
      </c>
    </row>
    <row r="941" spans="1:1">
      <c r="A941" s="4" t="s">
        <v>3093</v>
      </c>
    </row>
    <row r="942" spans="1:1">
      <c r="A942" s="4" t="s">
        <v>3094</v>
      </c>
    </row>
    <row r="943" spans="1:1">
      <c r="A943" s="4" t="s">
        <v>3095</v>
      </c>
    </row>
    <row r="944" spans="1:1">
      <c r="A944" s="4" t="s">
        <v>3096</v>
      </c>
    </row>
    <row r="945" spans="1:1">
      <c r="A945" s="4" t="s">
        <v>3097</v>
      </c>
    </row>
    <row r="946" spans="1:1">
      <c r="A946" s="4" t="s">
        <v>3098</v>
      </c>
    </row>
    <row r="947" spans="1:1">
      <c r="A947" s="4" t="s">
        <v>3099</v>
      </c>
    </row>
    <row r="948" spans="1:1">
      <c r="A948" s="4" t="s">
        <v>3100</v>
      </c>
    </row>
    <row r="949" spans="1:1">
      <c r="A949" s="4" t="s">
        <v>3101</v>
      </c>
    </row>
    <row r="950" spans="1:1">
      <c r="A950" s="4" t="s">
        <v>3102</v>
      </c>
    </row>
    <row r="951" spans="1:1">
      <c r="A951" s="4" t="s">
        <v>3103</v>
      </c>
    </row>
    <row r="952" spans="1:1">
      <c r="A952" s="4" t="s">
        <v>3104</v>
      </c>
    </row>
    <row r="953" spans="1:1">
      <c r="A953" s="4" t="s">
        <v>3105</v>
      </c>
    </row>
    <row r="954" spans="1:1">
      <c r="A954" s="4" t="s">
        <v>3106</v>
      </c>
    </row>
    <row r="955" spans="1:1">
      <c r="A955" s="4" t="s">
        <v>3107</v>
      </c>
    </row>
    <row r="956" spans="1:1">
      <c r="A956" s="4" t="s">
        <v>3108</v>
      </c>
    </row>
    <row r="957" spans="1:1">
      <c r="A957" s="4" t="s">
        <v>3109</v>
      </c>
    </row>
    <row r="958" spans="1:1">
      <c r="A958" s="4" t="s">
        <v>3110</v>
      </c>
    </row>
    <row r="959" spans="1:1">
      <c r="A959" s="4" t="s">
        <v>3111</v>
      </c>
    </row>
    <row r="960" spans="1:1">
      <c r="A960" s="4" t="s">
        <v>3112</v>
      </c>
    </row>
    <row r="961" spans="1:1">
      <c r="A961" s="4" t="s">
        <v>3113</v>
      </c>
    </row>
    <row r="962" spans="1:1">
      <c r="A962" s="4" t="s">
        <v>3114</v>
      </c>
    </row>
    <row r="963" spans="1:1">
      <c r="A963" s="4" t="s">
        <v>3115</v>
      </c>
    </row>
    <row r="964" spans="1:1">
      <c r="A964" s="4" t="s">
        <v>3116</v>
      </c>
    </row>
    <row r="965" spans="1:1">
      <c r="A965" s="4" t="s">
        <v>3117</v>
      </c>
    </row>
    <row r="966" spans="1:1">
      <c r="A966" s="4" t="s">
        <v>3118</v>
      </c>
    </row>
    <row r="967" spans="1:1">
      <c r="A967" s="4" t="s">
        <v>3119</v>
      </c>
    </row>
    <row r="968" spans="1:1">
      <c r="A968" s="4" t="s">
        <v>3120</v>
      </c>
    </row>
    <row r="969" spans="1:1">
      <c r="A969" s="4" t="s">
        <v>3121</v>
      </c>
    </row>
    <row r="970" spans="1:1">
      <c r="A970" s="4" t="s">
        <v>3122</v>
      </c>
    </row>
    <row r="971" spans="1:1">
      <c r="A971" s="4" t="s">
        <v>3123</v>
      </c>
    </row>
    <row r="972" spans="1:1">
      <c r="A972" s="4" t="s">
        <v>3124</v>
      </c>
    </row>
    <row r="973" spans="1:1">
      <c r="A973" s="4" t="s">
        <v>3125</v>
      </c>
    </row>
    <row r="974" spans="1:1">
      <c r="A974" s="4" t="s">
        <v>3126</v>
      </c>
    </row>
    <row r="975" spans="1:1">
      <c r="A975" s="4" t="s">
        <v>3127</v>
      </c>
    </row>
    <row r="976" spans="1:1">
      <c r="A976" s="4" t="s">
        <v>3128</v>
      </c>
    </row>
    <row r="977" spans="1:1">
      <c r="A977" s="4" t="s">
        <v>3129</v>
      </c>
    </row>
    <row r="978" spans="1:1">
      <c r="A978" s="4" t="s">
        <v>3130</v>
      </c>
    </row>
    <row r="979" spans="1:1">
      <c r="A979" s="4" t="s">
        <v>3131</v>
      </c>
    </row>
    <row r="980" spans="1:1">
      <c r="A980" s="4" t="s">
        <v>3132</v>
      </c>
    </row>
    <row r="981" spans="1:1">
      <c r="A981" s="4" t="s">
        <v>3133</v>
      </c>
    </row>
    <row r="982" spans="1:1">
      <c r="A982" s="4" t="s">
        <v>3134</v>
      </c>
    </row>
    <row r="983" spans="1:1">
      <c r="A983" s="4" t="s">
        <v>3135</v>
      </c>
    </row>
    <row r="984" spans="1:1">
      <c r="A984" s="4" t="s">
        <v>3136</v>
      </c>
    </row>
    <row r="985" spans="1:1">
      <c r="A985" s="4" t="s">
        <v>3137</v>
      </c>
    </row>
    <row r="986" spans="1:1">
      <c r="A986" s="4" t="s">
        <v>3138</v>
      </c>
    </row>
    <row r="987" spans="1:1">
      <c r="A987" s="4" t="s">
        <v>3139</v>
      </c>
    </row>
    <row r="988" spans="1:1">
      <c r="A988" s="4" t="s">
        <v>3140</v>
      </c>
    </row>
    <row r="989" spans="1:1">
      <c r="A989" s="4" t="s">
        <v>3141</v>
      </c>
    </row>
    <row r="990" spans="1:1">
      <c r="A990" s="4" t="s">
        <v>3142</v>
      </c>
    </row>
  </sheetData>
  <mergeCells count="2">
    <mergeCell ref="A316:A318"/>
    <mergeCell ref="D316:D318"/>
  </mergeCells>
  <pageMargins left="0.39370078740157483" right="0.19685039370078741" top="0.19685039370078741" bottom="0.27559055118110237" header="0" footer="0.19685039370078741"/>
  <pageSetup paperSize="9" orientation="portrait" r:id="rId1"/>
  <drawing r:id="rId2"/>
  <legacyDrawing r:id="rId3"/>
  <oleObjects>
    <mc:AlternateContent xmlns:mc="http://schemas.openxmlformats.org/markup-compatibility/2006">
      <mc:Choice Requires="x14">
        <oleObject progId="CorelDRAW.Graphic.10" shapeId="2049" r:id="rId4">
          <objectPr defaultSize="0" autoPict="0" r:id="rId5">
            <anchor moveWithCells="1" sizeWithCells="1">
              <from>
                <xdr:col>0</xdr:col>
                <xdr:colOff>2124075</xdr:colOff>
                <xdr:row>0</xdr:row>
                <xdr:rowOff>409575</xdr:rowOff>
              </from>
              <to>
                <xdr:col>0</xdr:col>
                <xdr:colOff>4600575</xdr:colOff>
                <xdr:row>2</xdr:row>
                <xdr:rowOff>1514475</xdr:rowOff>
              </to>
            </anchor>
          </objectPr>
        </oleObject>
      </mc:Choice>
      <mc:Fallback>
        <oleObject progId="CorelDRAW.Graphic.10"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5"/>
  <sheetViews>
    <sheetView view="pageBreakPreview" zoomScaleSheetLayoutView="100" workbookViewId="0">
      <selection activeCell="K8" sqref="K8"/>
    </sheetView>
  </sheetViews>
  <sheetFormatPr defaultColWidth="8.375" defaultRowHeight="13.5"/>
  <cols>
    <col min="1" max="1" width="8.125" style="76" customWidth="1"/>
    <col min="2" max="2" width="60.375" style="33" customWidth="1"/>
    <col min="3" max="3" width="5" style="78" customWidth="1"/>
    <col min="4" max="4" width="17.375" style="84" bestFit="1" customWidth="1"/>
    <col min="5" max="5" width="8.375" style="24"/>
    <col min="6" max="6" width="36.625" style="24" customWidth="1"/>
    <col min="7" max="16384" width="8.375" style="24"/>
  </cols>
  <sheetData>
    <row r="1" spans="1:6" s="146" customFormat="1" ht="15">
      <c r="A1" s="143" t="s">
        <v>3144</v>
      </c>
      <c r="B1" s="144" t="s">
        <v>4</v>
      </c>
      <c r="C1" s="143"/>
      <c r="D1" s="145" t="s">
        <v>3145</v>
      </c>
    </row>
    <row r="2" spans="1:6" s="13" customFormat="1" ht="34.5">
      <c r="A2" s="9">
        <v>1</v>
      </c>
      <c r="B2" s="10" t="s">
        <v>3146</v>
      </c>
      <c r="C2" s="11"/>
      <c r="D2" s="12">
        <f>'2024ZIPASPASSED'!D1124</f>
        <v>38241959522.857132</v>
      </c>
      <c r="F2" s="14"/>
    </row>
    <row r="3" spans="1:6" s="13" customFormat="1" ht="34.5">
      <c r="A3" s="9">
        <v>2</v>
      </c>
      <c r="B3" s="10" t="s">
        <v>3147</v>
      </c>
      <c r="C3" s="11"/>
      <c r="D3" s="12">
        <f>'2024ZIPASPASSED'!D1125</f>
        <v>100000000</v>
      </c>
      <c r="F3" s="14"/>
    </row>
    <row r="4" spans="1:6" s="15" customFormat="1" ht="34.5">
      <c r="A4" s="9">
        <v>3</v>
      </c>
      <c r="B4" s="10" t="s">
        <v>3148</v>
      </c>
      <c r="C4" s="11"/>
      <c r="D4" s="12">
        <f>'2024ZIPASPASSED'!D1126</f>
        <v>1353476190.4761906</v>
      </c>
      <c r="F4" s="14"/>
    </row>
    <row r="5" spans="1:6" s="13" customFormat="1" ht="34.5">
      <c r="A5" s="9">
        <v>4</v>
      </c>
      <c r="B5" s="10" t="s">
        <v>3149</v>
      </c>
      <c r="C5" s="11"/>
      <c r="D5" s="12">
        <f>'2024ZIPASPASSED'!D1127</f>
        <v>182000000</v>
      </c>
      <c r="F5" s="14"/>
    </row>
    <row r="6" spans="1:6" s="13" customFormat="1" ht="17.25">
      <c r="A6" s="9">
        <v>5</v>
      </c>
      <c r="B6" s="16" t="s">
        <v>3150</v>
      </c>
      <c r="C6" s="11"/>
      <c r="D6" s="12">
        <f>'2024ZIPASPASSED'!D1128</f>
        <v>163000000</v>
      </c>
      <c r="F6" s="14"/>
    </row>
    <row r="7" spans="1:6" s="13" customFormat="1" ht="17.25">
      <c r="A7" s="9">
        <v>6</v>
      </c>
      <c r="B7" s="10" t="s">
        <v>3151</v>
      </c>
      <c r="C7" s="11"/>
      <c r="D7" s="12">
        <f>'2024ZIPASPASSED'!D1129</f>
        <v>6367798424.6999998</v>
      </c>
      <c r="F7" s="14"/>
    </row>
    <row r="8" spans="1:6" s="13" customFormat="1" ht="17.25">
      <c r="A8" s="9">
        <v>7</v>
      </c>
      <c r="B8" s="10" t="s">
        <v>3152</v>
      </c>
      <c r="C8" s="11"/>
      <c r="D8" s="12">
        <f>'2024ZIPASPASSED'!D1130</f>
        <v>225000000</v>
      </c>
      <c r="F8" s="14"/>
    </row>
    <row r="9" spans="1:6" s="15" customFormat="1" ht="17.25">
      <c r="A9" s="9">
        <v>8</v>
      </c>
      <c r="B9" s="10" t="s">
        <v>3153</v>
      </c>
      <c r="C9" s="11"/>
      <c r="D9" s="12">
        <f>'2024ZIPASPASSED'!D1131</f>
        <v>222000000</v>
      </c>
      <c r="F9" s="14"/>
    </row>
    <row r="10" spans="1:6" s="13" customFormat="1" ht="17.25">
      <c r="A10" s="9">
        <v>9</v>
      </c>
      <c r="B10" s="10" t="s">
        <v>3154</v>
      </c>
      <c r="C10" s="11"/>
      <c r="D10" s="12">
        <f>'2024ZIPASPASSED'!D1132</f>
        <v>1899000000</v>
      </c>
      <c r="F10" s="14"/>
    </row>
    <row r="11" spans="1:6" s="13" customFormat="1" ht="17.25">
      <c r="A11" s="9">
        <v>10</v>
      </c>
      <c r="B11" s="10" t="s">
        <v>3155</v>
      </c>
      <c r="C11" s="11"/>
      <c r="D11" s="12">
        <f>'2024ZIPASPASSED'!D1133</f>
        <v>500000000</v>
      </c>
      <c r="F11" s="14"/>
    </row>
    <row r="12" spans="1:6" s="13" customFormat="1" ht="17.25">
      <c r="A12" s="9">
        <v>11</v>
      </c>
      <c r="B12" s="10" t="s">
        <v>3156</v>
      </c>
      <c r="C12" s="11"/>
      <c r="D12" s="12">
        <f>'2024ZIPASPASSED'!D1134</f>
        <v>250000000</v>
      </c>
      <c r="F12" s="14"/>
    </row>
    <row r="13" spans="1:6" s="13" customFormat="1" ht="17.25">
      <c r="A13" s="9">
        <v>12</v>
      </c>
      <c r="B13" s="10" t="s">
        <v>3157</v>
      </c>
      <c r="C13" s="11"/>
      <c r="D13" s="12">
        <f>'2024ZIPASPASSED'!D1135</f>
        <v>3198000000</v>
      </c>
      <c r="F13" s="14"/>
    </row>
    <row r="14" spans="1:6" s="13" customFormat="1" ht="17.25">
      <c r="A14" s="9">
        <v>13</v>
      </c>
      <c r="B14" s="17" t="s">
        <v>3158</v>
      </c>
      <c r="C14" s="11"/>
      <c r="D14" s="12">
        <f>'2024ZIPASPASSED'!D1136</f>
        <v>100000000</v>
      </c>
      <c r="F14" s="14"/>
    </row>
    <row r="15" spans="1:6" s="13" customFormat="1" ht="17.25">
      <c r="A15" s="9">
        <v>14</v>
      </c>
      <c r="B15" s="17" t="s">
        <v>3159</v>
      </c>
      <c r="C15" s="11"/>
      <c r="D15" s="12">
        <f>'2024ZIPASPASSED'!D1137</f>
        <v>1857242417</v>
      </c>
      <c r="F15" s="14"/>
    </row>
    <row r="16" spans="1:6" s="13" customFormat="1" ht="17.25">
      <c r="A16" s="9">
        <v>15</v>
      </c>
      <c r="B16" s="17" t="s">
        <v>3160</v>
      </c>
      <c r="C16" s="11"/>
      <c r="D16" s="12">
        <f>'2024ZIPASPASSED'!D1138</f>
        <v>25000000</v>
      </c>
      <c r="F16" s="14"/>
    </row>
    <row r="17" spans="1:6" s="13" customFormat="1" ht="17.25">
      <c r="A17" s="9">
        <v>16</v>
      </c>
      <c r="B17" s="10" t="s">
        <v>3161</v>
      </c>
      <c r="C17" s="11"/>
      <c r="D17" s="12">
        <f>'2024ZIPASPASSED'!D1139</f>
        <v>425000000</v>
      </c>
      <c r="F17" s="14"/>
    </row>
    <row r="18" spans="1:6" s="13" customFormat="1" ht="17.25">
      <c r="A18" s="9">
        <v>17</v>
      </c>
      <c r="B18" s="10" t="s">
        <v>3162</v>
      </c>
      <c r="C18" s="11"/>
      <c r="D18" s="12">
        <f>'2024ZIPASPASSED'!D1140</f>
        <v>9951876983.4285717</v>
      </c>
      <c r="F18" s="14"/>
    </row>
    <row r="19" spans="1:6" s="15" customFormat="1" ht="17.25">
      <c r="A19" s="9">
        <v>18</v>
      </c>
      <c r="B19" s="10" t="s">
        <v>2464</v>
      </c>
      <c r="C19" s="11"/>
      <c r="D19" s="12">
        <f>'2024ZIPASPASSED'!D1141</f>
        <v>250000000</v>
      </c>
      <c r="F19" s="14"/>
    </row>
    <row r="20" spans="1:6" s="13" customFormat="1" ht="17.25">
      <c r="A20" s="9">
        <v>19</v>
      </c>
      <c r="B20" s="10" t="s">
        <v>1554</v>
      </c>
      <c r="C20" s="11"/>
      <c r="D20" s="12">
        <f>'2024ZIPASPASSED'!D1142</f>
        <v>1875000000</v>
      </c>
      <c r="F20" s="14"/>
    </row>
    <row r="21" spans="1:6" s="13" customFormat="1" ht="17.25">
      <c r="A21" s="9">
        <v>20</v>
      </c>
      <c r="B21" s="10" t="s">
        <v>3163</v>
      </c>
      <c r="C21" s="11"/>
      <c r="D21" s="12">
        <f>'2024ZIPASPASSED'!D1143</f>
        <v>113000000</v>
      </c>
      <c r="F21" s="14"/>
    </row>
    <row r="22" spans="1:6" s="15" customFormat="1" ht="17.25">
      <c r="A22" s="9">
        <v>21</v>
      </c>
      <c r="B22" s="10" t="s">
        <v>3164</v>
      </c>
      <c r="C22" s="11"/>
      <c r="D22" s="12">
        <f>'2024ZIPASPASSED'!D1144</f>
        <v>113000000</v>
      </c>
      <c r="F22" s="14"/>
    </row>
    <row r="23" spans="1:6" s="15" customFormat="1" ht="17.25">
      <c r="A23" s="9">
        <v>22</v>
      </c>
      <c r="B23" s="10" t="s">
        <v>3165</v>
      </c>
      <c r="C23" s="11"/>
      <c r="D23" s="12">
        <f>'2024ZIPASPASSED'!D1145</f>
        <v>281000000</v>
      </c>
      <c r="F23" s="14"/>
    </row>
    <row r="24" spans="1:6" s="15" customFormat="1" ht="17.25">
      <c r="A24" s="9">
        <v>23</v>
      </c>
      <c r="B24" s="10" t="s">
        <v>99</v>
      </c>
      <c r="C24" s="11"/>
      <c r="D24" s="12">
        <f>'2024ZIPASPASSED'!D1146</f>
        <v>947500000</v>
      </c>
      <c r="F24" s="14"/>
    </row>
    <row r="25" spans="1:6" s="15" customFormat="1" ht="17.25">
      <c r="A25" s="9">
        <v>24</v>
      </c>
      <c r="B25" s="10" t="s">
        <v>2348</v>
      </c>
      <c r="C25" s="11"/>
      <c r="D25" s="12">
        <f>'2024ZIPASPASSED'!D1147</f>
        <v>303000000</v>
      </c>
      <c r="F25" s="14"/>
    </row>
    <row r="26" spans="1:6" s="15" customFormat="1" ht="17.25">
      <c r="A26" s="9">
        <v>25</v>
      </c>
      <c r="B26" s="10" t="s">
        <v>3166</v>
      </c>
      <c r="C26" s="11"/>
      <c r="D26" s="12">
        <f>'2024ZIPASPASSED'!D1148</f>
        <v>12677726190.476191</v>
      </c>
      <c r="F26" s="14"/>
    </row>
    <row r="27" spans="1:6" s="15" customFormat="1" ht="17.25">
      <c r="A27" s="9">
        <v>26</v>
      </c>
      <c r="B27" s="10" t="s">
        <v>3167</v>
      </c>
      <c r="C27" s="11"/>
      <c r="D27" s="12">
        <f>'2024ZIPASPASSED'!D1149</f>
        <v>7107248424.6999998</v>
      </c>
      <c r="F27" s="14"/>
    </row>
    <row r="28" spans="1:6" s="15" customFormat="1" ht="17.25">
      <c r="A28" s="9">
        <v>27</v>
      </c>
      <c r="B28" s="10" t="s">
        <v>811</v>
      </c>
      <c r="C28" s="11"/>
      <c r="D28" s="12">
        <f>'2024ZIPASPASSED'!D1150</f>
        <v>240000000</v>
      </c>
      <c r="F28" s="14"/>
    </row>
    <row r="29" spans="1:6" s="15" customFormat="1" ht="17.25">
      <c r="A29" s="9">
        <v>28</v>
      </c>
      <c r="B29" s="10" t="s">
        <v>1333</v>
      </c>
      <c r="C29" s="11"/>
      <c r="D29" s="12">
        <f>'2024ZIPASPASSED'!D1151</f>
        <v>1352000000</v>
      </c>
      <c r="F29" s="14"/>
    </row>
    <row r="30" spans="1:6" s="15" customFormat="1" ht="17.25">
      <c r="A30" s="9">
        <v>29</v>
      </c>
      <c r="B30" s="10" t="s">
        <v>655</v>
      </c>
      <c r="C30" s="11"/>
      <c r="D30" s="12">
        <f>'2024ZIPASPASSED'!D1152</f>
        <v>1047000000</v>
      </c>
      <c r="F30" s="14"/>
    </row>
    <row r="31" spans="1:6" s="15" customFormat="1" ht="17.25">
      <c r="A31" s="9">
        <v>30</v>
      </c>
      <c r="B31" s="10" t="s">
        <v>85</v>
      </c>
      <c r="C31" s="11"/>
      <c r="D31" s="12">
        <f>'2024ZIPASPASSED'!D1153</f>
        <v>1295000000</v>
      </c>
      <c r="F31" s="14"/>
    </row>
    <row r="32" spans="1:6" s="15" customFormat="1" ht="17.25">
      <c r="A32" s="9">
        <v>31</v>
      </c>
      <c r="B32" s="10" t="s">
        <v>1265</v>
      </c>
      <c r="C32" s="11"/>
      <c r="D32" s="12">
        <f>'2024ZIPASPASSED'!D1154</f>
        <v>2340000000</v>
      </c>
      <c r="F32" s="14"/>
    </row>
    <row r="33" spans="1:6" s="15" customFormat="1" ht="17.25">
      <c r="A33" s="9">
        <v>32</v>
      </c>
      <c r="B33" s="10" t="s">
        <v>15</v>
      </c>
      <c r="C33" s="11"/>
      <c r="D33" s="12">
        <f>'2024ZIPASPASSED'!D1155</f>
        <v>3773171846</v>
      </c>
      <c r="F33" s="14"/>
    </row>
    <row r="34" spans="1:6" s="15" customFormat="1" ht="17.25">
      <c r="A34" s="9">
        <v>33</v>
      </c>
      <c r="B34" s="10" t="s">
        <v>258</v>
      </c>
      <c r="C34" s="11"/>
      <c r="D34" s="12">
        <f>'2024ZIPASPASSED'!D1156</f>
        <v>557000000</v>
      </c>
      <c r="F34" s="14"/>
    </row>
    <row r="35" spans="1:6" s="15" customFormat="1" ht="17.25">
      <c r="A35" s="9">
        <v>34</v>
      </c>
      <c r="B35" s="10" t="s">
        <v>755</v>
      </c>
      <c r="C35" s="11"/>
      <c r="D35" s="12">
        <f>'2024ZIPASPASSED'!D1157</f>
        <v>554000000</v>
      </c>
      <c r="F35" s="14"/>
    </row>
    <row r="36" spans="1:6" s="15" customFormat="1" ht="17.25">
      <c r="A36" s="9">
        <v>35</v>
      </c>
      <c r="B36" s="10" t="s">
        <v>284</v>
      </c>
      <c r="C36" s="11"/>
      <c r="D36" s="12">
        <f>'2024ZIPASPASSED'!D1158</f>
        <v>113000000</v>
      </c>
      <c r="F36" s="14"/>
    </row>
    <row r="37" spans="1:6" s="15" customFormat="1" ht="17.25">
      <c r="A37" s="9"/>
      <c r="B37" s="19" t="s">
        <v>3145</v>
      </c>
      <c r="C37" s="11"/>
      <c r="D37" s="98">
        <f>SUM(D2:D36)</f>
        <v>99999999999.638077</v>
      </c>
      <c r="F37" s="14"/>
    </row>
    <row r="38" spans="1:6" s="15" customFormat="1" ht="15">
      <c r="A38" s="20"/>
      <c r="B38" s="23"/>
      <c r="C38" s="21"/>
      <c r="D38" s="22"/>
      <c r="F38" s="18"/>
    </row>
    <row r="39" spans="1:6" s="13" customFormat="1" ht="15">
      <c r="A39" s="20"/>
      <c r="B39" s="23"/>
      <c r="C39" s="21"/>
      <c r="D39" s="22"/>
      <c r="F39" s="18"/>
    </row>
    <row r="40" spans="1:6" s="13" customFormat="1" ht="15">
      <c r="A40" s="20"/>
      <c r="B40" s="23"/>
      <c r="C40" s="21"/>
      <c r="D40" s="22"/>
      <c r="F40" s="18"/>
    </row>
    <row r="41" spans="1:6" s="13" customFormat="1" ht="15">
      <c r="A41" s="20"/>
      <c r="B41" s="23"/>
      <c r="C41" s="21"/>
      <c r="D41" s="22"/>
      <c r="F41" s="18"/>
    </row>
    <row r="42" spans="1:6" s="13" customFormat="1" ht="15">
      <c r="A42" s="20"/>
      <c r="B42" s="23"/>
      <c r="C42" s="21"/>
      <c r="D42" s="22"/>
      <c r="F42" s="18"/>
    </row>
    <row r="43" spans="1:6" s="13" customFormat="1" ht="15">
      <c r="A43" s="20"/>
      <c r="B43" s="23"/>
      <c r="C43" s="21"/>
      <c r="D43" s="22"/>
      <c r="F43" s="18"/>
    </row>
    <row r="44" spans="1:6" s="13" customFormat="1" ht="15">
      <c r="A44" s="20"/>
      <c r="B44" s="23"/>
      <c r="C44" s="21"/>
      <c r="D44" s="22"/>
      <c r="F44" s="18"/>
    </row>
    <row r="45" spans="1:6" s="13" customFormat="1" ht="15">
      <c r="A45" s="20"/>
      <c r="B45" s="23"/>
      <c r="C45" s="21"/>
      <c r="D45" s="22"/>
      <c r="F45" s="18"/>
    </row>
    <row r="46" spans="1:6" s="15" customFormat="1" ht="15">
      <c r="A46" s="20"/>
      <c r="B46" s="23"/>
      <c r="C46" s="21"/>
      <c r="D46" s="22"/>
      <c r="F46" s="18"/>
    </row>
    <row r="47" spans="1:6" s="13" customFormat="1" ht="15">
      <c r="A47" s="20"/>
      <c r="B47" s="23"/>
      <c r="C47" s="21"/>
      <c r="D47" s="22"/>
      <c r="F47" s="24"/>
    </row>
    <row r="48" spans="1:6" s="13" customFormat="1" ht="15">
      <c r="A48" s="20"/>
      <c r="B48" s="23"/>
      <c r="C48" s="21"/>
      <c r="D48" s="22"/>
      <c r="F48" s="18"/>
    </row>
    <row r="49" spans="1:6" s="13" customFormat="1" ht="15">
      <c r="A49" s="20"/>
      <c r="B49" s="23"/>
      <c r="C49" s="21"/>
      <c r="D49" s="22"/>
      <c r="F49" s="18"/>
    </row>
    <row r="50" spans="1:6" s="13" customFormat="1" ht="15">
      <c r="A50" s="20"/>
      <c r="B50" s="23"/>
      <c r="C50" s="21"/>
      <c r="D50" s="22"/>
      <c r="F50" s="18"/>
    </row>
    <row r="51" spans="1:6" s="13" customFormat="1" ht="15">
      <c r="A51" s="20"/>
      <c r="B51" s="23"/>
      <c r="C51" s="21"/>
      <c r="D51" s="22"/>
      <c r="F51" s="18"/>
    </row>
    <row r="52" spans="1:6" s="13" customFormat="1" ht="15">
      <c r="A52" s="20"/>
      <c r="B52" s="23"/>
      <c r="C52" s="21"/>
      <c r="D52" s="22"/>
      <c r="F52" s="18"/>
    </row>
    <row r="53" spans="1:6" s="13" customFormat="1" ht="15">
      <c r="A53" s="20"/>
      <c r="B53" s="23"/>
      <c r="C53" s="21"/>
      <c r="D53" s="22"/>
      <c r="F53" s="18"/>
    </row>
    <row r="54" spans="1:6" s="13" customFormat="1" ht="15">
      <c r="A54" s="20"/>
      <c r="B54" s="23"/>
      <c r="C54" s="21"/>
      <c r="D54" s="22"/>
      <c r="F54" s="18"/>
    </row>
    <row r="55" spans="1:6" s="13" customFormat="1" ht="15">
      <c r="A55" s="20"/>
      <c r="B55" s="23"/>
      <c r="C55" s="21"/>
      <c r="D55" s="22"/>
      <c r="F55" s="18"/>
    </row>
    <row r="56" spans="1:6" ht="15">
      <c r="A56" s="20"/>
      <c r="B56" s="23"/>
      <c r="C56" s="21"/>
      <c r="D56" s="22"/>
      <c r="F56" s="18"/>
    </row>
    <row r="57" spans="1:6" s="13" customFormat="1" ht="15">
      <c r="A57" s="20"/>
      <c r="B57" s="23"/>
      <c r="C57" s="21"/>
      <c r="D57" s="22"/>
      <c r="F57" s="18"/>
    </row>
    <row r="58" spans="1:6" s="13" customFormat="1" ht="15">
      <c r="A58" s="20"/>
      <c r="B58" s="23"/>
      <c r="C58" s="21"/>
      <c r="D58" s="22"/>
      <c r="F58" s="18"/>
    </row>
    <row r="59" spans="1:6" s="13" customFormat="1" ht="15">
      <c r="A59" s="20"/>
      <c r="B59" s="23"/>
      <c r="C59" s="21"/>
      <c r="D59" s="22"/>
      <c r="F59" s="18"/>
    </row>
    <row r="60" spans="1:6" s="13" customFormat="1" ht="15">
      <c r="A60" s="20"/>
      <c r="B60" s="23"/>
      <c r="C60" s="21"/>
      <c r="D60" s="22"/>
      <c r="F60" s="18"/>
    </row>
    <row r="61" spans="1:6" s="13" customFormat="1" ht="15">
      <c r="A61" s="20"/>
      <c r="B61" s="23"/>
      <c r="C61" s="21"/>
      <c r="D61" s="22"/>
      <c r="F61" s="18"/>
    </row>
    <row r="62" spans="1:6" s="13" customFormat="1" ht="15">
      <c r="A62" s="20"/>
      <c r="B62" s="23"/>
      <c r="C62" s="21"/>
      <c r="D62" s="22"/>
      <c r="F62" s="18"/>
    </row>
    <row r="63" spans="1:6" s="13" customFormat="1" ht="15">
      <c r="A63" s="20"/>
      <c r="B63" s="23"/>
      <c r="C63" s="21"/>
      <c r="D63" s="22"/>
      <c r="F63" s="18"/>
    </row>
    <row r="64" spans="1:6" s="13" customFormat="1" ht="15">
      <c r="A64" s="20"/>
      <c r="B64" s="23"/>
      <c r="C64" s="21"/>
      <c r="D64" s="22"/>
      <c r="F64" s="18"/>
    </row>
    <row r="65" spans="1:6" s="13" customFormat="1" ht="15">
      <c r="A65" s="20"/>
      <c r="B65" s="23"/>
      <c r="C65" s="21"/>
      <c r="D65" s="22"/>
      <c r="F65" s="18"/>
    </row>
    <row r="66" spans="1:6" s="25" customFormat="1" ht="15">
      <c r="A66" s="20"/>
      <c r="B66" s="23"/>
      <c r="C66" s="21"/>
      <c r="D66" s="22"/>
      <c r="F66" s="18"/>
    </row>
    <row r="67" spans="1:6" s="25" customFormat="1" ht="15">
      <c r="A67" s="20"/>
      <c r="B67" s="23"/>
      <c r="C67" s="21"/>
      <c r="D67" s="22"/>
      <c r="F67" s="18"/>
    </row>
    <row r="68" spans="1:6" s="15" customFormat="1" ht="15">
      <c r="A68" s="20"/>
      <c r="B68" s="23"/>
      <c r="C68" s="21"/>
      <c r="D68" s="22"/>
      <c r="F68" s="18"/>
    </row>
    <row r="69" spans="1:6" s="13" customFormat="1" ht="15">
      <c r="A69" s="20"/>
      <c r="B69" s="23"/>
      <c r="C69" s="21"/>
      <c r="D69" s="22"/>
      <c r="F69" s="18"/>
    </row>
    <row r="70" spans="1:6" s="13" customFormat="1" ht="15">
      <c r="A70" s="20"/>
      <c r="B70" s="23"/>
      <c r="C70" s="21"/>
      <c r="D70" s="22"/>
      <c r="F70" s="18"/>
    </row>
    <row r="71" spans="1:6" s="13" customFormat="1" ht="15">
      <c r="A71" s="20"/>
      <c r="B71" s="23"/>
      <c r="C71" s="21"/>
      <c r="D71" s="22"/>
      <c r="F71" s="18"/>
    </row>
    <row r="72" spans="1:6" s="13" customFormat="1" ht="15">
      <c r="A72" s="20"/>
      <c r="B72" s="23"/>
      <c r="C72" s="21"/>
      <c r="D72" s="22"/>
      <c r="F72" s="18"/>
    </row>
    <row r="73" spans="1:6" s="13" customFormat="1" ht="15">
      <c r="A73" s="20"/>
      <c r="B73" s="23"/>
      <c r="C73" s="21"/>
      <c r="D73" s="22"/>
      <c r="F73" s="18"/>
    </row>
    <row r="74" spans="1:6" s="13" customFormat="1" ht="15">
      <c r="A74" s="20"/>
      <c r="B74" s="23"/>
      <c r="C74" s="21"/>
      <c r="D74" s="22"/>
      <c r="F74" s="18"/>
    </row>
    <row r="75" spans="1:6" s="13" customFormat="1" ht="15">
      <c r="A75" s="20"/>
      <c r="B75" s="23"/>
      <c r="C75" s="21"/>
      <c r="D75" s="22"/>
      <c r="F75" s="18"/>
    </row>
    <row r="76" spans="1:6" s="13" customFormat="1" ht="15">
      <c r="A76" s="20"/>
      <c r="B76" s="23"/>
      <c r="C76" s="21"/>
      <c r="D76" s="22"/>
      <c r="F76" s="18"/>
    </row>
    <row r="77" spans="1:6" s="13" customFormat="1" ht="15">
      <c r="A77" s="20"/>
      <c r="B77" s="23"/>
      <c r="C77" s="21"/>
      <c r="D77" s="22"/>
      <c r="F77" s="18"/>
    </row>
    <row r="78" spans="1:6" s="13" customFormat="1" ht="15">
      <c r="A78" s="20"/>
      <c r="B78" s="23"/>
      <c r="C78" s="21"/>
      <c r="D78" s="22"/>
      <c r="F78" s="18"/>
    </row>
    <row r="79" spans="1:6" s="13" customFormat="1" ht="15">
      <c r="A79" s="20"/>
      <c r="B79" s="23"/>
      <c r="C79" s="21"/>
      <c r="D79" s="22"/>
      <c r="F79" s="18"/>
    </row>
    <row r="80" spans="1:6" s="13" customFormat="1" ht="15">
      <c r="A80" s="20"/>
      <c r="B80" s="23"/>
      <c r="C80" s="21"/>
      <c r="D80" s="22"/>
      <c r="F80" s="18"/>
    </row>
    <row r="81" spans="1:6" s="26" customFormat="1" ht="15">
      <c r="A81" s="20"/>
      <c r="B81" s="23"/>
      <c r="C81" s="21"/>
      <c r="D81" s="22"/>
      <c r="F81" s="18"/>
    </row>
    <row r="82" spans="1:6" s="26" customFormat="1" ht="15">
      <c r="A82" s="20"/>
      <c r="B82" s="23"/>
      <c r="C82" s="21"/>
      <c r="D82" s="22"/>
      <c r="F82" s="18"/>
    </row>
    <row r="83" spans="1:6" s="26" customFormat="1" ht="15">
      <c r="A83" s="20"/>
      <c r="B83" s="23"/>
      <c r="C83" s="21"/>
      <c r="D83" s="22"/>
      <c r="F83" s="18"/>
    </row>
    <row r="84" spans="1:6" s="13" customFormat="1" ht="15">
      <c r="A84" s="20"/>
      <c r="B84" s="23"/>
      <c r="C84" s="21"/>
      <c r="D84" s="22"/>
      <c r="F84" s="24"/>
    </row>
    <row r="85" spans="1:6" s="13" customFormat="1" ht="15">
      <c r="A85" s="20"/>
      <c r="B85" s="23"/>
      <c r="C85" s="21"/>
      <c r="D85" s="22"/>
      <c r="F85" s="24"/>
    </row>
    <row r="86" spans="1:6" s="13" customFormat="1" ht="15">
      <c r="A86" s="20"/>
      <c r="B86" s="23"/>
      <c r="C86" s="21"/>
      <c r="D86" s="22"/>
      <c r="F86" s="24"/>
    </row>
    <row r="87" spans="1:6" s="13" customFormat="1" ht="15">
      <c r="A87" s="20"/>
      <c r="B87" s="23"/>
      <c r="C87" s="21"/>
      <c r="D87" s="22"/>
      <c r="F87" s="24"/>
    </row>
    <row r="88" spans="1:6" s="13" customFormat="1" ht="15">
      <c r="A88" s="20"/>
      <c r="B88" s="23"/>
      <c r="C88" s="21"/>
      <c r="D88" s="22"/>
      <c r="F88" s="24"/>
    </row>
    <row r="89" spans="1:6" s="13" customFormat="1" ht="15">
      <c r="A89" s="20"/>
      <c r="B89" s="23"/>
      <c r="C89" s="21"/>
      <c r="D89" s="22"/>
      <c r="F89" s="24"/>
    </row>
    <row r="90" spans="1:6" s="13" customFormat="1" ht="15">
      <c r="A90" s="20"/>
      <c r="B90" s="23"/>
      <c r="C90" s="21"/>
      <c r="D90" s="22"/>
      <c r="F90" s="14"/>
    </row>
    <row r="91" spans="1:6" s="13" customFormat="1" ht="15">
      <c r="A91" s="20"/>
      <c r="B91" s="23"/>
      <c r="C91" s="21"/>
      <c r="D91" s="22"/>
      <c r="F91" s="14"/>
    </row>
    <row r="92" spans="1:6" s="13" customFormat="1" ht="15">
      <c r="A92" s="20"/>
      <c r="B92" s="23"/>
      <c r="C92" s="21"/>
      <c r="D92" s="22"/>
      <c r="F92" s="14"/>
    </row>
    <row r="93" spans="1:6" s="13" customFormat="1" ht="15">
      <c r="A93" s="20"/>
      <c r="B93" s="23"/>
      <c r="C93" s="21"/>
      <c r="D93" s="22"/>
      <c r="F93" s="14"/>
    </row>
    <row r="94" spans="1:6" s="13" customFormat="1" ht="15">
      <c r="A94" s="20"/>
      <c r="B94" s="23"/>
      <c r="C94" s="21"/>
      <c r="D94" s="22"/>
      <c r="F94" s="14"/>
    </row>
    <row r="95" spans="1:6" s="13" customFormat="1" ht="15">
      <c r="A95" s="20"/>
      <c r="B95" s="23"/>
      <c r="C95" s="21"/>
      <c r="D95" s="22"/>
      <c r="F95" s="14"/>
    </row>
    <row r="96" spans="1:6" s="13" customFormat="1" ht="15">
      <c r="A96" s="20"/>
      <c r="B96" s="23"/>
      <c r="C96" s="21"/>
      <c r="D96" s="22"/>
      <c r="F96" s="14"/>
    </row>
    <row r="97" spans="1:6" s="13" customFormat="1" ht="15">
      <c r="A97" s="20"/>
      <c r="B97" s="23"/>
      <c r="C97" s="21"/>
      <c r="D97" s="22"/>
      <c r="F97" s="14"/>
    </row>
    <row r="98" spans="1:6" s="13" customFormat="1" ht="15">
      <c r="A98" s="20"/>
      <c r="B98" s="23"/>
      <c r="C98" s="21"/>
      <c r="D98" s="22"/>
      <c r="F98" s="14"/>
    </row>
    <row r="99" spans="1:6" s="13" customFormat="1" ht="15">
      <c r="A99" s="20"/>
      <c r="B99" s="23"/>
      <c r="C99" s="21"/>
      <c r="D99" s="22"/>
      <c r="F99" s="14"/>
    </row>
    <row r="100" spans="1:6" s="13" customFormat="1" ht="15">
      <c r="A100" s="20"/>
      <c r="B100" s="23"/>
      <c r="C100" s="21"/>
      <c r="D100" s="22"/>
      <c r="F100" s="14"/>
    </row>
    <row r="101" spans="1:6" s="13" customFormat="1" ht="15">
      <c r="A101" s="20"/>
      <c r="B101" s="23"/>
      <c r="C101" s="21"/>
      <c r="D101" s="22"/>
      <c r="F101" s="14"/>
    </row>
    <row r="102" spans="1:6" s="13" customFormat="1" ht="15">
      <c r="A102" s="20"/>
      <c r="B102" s="23"/>
      <c r="C102" s="21"/>
      <c r="D102" s="22"/>
      <c r="F102" s="14"/>
    </row>
    <row r="103" spans="1:6" s="13" customFormat="1" ht="15">
      <c r="A103" s="20"/>
      <c r="B103" s="23"/>
      <c r="C103" s="21"/>
      <c r="D103" s="22"/>
      <c r="F103" s="14"/>
    </row>
    <row r="104" spans="1:6" s="13" customFormat="1" ht="15">
      <c r="A104" s="20"/>
      <c r="B104" s="23"/>
      <c r="C104" s="21"/>
      <c r="D104" s="22"/>
      <c r="F104" s="14"/>
    </row>
    <row r="105" spans="1:6" s="13" customFormat="1" ht="15">
      <c r="A105" s="20"/>
      <c r="B105" s="23"/>
      <c r="C105" s="21"/>
      <c r="D105" s="22"/>
      <c r="F105" s="14"/>
    </row>
    <row r="106" spans="1:6" s="13" customFormat="1" ht="15">
      <c r="A106" s="20"/>
      <c r="B106" s="23"/>
      <c r="C106" s="21"/>
      <c r="D106" s="22"/>
      <c r="F106" s="14"/>
    </row>
    <row r="107" spans="1:6" s="13" customFormat="1" ht="15">
      <c r="A107" s="20"/>
      <c r="B107" s="23"/>
      <c r="C107" s="21"/>
      <c r="D107" s="22"/>
      <c r="F107" s="14"/>
    </row>
    <row r="108" spans="1:6" s="13" customFormat="1" ht="15">
      <c r="A108" s="20"/>
      <c r="B108" s="23"/>
      <c r="C108" s="21"/>
      <c r="D108" s="22"/>
      <c r="F108" s="14"/>
    </row>
    <row r="109" spans="1:6" s="13" customFormat="1" ht="15">
      <c r="A109" s="20"/>
      <c r="B109" s="23"/>
      <c r="C109" s="21"/>
      <c r="D109" s="22"/>
      <c r="F109" s="14"/>
    </row>
    <row r="110" spans="1:6" s="13" customFormat="1" ht="15">
      <c r="A110" s="20"/>
      <c r="B110" s="23"/>
      <c r="C110" s="21"/>
      <c r="D110" s="22"/>
      <c r="F110" s="14"/>
    </row>
    <row r="111" spans="1:6" s="13" customFormat="1" ht="15">
      <c r="A111" s="20"/>
      <c r="B111" s="23"/>
      <c r="C111" s="21"/>
      <c r="D111" s="22"/>
      <c r="F111" s="14"/>
    </row>
    <row r="112" spans="1:6" s="13" customFormat="1" ht="15">
      <c r="A112" s="20"/>
      <c r="B112" s="23"/>
      <c r="C112" s="21"/>
      <c r="D112" s="22"/>
      <c r="F112" s="14"/>
    </row>
    <row r="113" spans="1:6" s="13" customFormat="1" ht="15">
      <c r="A113" s="20"/>
      <c r="B113" s="23"/>
      <c r="C113" s="21"/>
      <c r="D113" s="22"/>
      <c r="F113" s="14"/>
    </row>
    <row r="114" spans="1:6" s="13" customFormat="1" ht="15">
      <c r="A114" s="20"/>
      <c r="B114" s="23"/>
      <c r="C114" s="21"/>
      <c r="D114" s="22"/>
      <c r="F114" s="14"/>
    </row>
    <row r="115" spans="1:6" s="13" customFormat="1" ht="15">
      <c r="A115" s="20"/>
      <c r="B115" s="23"/>
      <c r="C115" s="21"/>
      <c r="D115" s="22"/>
      <c r="F115" s="14"/>
    </row>
    <row r="116" spans="1:6" s="13" customFormat="1" ht="15">
      <c r="A116" s="20"/>
      <c r="B116" s="23"/>
      <c r="C116" s="21"/>
      <c r="D116" s="22"/>
      <c r="F116" s="14"/>
    </row>
    <row r="117" spans="1:6" s="13" customFormat="1" ht="15">
      <c r="A117" s="20"/>
      <c r="B117" s="23"/>
      <c r="C117" s="21"/>
      <c r="D117" s="22"/>
      <c r="F117" s="14"/>
    </row>
    <row r="118" spans="1:6" s="13" customFormat="1" ht="15">
      <c r="A118" s="20"/>
      <c r="B118" s="23"/>
      <c r="C118" s="21"/>
      <c r="D118" s="22"/>
      <c r="F118" s="14"/>
    </row>
    <row r="119" spans="1:6" s="13" customFormat="1" ht="15">
      <c r="A119" s="20"/>
      <c r="B119" s="23"/>
      <c r="C119" s="21"/>
      <c r="D119" s="22"/>
      <c r="F119" s="14"/>
    </row>
    <row r="120" spans="1:6" s="13" customFormat="1" ht="15">
      <c r="A120" s="20"/>
      <c r="B120" s="23"/>
      <c r="C120" s="21"/>
      <c r="D120" s="22"/>
      <c r="F120" s="14"/>
    </row>
    <row r="121" spans="1:6" s="13" customFormat="1" ht="15">
      <c r="A121" s="20"/>
      <c r="B121" s="23"/>
      <c r="C121" s="21"/>
      <c r="D121" s="22"/>
      <c r="F121" s="14"/>
    </row>
    <row r="122" spans="1:6" s="13" customFormat="1" ht="15">
      <c r="A122" s="20"/>
      <c r="B122" s="23"/>
      <c r="C122" s="21"/>
      <c r="D122" s="22"/>
      <c r="F122" s="14"/>
    </row>
    <row r="123" spans="1:6" s="13" customFormat="1" ht="15">
      <c r="A123" s="20"/>
      <c r="B123" s="23"/>
      <c r="C123" s="21"/>
      <c r="D123" s="22"/>
      <c r="F123" s="14"/>
    </row>
    <row r="124" spans="1:6" s="13" customFormat="1" ht="15">
      <c r="A124" s="20"/>
      <c r="B124" s="23"/>
      <c r="C124" s="21"/>
      <c r="D124" s="22"/>
      <c r="F124" s="14"/>
    </row>
    <row r="125" spans="1:6" s="13" customFormat="1" ht="15">
      <c r="A125" s="20"/>
      <c r="B125" s="23"/>
      <c r="C125" s="21"/>
      <c r="D125" s="22"/>
      <c r="F125" s="14"/>
    </row>
    <row r="126" spans="1:6" s="13" customFormat="1" ht="15">
      <c r="A126" s="20"/>
      <c r="B126" s="23"/>
      <c r="C126" s="21"/>
      <c r="D126" s="22"/>
      <c r="F126" s="14"/>
    </row>
    <row r="127" spans="1:6" s="13" customFormat="1" ht="15">
      <c r="A127" s="20"/>
      <c r="B127" s="23"/>
      <c r="C127" s="21"/>
      <c r="D127" s="22"/>
      <c r="F127" s="14"/>
    </row>
    <row r="128" spans="1:6" s="13" customFormat="1" ht="15">
      <c r="A128" s="20"/>
      <c r="B128" s="23"/>
      <c r="C128" s="21"/>
      <c r="D128" s="22"/>
      <c r="F128" s="14"/>
    </row>
    <row r="129" spans="1:6" s="13" customFormat="1" ht="15">
      <c r="A129" s="20"/>
      <c r="B129" s="23"/>
      <c r="C129" s="21"/>
      <c r="D129" s="22"/>
      <c r="F129" s="14"/>
    </row>
    <row r="130" spans="1:6" s="13" customFormat="1" ht="15">
      <c r="A130" s="20"/>
      <c r="B130" s="23"/>
      <c r="C130" s="21"/>
      <c r="D130" s="22"/>
      <c r="F130" s="14"/>
    </row>
    <row r="131" spans="1:6" s="13" customFormat="1" ht="15">
      <c r="A131" s="20"/>
      <c r="B131" s="23"/>
      <c r="C131" s="21"/>
      <c r="D131" s="22"/>
      <c r="F131" s="14"/>
    </row>
    <row r="132" spans="1:6" s="13" customFormat="1" ht="15">
      <c r="A132" s="20"/>
      <c r="B132" s="23"/>
      <c r="C132" s="21"/>
      <c r="D132" s="22"/>
      <c r="F132" s="14"/>
    </row>
    <row r="133" spans="1:6" s="13" customFormat="1" ht="15">
      <c r="A133" s="20"/>
      <c r="B133" s="23"/>
      <c r="C133" s="21"/>
      <c r="D133" s="22"/>
      <c r="F133" s="14"/>
    </row>
    <row r="134" spans="1:6" s="13" customFormat="1" ht="15">
      <c r="A134" s="20"/>
      <c r="B134" s="23"/>
      <c r="C134" s="21"/>
      <c r="D134" s="22"/>
      <c r="F134" s="14"/>
    </row>
    <row r="135" spans="1:6" s="13" customFormat="1" ht="15">
      <c r="A135" s="20"/>
      <c r="B135" s="23"/>
      <c r="C135" s="21"/>
      <c r="D135" s="22"/>
      <c r="F135" s="14"/>
    </row>
    <row r="136" spans="1:6" s="13" customFormat="1" ht="15">
      <c r="A136" s="20"/>
      <c r="B136" s="23"/>
      <c r="C136" s="21"/>
      <c r="D136" s="22"/>
      <c r="F136" s="14"/>
    </row>
    <row r="137" spans="1:6" s="13" customFormat="1" ht="15">
      <c r="A137" s="20"/>
      <c r="B137" s="23"/>
      <c r="C137" s="21"/>
      <c r="D137" s="22"/>
      <c r="F137" s="14"/>
    </row>
    <row r="138" spans="1:6" s="13" customFormat="1" ht="15">
      <c r="A138" s="20"/>
      <c r="B138" s="23"/>
      <c r="C138" s="21"/>
      <c r="D138" s="22"/>
      <c r="F138" s="14"/>
    </row>
    <row r="139" spans="1:6" s="13" customFormat="1" ht="15">
      <c r="A139" s="20"/>
      <c r="B139" s="23"/>
      <c r="C139" s="21"/>
      <c r="D139" s="22"/>
      <c r="F139" s="14"/>
    </row>
    <row r="140" spans="1:6" s="13" customFormat="1" ht="15">
      <c r="A140" s="20"/>
      <c r="B140" s="23"/>
      <c r="C140" s="21"/>
      <c r="D140" s="22"/>
      <c r="F140" s="14"/>
    </row>
    <row r="141" spans="1:6" s="13" customFormat="1" ht="15">
      <c r="A141" s="20"/>
      <c r="B141" s="23"/>
      <c r="C141" s="21"/>
      <c r="D141" s="22"/>
      <c r="F141" s="14"/>
    </row>
    <row r="142" spans="1:6" s="13" customFormat="1" ht="15">
      <c r="A142" s="20"/>
      <c r="B142" s="23"/>
      <c r="C142" s="21"/>
      <c r="D142" s="22"/>
      <c r="F142" s="14"/>
    </row>
    <row r="143" spans="1:6" s="13" customFormat="1" ht="15">
      <c r="A143" s="20"/>
      <c r="B143" s="23"/>
      <c r="C143" s="21"/>
      <c r="D143" s="22"/>
      <c r="F143" s="14"/>
    </row>
    <row r="144" spans="1:6" s="13" customFormat="1" ht="15">
      <c r="A144" s="20"/>
      <c r="B144" s="23"/>
      <c r="C144" s="21"/>
      <c r="D144" s="22"/>
      <c r="F144" s="14"/>
    </row>
    <row r="145" spans="1:6" s="13" customFormat="1" ht="15">
      <c r="A145" s="20"/>
      <c r="B145" s="23"/>
      <c r="C145" s="21"/>
      <c r="D145" s="22"/>
      <c r="F145" s="14"/>
    </row>
    <row r="146" spans="1:6" s="13" customFormat="1" ht="15">
      <c r="A146" s="20"/>
      <c r="B146" s="23"/>
      <c r="C146" s="21"/>
      <c r="D146" s="22"/>
      <c r="F146" s="14"/>
    </row>
    <row r="147" spans="1:6" s="13" customFormat="1" ht="15">
      <c r="A147" s="20"/>
      <c r="B147" s="23"/>
      <c r="C147" s="21"/>
      <c r="D147" s="22"/>
      <c r="F147" s="14"/>
    </row>
    <row r="148" spans="1:6" s="13" customFormat="1" ht="15">
      <c r="A148" s="20"/>
      <c r="B148" s="23"/>
      <c r="C148" s="21"/>
      <c r="D148" s="22"/>
      <c r="F148" s="14"/>
    </row>
    <row r="149" spans="1:6" s="13" customFormat="1" ht="15">
      <c r="A149" s="20"/>
      <c r="B149" s="23"/>
      <c r="C149" s="21"/>
      <c r="D149" s="22"/>
      <c r="F149" s="14"/>
    </row>
    <row r="150" spans="1:6" s="13" customFormat="1" ht="15">
      <c r="A150" s="20"/>
      <c r="B150" s="23"/>
      <c r="C150" s="21"/>
      <c r="D150" s="22"/>
      <c r="F150" s="14"/>
    </row>
    <row r="151" spans="1:6" s="13" customFormat="1" ht="15">
      <c r="A151" s="20"/>
      <c r="B151" s="23"/>
      <c r="C151" s="21"/>
      <c r="D151" s="22"/>
      <c r="F151" s="14"/>
    </row>
    <row r="152" spans="1:6" s="13" customFormat="1" ht="15">
      <c r="A152" s="20"/>
      <c r="B152" s="23"/>
      <c r="C152" s="21"/>
      <c r="D152" s="22"/>
      <c r="F152" s="14"/>
    </row>
    <row r="153" spans="1:6" s="13" customFormat="1" ht="15">
      <c r="A153" s="20"/>
      <c r="B153" s="23"/>
      <c r="C153" s="21"/>
      <c r="D153" s="22"/>
      <c r="F153" s="14"/>
    </row>
    <row r="154" spans="1:6" s="13" customFormat="1" ht="15">
      <c r="A154" s="20"/>
      <c r="B154" s="23"/>
      <c r="C154" s="21"/>
      <c r="D154" s="22"/>
      <c r="F154" s="14"/>
    </row>
    <row r="155" spans="1:6" s="13" customFormat="1" ht="15">
      <c r="A155" s="20"/>
      <c r="B155" s="23"/>
      <c r="C155" s="21"/>
      <c r="D155" s="22"/>
      <c r="F155" s="14"/>
    </row>
    <row r="156" spans="1:6" s="13" customFormat="1" ht="15">
      <c r="A156" s="20"/>
      <c r="B156" s="23"/>
      <c r="C156" s="21"/>
      <c r="D156" s="22"/>
      <c r="F156" s="14"/>
    </row>
    <row r="157" spans="1:6" s="13" customFormat="1" ht="15">
      <c r="A157" s="20"/>
      <c r="B157" s="23"/>
      <c r="C157" s="21"/>
      <c r="D157" s="22"/>
      <c r="F157" s="14"/>
    </row>
    <row r="158" spans="1:6" s="13" customFormat="1" ht="15">
      <c r="A158" s="20"/>
      <c r="B158" s="23"/>
      <c r="C158" s="21"/>
      <c r="D158" s="22"/>
      <c r="F158" s="14"/>
    </row>
    <row r="159" spans="1:6" s="13" customFormat="1" ht="15">
      <c r="A159" s="20"/>
      <c r="B159" s="23"/>
      <c r="C159" s="21"/>
      <c r="D159" s="22"/>
      <c r="F159" s="14"/>
    </row>
    <row r="160" spans="1:6" s="13" customFormat="1" ht="15">
      <c r="A160" s="20"/>
      <c r="B160" s="23"/>
      <c r="C160" s="21"/>
      <c r="D160" s="22"/>
      <c r="F160" s="14"/>
    </row>
    <row r="161" spans="1:6" s="13" customFormat="1" ht="15">
      <c r="A161" s="20"/>
      <c r="B161" s="23"/>
      <c r="C161" s="21"/>
      <c r="D161" s="22"/>
      <c r="F161" s="14"/>
    </row>
    <row r="162" spans="1:6" s="13" customFormat="1" ht="15">
      <c r="A162" s="20"/>
      <c r="B162" s="23"/>
      <c r="C162" s="21"/>
      <c r="D162" s="22"/>
      <c r="F162" s="14"/>
    </row>
    <row r="163" spans="1:6" s="13" customFormat="1" ht="15">
      <c r="A163" s="20"/>
      <c r="B163" s="23"/>
      <c r="C163" s="21"/>
      <c r="D163" s="22"/>
      <c r="F163" s="14"/>
    </row>
    <row r="164" spans="1:6" s="13" customFormat="1" ht="15">
      <c r="A164" s="20"/>
      <c r="B164" s="23"/>
      <c r="C164" s="21"/>
      <c r="D164" s="22"/>
      <c r="F164" s="14"/>
    </row>
    <row r="165" spans="1:6" s="13" customFormat="1" ht="15">
      <c r="A165" s="20"/>
      <c r="B165" s="23"/>
      <c r="C165" s="21"/>
      <c r="D165" s="22"/>
      <c r="F165" s="14"/>
    </row>
    <row r="166" spans="1:6" s="13" customFormat="1" ht="15">
      <c r="A166" s="20"/>
      <c r="B166" s="23"/>
      <c r="C166" s="21"/>
      <c r="D166" s="22"/>
      <c r="F166" s="14"/>
    </row>
    <row r="167" spans="1:6" s="13" customFormat="1" ht="15">
      <c r="A167" s="20"/>
      <c r="B167" s="23"/>
      <c r="C167" s="21"/>
      <c r="D167" s="22"/>
      <c r="F167" s="14"/>
    </row>
    <row r="168" spans="1:6" s="13" customFormat="1" ht="15">
      <c r="A168" s="20"/>
      <c r="B168" s="23"/>
      <c r="C168" s="21"/>
      <c r="D168" s="22"/>
      <c r="F168" s="14"/>
    </row>
    <row r="169" spans="1:6" s="13" customFormat="1" ht="15">
      <c r="A169" s="20"/>
      <c r="B169" s="23"/>
      <c r="C169" s="21"/>
      <c r="D169" s="22"/>
      <c r="F169" s="14"/>
    </row>
    <row r="170" spans="1:6" s="13" customFormat="1" ht="15">
      <c r="A170" s="20"/>
      <c r="B170" s="23"/>
      <c r="C170" s="21"/>
      <c r="D170" s="22"/>
      <c r="F170" s="14"/>
    </row>
    <row r="171" spans="1:6" s="13" customFormat="1" ht="15">
      <c r="A171" s="20"/>
      <c r="B171" s="23"/>
      <c r="C171" s="21"/>
      <c r="D171" s="22"/>
      <c r="F171" s="14"/>
    </row>
    <row r="172" spans="1:6" s="13" customFormat="1" ht="15">
      <c r="A172" s="20"/>
      <c r="B172" s="23"/>
      <c r="C172" s="21"/>
      <c r="D172" s="22"/>
      <c r="F172" s="14"/>
    </row>
    <row r="173" spans="1:6" s="13" customFormat="1" ht="15">
      <c r="A173" s="20"/>
      <c r="B173" s="23"/>
      <c r="C173" s="21"/>
      <c r="D173" s="22"/>
      <c r="F173" s="14"/>
    </row>
    <row r="174" spans="1:6" s="13" customFormat="1" ht="15">
      <c r="A174" s="20"/>
      <c r="B174" s="23"/>
      <c r="C174" s="21"/>
      <c r="D174" s="22"/>
      <c r="F174" s="14"/>
    </row>
    <row r="175" spans="1:6" s="13" customFormat="1" ht="15">
      <c r="A175" s="20"/>
      <c r="B175" s="23"/>
      <c r="C175" s="21"/>
      <c r="D175" s="22"/>
      <c r="F175" s="14"/>
    </row>
    <row r="176" spans="1:6" s="13" customFormat="1" ht="15">
      <c r="A176" s="20"/>
      <c r="B176" s="23"/>
      <c r="C176" s="21"/>
      <c r="D176" s="22"/>
      <c r="F176" s="14"/>
    </row>
    <row r="177" spans="1:6" s="13" customFormat="1" ht="15">
      <c r="A177" s="18"/>
      <c r="B177" s="23"/>
      <c r="C177" s="18"/>
      <c r="D177" s="27"/>
      <c r="F177" s="14"/>
    </row>
    <row r="178" spans="1:6" s="13" customFormat="1" ht="15">
      <c r="A178" s="18"/>
      <c r="B178" s="23"/>
      <c r="C178" s="18"/>
      <c r="D178" s="27"/>
      <c r="F178" s="14"/>
    </row>
    <row r="179" spans="1:6" s="13" customFormat="1" ht="15">
      <c r="A179" s="18"/>
      <c r="B179" s="23"/>
      <c r="C179" s="18"/>
      <c r="D179" s="27"/>
      <c r="F179" s="14"/>
    </row>
    <row r="180" spans="1:6" s="15" customFormat="1" ht="15">
      <c r="A180" s="20"/>
      <c r="B180" s="23"/>
      <c r="C180" s="21"/>
      <c r="D180" s="22"/>
      <c r="F180" s="14"/>
    </row>
    <row r="181" spans="1:6" s="13" customFormat="1" ht="15">
      <c r="A181" s="20"/>
      <c r="B181" s="23"/>
      <c r="C181" s="21"/>
      <c r="D181" s="22"/>
      <c r="F181" s="14"/>
    </row>
    <row r="182" spans="1:6" s="13" customFormat="1" ht="15">
      <c r="A182" s="20"/>
      <c r="B182" s="23"/>
      <c r="C182" s="21"/>
      <c r="D182" s="22"/>
      <c r="F182" s="14"/>
    </row>
    <row r="183" spans="1:6" s="13" customFormat="1" ht="15">
      <c r="A183" s="20"/>
      <c r="B183" s="23"/>
      <c r="C183" s="21"/>
      <c r="D183" s="22"/>
      <c r="F183" s="14"/>
    </row>
    <row r="184" spans="1:6" s="13" customFormat="1" ht="15">
      <c r="A184" s="20"/>
      <c r="B184" s="23"/>
      <c r="C184" s="21"/>
      <c r="D184" s="22"/>
      <c r="F184" s="14"/>
    </row>
    <row r="185" spans="1:6" s="13" customFormat="1" ht="15">
      <c r="A185" s="20"/>
      <c r="B185" s="23"/>
      <c r="C185" s="21"/>
      <c r="D185" s="22"/>
      <c r="F185" s="14"/>
    </row>
    <row r="186" spans="1:6" s="13" customFormat="1" ht="15">
      <c r="A186" s="20"/>
      <c r="B186" s="23"/>
      <c r="C186" s="21"/>
      <c r="D186" s="22"/>
      <c r="F186" s="14"/>
    </row>
    <row r="187" spans="1:6" s="13" customFormat="1" ht="15">
      <c r="A187" s="20"/>
      <c r="B187" s="23"/>
      <c r="C187" s="21"/>
      <c r="D187" s="22"/>
      <c r="F187" s="14"/>
    </row>
    <row r="188" spans="1:6" s="13" customFormat="1" ht="15">
      <c r="A188" s="20"/>
      <c r="B188" s="23"/>
      <c r="C188" s="21"/>
      <c r="D188" s="22"/>
      <c r="F188" s="14"/>
    </row>
    <row r="189" spans="1:6" s="13" customFormat="1" ht="15">
      <c r="A189" s="20"/>
      <c r="B189" s="23"/>
      <c r="C189" s="21"/>
      <c r="D189" s="22"/>
      <c r="F189" s="14"/>
    </row>
    <row r="190" spans="1:6" s="13" customFormat="1" ht="15">
      <c r="A190" s="20"/>
      <c r="B190" s="23"/>
      <c r="C190" s="21"/>
      <c r="D190" s="22"/>
      <c r="F190" s="14"/>
    </row>
    <row r="191" spans="1:6" s="13" customFormat="1" ht="15">
      <c r="A191" s="20"/>
      <c r="B191" s="23"/>
      <c r="C191" s="21"/>
      <c r="D191" s="22"/>
      <c r="F191" s="14"/>
    </row>
    <row r="192" spans="1:6" s="13" customFormat="1" ht="15">
      <c r="A192" s="20"/>
      <c r="B192" s="23"/>
      <c r="C192" s="21"/>
      <c r="D192" s="22"/>
      <c r="F192" s="14"/>
    </row>
    <row r="193" spans="1:6" s="13" customFormat="1" ht="15">
      <c r="A193" s="20"/>
      <c r="B193" s="23"/>
      <c r="C193" s="21"/>
      <c r="D193" s="22"/>
      <c r="F193" s="14"/>
    </row>
    <row r="194" spans="1:6" s="13" customFormat="1" ht="15">
      <c r="A194" s="20"/>
      <c r="B194" s="23"/>
      <c r="C194" s="21"/>
      <c r="D194" s="22"/>
      <c r="F194" s="14"/>
    </row>
    <row r="195" spans="1:6" s="13" customFormat="1" ht="15">
      <c r="A195" s="20"/>
      <c r="B195" s="23"/>
      <c r="C195" s="21"/>
      <c r="D195" s="22"/>
      <c r="F195" s="14"/>
    </row>
    <row r="196" spans="1:6" s="13" customFormat="1" ht="15">
      <c r="A196" s="20"/>
      <c r="B196" s="23"/>
      <c r="C196" s="21"/>
      <c r="D196" s="22"/>
      <c r="F196" s="14"/>
    </row>
    <row r="197" spans="1:6" s="13" customFormat="1" ht="15">
      <c r="A197" s="20"/>
      <c r="B197" s="23"/>
      <c r="C197" s="21"/>
      <c r="D197" s="22"/>
      <c r="F197" s="14"/>
    </row>
    <row r="198" spans="1:6" s="13" customFormat="1" ht="15">
      <c r="A198" s="20"/>
      <c r="B198" s="23"/>
      <c r="C198" s="21"/>
      <c r="D198" s="22"/>
      <c r="F198" s="14"/>
    </row>
    <row r="199" spans="1:6" s="13" customFormat="1" ht="15">
      <c r="A199" s="20"/>
      <c r="B199" s="23"/>
      <c r="C199" s="21"/>
      <c r="D199" s="22"/>
      <c r="F199" s="14"/>
    </row>
    <row r="200" spans="1:6" s="13" customFormat="1" ht="15">
      <c r="A200" s="20"/>
      <c r="B200" s="23"/>
      <c r="C200" s="21"/>
      <c r="D200" s="22"/>
      <c r="F200" s="14"/>
    </row>
    <row r="201" spans="1:6" s="13" customFormat="1" ht="15">
      <c r="A201" s="20"/>
      <c r="B201" s="23"/>
      <c r="C201" s="21"/>
      <c r="D201" s="22"/>
      <c r="F201" s="14"/>
    </row>
    <row r="202" spans="1:6" s="13" customFormat="1" ht="15">
      <c r="A202" s="20"/>
      <c r="B202" s="23"/>
      <c r="C202" s="21"/>
      <c r="D202" s="22"/>
      <c r="F202" s="14"/>
    </row>
    <row r="203" spans="1:6" s="13" customFormat="1" ht="15">
      <c r="A203" s="20"/>
      <c r="B203" s="23"/>
      <c r="C203" s="21"/>
      <c r="D203" s="22"/>
      <c r="F203" s="14"/>
    </row>
    <row r="204" spans="1:6" s="13" customFormat="1" ht="15">
      <c r="A204" s="20"/>
      <c r="B204" s="23"/>
      <c r="C204" s="21"/>
      <c r="D204" s="22"/>
      <c r="F204" s="14"/>
    </row>
    <row r="205" spans="1:6" s="13" customFormat="1" ht="15">
      <c r="A205" s="20"/>
      <c r="B205" s="23"/>
      <c r="C205" s="21"/>
      <c r="D205" s="22"/>
      <c r="F205" s="14"/>
    </row>
    <row r="206" spans="1:6" s="13" customFormat="1" ht="15">
      <c r="A206" s="20"/>
      <c r="B206" s="23"/>
      <c r="C206" s="21"/>
      <c r="D206" s="22"/>
      <c r="F206" s="14"/>
    </row>
    <row r="207" spans="1:6" s="13" customFormat="1" ht="15">
      <c r="A207" s="20"/>
      <c r="B207" s="23"/>
      <c r="C207" s="21"/>
      <c r="D207" s="22"/>
    </row>
    <row r="208" spans="1:6" s="13" customFormat="1" ht="15">
      <c r="A208" s="20"/>
      <c r="B208" s="23"/>
      <c r="C208" s="21"/>
      <c r="D208" s="22"/>
    </row>
    <row r="209" spans="1:6" s="13" customFormat="1" ht="15">
      <c r="A209" s="20"/>
      <c r="B209" s="23"/>
      <c r="C209" s="21"/>
      <c r="D209" s="22"/>
    </row>
    <row r="210" spans="1:6" s="13" customFormat="1" ht="15">
      <c r="A210" s="20"/>
      <c r="B210" s="23"/>
      <c r="C210" s="21"/>
      <c r="D210" s="22"/>
    </row>
    <row r="211" spans="1:6" s="13" customFormat="1" ht="15">
      <c r="A211" s="20"/>
      <c r="B211" s="23"/>
      <c r="C211" s="21"/>
      <c r="D211" s="22"/>
    </row>
    <row r="212" spans="1:6" s="13" customFormat="1" ht="15">
      <c r="A212" s="20"/>
      <c r="B212" s="23"/>
      <c r="C212" s="21"/>
      <c r="D212" s="22"/>
      <c r="F212" s="28"/>
    </row>
    <row r="213" spans="1:6" s="13" customFormat="1" ht="15">
      <c r="A213" s="20"/>
      <c r="B213" s="23"/>
      <c r="C213" s="21"/>
      <c r="D213" s="22"/>
      <c r="F213" s="28"/>
    </row>
    <row r="214" spans="1:6" s="13" customFormat="1" ht="15">
      <c r="A214" s="20"/>
      <c r="B214" s="23"/>
      <c r="C214" s="21"/>
      <c r="D214" s="22"/>
      <c r="F214" s="29"/>
    </row>
    <row r="215" spans="1:6" s="13" customFormat="1" ht="15">
      <c r="A215" s="20"/>
      <c r="B215" s="23"/>
      <c r="C215" s="21"/>
      <c r="D215" s="22"/>
    </row>
    <row r="216" spans="1:6" s="13" customFormat="1" ht="15">
      <c r="A216" s="20"/>
      <c r="B216" s="23"/>
      <c r="C216" s="21"/>
      <c r="D216" s="22"/>
    </row>
    <row r="217" spans="1:6" s="13" customFormat="1" ht="15">
      <c r="A217" s="30"/>
      <c r="B217" s="23"/>
      <c r="C217" s="30"/>
      <c r="D217" s="31"/>
    </row>
    <row r="218" spans="1:6" s="13" customFormat="1" ht="15">
      <c r="A218" s="32"/>
      <c r="B218" s="23"/>
      <c r="C218" s="33"/>
      <c r="D218" s="34"/>
    </row>
    <row r="219" spans="1:6" s="13" customFormat="1" ht="15">
      <c r="A219" s="18"/>
      <c r="B219" s="23"/>
      <c r="C219" s="18"/>
      <c r="D219" s="27"/>
    </row>
    <row r="220" spans="1:6" s="13" customFormat="1" ht="15">
      <c r="A220" s="20"/>
      <c r="B220" s="23"/>
      <c r="C220" s="21"/>
      <c r="D220" s="22"/>
    </row>
    <row r="221" spans="1:6" s="13" customFormat="1" ht="15">
      <c r="A221" s="20"/>
      <c r="B221" s="23"/>
      <c r="C221" s="21"/>
      <c r="D221" s="22"/>
    </row>
    <row r="222" spans="1:6" s="13" customFormat="1" ht="15">
      <c r="A222" s="18"/>
      <c r="B222" s="23"/>
      <c r="C222" s="18"/>
      <c r="D222" s="27"/>
    </row>
    <row r="223" spans="1:6" s="13" customFormat="1" ht="15">
      <c r="A223" s="18"/>
      <c r="B223" s="23"/>
      <c r="C223" s="18"/>
      <c r="D223" s="27"/>
    </row>
    <row r="224" spans="1:6" s="13" customFormat="1" ht="15">
      <c r="A224" s="18"/>
      <c r="B224" s="23"/>
      <c r="C224" s="18"/>
      <c r="D224" s="27"/>
    </row>
    <row r="225" spans="1:4" s="13" customFormat="1" ht="15">
      <c r="A225" s="18"/>
      <c r="B225" s="23"/>
      <c r="C225" s="18"/>
      <c r="D225" s="27"/>
    </row>
    <row r="226" spans="1:4" s="13" customFormat="1" ht="15">
      <c r="A226" s="20"/>
      <c r="B226" s="23"/>
      <c r="C226" s="21"/>
      <c r="D226" s="22"/>
    </row>
    <row r="227" spans="1:4" s="13" customFormat="1" ht="15">
      <c r="A227" s="20"/>
      <c r="B227" s="23"/>
      <c r="C227" s="21"/>
      <c r="D227" s="22"/>
    </row>
    <row r="228" spans="1:4" s="13" customFormat="1" ht="15">
      <c r="A228" s="20"/>
      <c r="B228" s="23"/>
      <c r="C228" s="21"/>
      <c r="D228" s="22"/>
    </row>
    <row r="229" spans="1:4" s="13" customFormat="1" ht="15">
      <c r="A229" s="20"/>
      <c r="B229" s="23"/>
      <c r="C229" s="21"/>
      <c r="D229" s="22"/>
    </row>
    <row r="230" spans="1:4" s="13" customFormat="1" ht="15">
      <c r="A230" s="20"/>
      <c r="B230" s="23"/>
      <c r="C230" s="21"/>
      <c r="D230" s="22"/>
    </row>
    <row r="231" spans="1:4" s="13" customFormat="1" ht="15">
      <c r="A231" s="20"/>
      <c r="B231" s="23"/>
      <c r="C231" s="21"/>
      <c r="D231" s="22"/>
    </row>
    <row r="232" spans="1:4" s="13" customFormat="1" ht="15">
      <c r="A232" s="20"/>
      <c r="B232" s="23"/>
      <c r="C232" s="21"/>
      <c r="D232" s="22"/>
    </row>
    <row r="233" spans="1:4" s="13" customFormat="1" ht="15">
      <c r="A233" s="20"/>
      <c r="B233" s="23"/>
      <c r="C233" s="21"/>
      <c r="D233" s="22"/>
    </row>
    <row r="234" spans="1:4" s="13" customFormat="1" ht="15">
      <c r="A234" s="20"/>
      <c r="B234" s="23"/>
      <c r="C234" s="21"/>
      <c r="D234" s="22"/>
    </row>
    <row r="235" spans="1:4" s="13" customFormat="1" ht="15">
      <c r="A235" s="20"/>
      <c r="B235" s="23"/>
      <c r="C235" s="21"/>
      <c r="D235" s="22"/>
    </row>
    <row r="236" spans="1:4" s="13" customFormat="1" ht="15">
      <c r="A236" s="20"/>
      <c r="B236" s="23"/>
      <c r="C236" s="21"/>
      <c r="D236" s="22"/>
    </row>
    <row r="237" spans="1:4" s="13" customFormat="1" ht="15">
      <c r="A237" s="20"/>
      <c r="B237" s="23"/>
      <c r="C237" s="21"/>
      <c r="D237" s="22"/>
    </row>
    <row r="238" spans="1:4" s="13" customFormat="1" ht="15">
      <c r="A238" s="20"/>
      <c r="B238" s="23"/>
      <c r="C238" s="21"/>
      <c r="D238" s="22"/>
    </row>
    <row r="239" spans="1:4" s="13" customFormat="1" ht="15">
      <c r="A239" s="20"/>
      <c r="B239" s="23"/>
      <c r="C239" s="21"/>
      <c r="D239" s="22"/>
    </row>
    <row r="240" spans="1:4" s="13" customFormat="1" ht="15">
      <c r="A240" s="20"/>
      <c r="B240" s="23"/>
      <c r="C240" s="21"/>
      <c r="D240" s="22"/>
    </row>
    <row r="241" spans="1:6" s="13" customFormat="1" ht="15">
      <c r="A241" s="20"/>
      <c r="B241" s="23"/>
      <c r="C241" s="21"/>
      <c r="D241" s="22"/>
    </row>
    <row r="242" spans="1:6" s="13" customFormat="1" ht="15">
      <c r="A242" s="20"/>
      <c r="B242" s="23"/>
      <c r="C242" s="21"/>
      <c r="D242" s="22"/>
    </row>
    <row r="243" spans="1:6" s="13" customFormat="1" ht="15">
      <c r="A243" s="20"/>
      <c r="B243" s="23"/>
      <c r="C243" s="21"/>
      <c r="D243" s="22"/>
    </row>
    <row r="244" spans="1:6" s="13" customFormat="1" ht="15">
      <c r="A244" s="20"/>
      <c r="B244" s="23"/>
      <c r="C244" s="21"/>
      <c r="D244" s="22"/>
    </row>
    <row r="245" spans="1:6" s="13" customFormat="1" ht="15">
      <c r="A245" s="20"/>
      <c r="B245" s="23"/>
      <c r="C245" s="21"/>
      <c r="D245" s="22"/>
    </row>
    <row r="246" spans="1:6" s="13" customFormat="1" ht="15">
      <c r="A246" s="20"/>
      <c r="B246" s="23"/>
      <c r="C246" s="21"/>
      <c r="D246" s="22"/>
    </row>
    <row r="247" spans="1:6" s="13" customFormat="1" ht="15">
      <c r="A247" s="20"/>
      <c r="B247" s="23"/>
      <c r="C247" s="21"/>
      <c r="D247" s="22"/>
    </row>
    <row r="248" spans="1:6" s="13" customFormat="1" ht="15">
      <c r="A248" s="20"/>
      <c r="B248" s="23"/>
      <c r="C248" s="21"/>
      <c r="D248" s="22"/>
    </row>
    <row r="249" spans="1:6" s="13" customFormat="1" ht="15">
      <c r="A249" s="20"/>
      <c r="B249" s="23"/>
      <c r="C249" s="21"/>
      <c r="D249" s="22"/>
    </row>
    <row r="250" spans="1:6" s="13" customFormat="1" ht="15">
      <c r="A250" s="20"/>
      <c r="B250" s="23"/>
      <c r="C250" s="21"/>
      <c r="D250" s="22"/>
    </row>
    <row r="251" spans="1:6" s="13" customFormat="1" ht="15">
      <c r="A251" s="20"/>
      <c r="B251" s="23"/>
      <c r="C251" s="21"/>
      <c r="D251" s="22"/>
    </row>
    <row r="252" spans="1:6" s="13" customFormat="1" ht="15">
      <c r="A252" s="20"/>
      <c r="B252" s="23"/>
      <c r="C252" s="21"/>
      <c r="D252" s="22"/>
    </row>
    <row r="253" spans="1:6" s="13" customFormat="1" ht="15">
      <c r="A253" s="20"/>
      <c r="B253" s="23"/>
      <c r="C253" s="21"/>
      <c r="D253" s="22"/>
    </row>
    <row r="254" spans="1:6" s="26" customFormat="1" ht="15">
      <c r="A254" s="20"/>
      <c r="B254" s="23"/>
      <c r="C254" s="21"/>
      <c r="D254" s="22"/>
      <c r="F254" s="13"/>
    </row>
    <row r="255" spans="1:6" s="26" customFormat="1" ht="15">
      <c r="A255" s="20"/>
      <c r="B255" s="23"/>
      <c r="C255" s="21"/>
      <c r="D255" s="22"/>
      <c r="F255" s="13"/>
    </row>
    <row r="256" spans="1:6" s="26" customFormat="1" ht="15">
      <c r="A256" s="20"/>
      <c r="B256" s="23"/>
      <c r="C256" s="21"/>
      <c r="D256" s="22"/>
      <c r="F256" s="14"/>
    </row>
    <row r="257" spans="1:6" s="26" customFormat="1" ht="15">
      <c r="A257" s="20"/>
      <c r="B257" s="23"/>
      <c r="C257" s="21"/>
      <c r="D257" s="22"/>
      <c r="F257" s="14"/>
    </row>
    <row r="258" spans="1:6" s="26" customFormat="1" ht="15">
      <c r="A258" s="20"/>
      <c r="B258" s="23"/>
      <c r="C258" s="21"/>
      <c r="D258" s="22"/>
      <c r="F258" s="14"/>
    </row>
    <row r="259" spans="1:6" s="26" customFormat="1" ht="15">
      <c r="A259" s="20"/>
      <c r="B259" s="23"/>
      <c r="C259" s="21"/>
      <c r="D259" s="22"/>
      <c r="F259" s="14"/>
    </row>
    <row r="260" spans="1:6" s="26" customFormat="1" ht="15">
      <c r="A260" s="20"/>
      <c r="B260" s="23"/>
      <c r="C260" s="21"/>
      <c r="D260" s="22"/>
      <c r="F260" s="14"/>
    </row>
    <row r="261" spans="1:6" s="26" customFormat="1" ht="15">
      <c r="A261" s="20"/>
      <c r="B261" s="23"/>
      <c r="C261" s="21"/>
      <c r="D261" s="22"/>
      <c r="F261" s="14"/>
    </row>
    <row r="262" spans="1:6" s="26" customFormat="1" ht="15">
      <c r="A262" s="20"/>
      <c r="B262" s="23"/>
      <c r="C262" s="21"/>
      <c r="D262" s="22"/>
      <c r="F262" s="14"/>
    </row>
    <row r="263" spans="1:6" s="26" customFormat="1" ht="15">
      <c r="A263" s="20"/>
      <c r="B263" s="23"/>
      <c r="C263" s="21"/>
      <c r="D263" s="22"/>
      <c r="F263" s="14"/>
    </row>
    <row r="264" spans="1:6" s="26" customFormat="1" ht="15">
      <c r="A264" s="20"/>
      <c r="B264" s="23"/>
      <c r="C264" s="21"/>
      <c r="D264" s="22"/>
      <c r="F264" s="14"/>
    </row>
    <row r="265" spans="1:6" s="26" customFormat="1" ht="15">
      <c r="A265" s="20"/>
      <c r="B265" s="23"/>
      <c r="C265" s="21"/>
      <c r="D265" s="22"/>
      <c r="F265" s="14"/>
    </row>
    <row r="266" spans="1:6" s="26" customFormat="1" ht="15">
      <c r="A266" s="20"/>
      <c r="B266" s="23"/>
      <c r="C266" s="21"/>
      <c r="D266" s="22"/>
      <c r="F266" s="14"/>
    </row>
    <row r="267" spans="1:6" s="26" customFormat="1" ht="15">
      <c r="A267" s="20"/>
      <c r="B267" s="23"/>
      <c r="C267" s="21"/>
      <c r="D267" s="22"/>
      <c r="F267" s="14"/>
    </row>
    <row r="268" spans="1:6" s="26" customFormat="1" ht="15">
      <c r="A268" s="20"/>
      <c r="B268" s="23"/>
      <c r="C268" s="21"/>
      <c r="D268" s="22"/>
      <c r="F268" s="14"/>
    </row>
    <row r="269" spans="1:6" s="26" customFormat="1" ht="15">
      <c r="A269" s="20"/>
      <c r="B269" s="23"/>
      <c r="C269" s="21"/>
      <c r="D269" s="22"/>
      <c r="F269" s="14"/>
    </row>
    <row r="270" spans="1:6" s="26" customFormat="1" ht="15">
      <c r="A270" s="20"/>
      <c r="B270" s="23"/>
      <c r="C270" s="21"/>
      <c r="D270" s="22"/>
      <c r="F270" s="14"/>
    </row>
    <row r="271" spans="1:6" s="26" customFormat="1" ht="15">
      <c r="A271" s="20"/>
      <c r="B271" s="23"/>
      <c r="C271" s="21"/>
      <c r="D271" s="22"/>
      <c r="F271" s="24"/>
    </row>
    <row r="272" spans="1:6" s="26" customFormat="1" ht="15">
      <c r="A272" s="20"/>
      <c r="B272" s="23"/>
      <c r="C272" s="21"/>
      <c r="D272" s="22"/>
      <c r="F272" s="24"/>
    </row>
    <row r="273" spans="1:6" s="13" customFormat="1" ht="15">
      <c r="A273" s="20"/>
      <c r="B273" s="23"/>
      <c r="C273" s="21"/>
      <c r="D273" s="22"/>
      <c r="F273" s="24"/>
    </row>
    <row r="274" spans="1:6" s="13" customFormat="1" ht="15">
      <c r="A274" s="20"/>
      <c r="B274" s="23"/>
      <c r="C274" s="21"/>
      <c r="D274" s="22"/>
      <c r="F274" s="24"/>
    </row>
    <row r="275" spans="1:6" s="13" customFormat="1" ht="15">
      <c r="A275" s="20"/>
      <c r="B275" s="23"/>
      <c r="C275" s="21"/>
      <c r="D275" s="22"/>
      <c r="F275" s="24"/>
    </row>
    <row r="276" spans="1:6" s="13" customFormat="1" ht="15">
      <c r="A276" s="20"/>
      <c r="B276" s="23"/>
      <c r="C276" s="21"/>
      <c r="D276" s="22"/>
      <c r="F276" s="24"/>
    </row>
    <row r="277" spans="1:6" s="13" customFormat="1" ht="15">
      <c r="A277" s="20"/>
      <c r="B277" s="23"/>
      <c r="C277" s="21"/>
      <c r="D277" s="22"/>
      <c r="F277" s="24"/>
    </row>
    <row r="278" spans="1:6" s="13" customFormat="1" ht="15">
      <c r="A278" s="20"/>
      <c r="B278" s="23"/>
      <c r="C278" s="21"/>
      <c r="D278" s="22"/>
      <c r="F278" s="24"/>
    </row>
    <row r="279" spans="1:6" s="13" customFormat="1" ht="15">
      <c r="A279" s="20"/>
      <c r="B279" s="23"/>
      <c r="C279" s="21"/>
      <c r="D279" s="22"/>
      <c r="F279" s="24"/>
    </row>
    <row r="280" spans="1:6" s="15" customFormat="1" ht="15">
      <c r="A280" s="30"/>
      <c r="B280" s="23"/>
      <c r="C280" s="30"/>
      <c r="D280" s="31"/>
      <c r="F280" s="24"/>
    </row>
    <row r="281" spans="1:6" s="15" customFormat="1" ht="15">
      <c r="A281" s="30"/>
      <c r="B281" s="23"/>
      <c r="C281" s="30"/>
      <c r="D281" s="31"/>
      <c r="F281" s="24"/>
    </row>
    <row r="282" spans="1:6" s="15" customFormat="1" ht="15">
      <c r="A282" s="30"/>
      <c r="B282" s="23"/>
      <c r="C282" s="30"/>
      <c r="D282" s="31"/>
      <c r="F282" s="24"/>
    </row>
    <row r="283" spans="1:6" s="13" customFormat="1" ht="15">
      <c r="A283" s="20"/>
      <c r="B283" s="23"/>
      <c r="C283" s="21"/>
      <c r="D283" s="22"/>
      <c r="F283" s="24"/>
    </row>
    <row r="284" spans="1:6" s="13" customFormat="1" ht="15">
      <c r="A284" s="20"/>
      <c r="B284" s="23"/>
      <c r="C284" s="21"/>
      <c r="D284" s="22"/>
      <c r="F284" s="24"/>
    </row>
    <row r="285" spans="1:6" s="13" customFormat="1" ht="15">
      <c r="A285" s="20"/>
      <c r="B285" s="23"/>
      <c r="C285" s="21"/>
      <c r="D285" s="22"/>
      <c r="F285" s="24"/>
    </row>
    <row r="286" spans="1:6" s="13" customFormat="1" ht="15">
      <c r="A286" s="20"/>
      <c r="B286" s="23"/>
      <c r="C286" s="21"/>
      <c r="D286" s="22"/>
      <c r="F286" s="24"/>
    </row>
    <row r="287" spans="1:6" s="13" customFormat="1" ht="15">
      <c r="A287" s="20"/>
      <c r="B287" s="23"/>
      <c r="C287" s="21"/>
      <c r="D287" s="22"/>
      <c r="F287" s="14"/>
    </row>
    <row r="288" spans="1:6" s="13" customFormat="1" ht="409.5">
      <c r="A288" s="20" t="s">
        <v>2468</v>
      </c>
      <c r="B288" s="23"/>
      <c r="C288" s="148"/>
      <c r="D288" s="22"/>
      <c r="F288" s="14"/>
    </row>
    <row r="289" spans="1:6" s="13" customFormat="1" ht="409.5">
      <c r="A289" s="20" t="s">
        <v>2469</v>
      </c>
      <c r="B289" s="23"/>
      <c r="C289" s="148"/>
      <c r="D289" s="22"/>
      <c r="F289" s="14"/>
    </row>
    <row r="290" spans="1:6" s="13" customFormat="1" ht="409.5">
      <c r="A290" s="20" t="s">
        <v>2470</v>
      </c>
      <c r="B290" s="23"/>
      <c r="C290" s="148"/>
      <c r="D290" s="22"/>
      <c r="F290" s="14"/>
    </row>
    <row r="291" spans="1:6" s="13" customFormat="1" ht="15">
      <c r="A291" s="20"/>
      <c r="B291" s="23"/>
      <c r="C291" s="21"/>
      <c r="D291" s="22"/>
      <c r="F291" s="14"/>
    </row>
    <row r="292" spans="1:6" s="13" customFormat="1" ht="15">
      <c r="A292" s="20"/>
      <c r="B292" s="23"/>
      <c r="C292" s="21"/>
      <c r="D292" s="22"/>
      <c r="F292" s="14"/>
    </row>
    <row r="293" spans="1:6" s="13" customFormat="1" ht="15">
      <c r="A293" s="20"/>
      <c r="B293" s="23"/>
      <c r="C293" s="21"/>
      <c r="D293" s="22"/>
      <c r="F293" s="14"/>
    </row>
    <row r="294" spans="1:6" s="13" customFormat="1" ht="15">
      <c r="A294" s="20"/>
      <c r="B294" s="23"/>
      <c r="C294" s="21"/>
      <c r="D294" s="22"/>
      <c r="F294" s="14"/>
    </row>
    <row r="295" spans="1:6" s="13" customFormat="1" ht="15">
      <c r="A295" s="20"/>
      <c r="B295" s="23"/>
      <c r="C295" s="21"/>
      <c r="D295" s="22"/>
      <c r="F295" s="14"/>
    </row>
    <row r="296" spans="1:6" s="13" customFormat="1" ht="15">
      <c r="A296" s="20"/>
      <c r="B296" s="23"/>
      <c r="C296" s="21"/>
      <c r="D296" s="22"/>
      <c r="F296" s="14"/>
    </row>
    <row r="297" spans="1:6" s="13" customFormat="1" ht="15">
      <c r="A297" s="20"/>
      <c r="B297" s="23"/>
      <c r="C297" s="21"/>
      <c r="D297" s="22"/>
      <c r="F297" s="14"/>
    </row>
    <row r="298" spans="1:6" s="13" customFormat="1" ht="15">
      <c r="A298" s="20"/>
      <c r="B298" s="23"/>
      <c r="C298" s="21"/>
      <c r="D298" s="22"/>
      <c r="F298" s="14"/>
    </row>
    <row r="299" spans="1:6" s="13" customFormat="1" ht="15">
      <c r="A299" s="20"/>
      <c r="B299" s="23"/>
      <c r="C299" s="21"/>
      <c r="D299" s="22"/>
      <c r="F299" s="14"/>
    </row>
    <row r="300" spans="1:6" s="13" customFormat="1" ht="15">
      <c r="A300" s="20"/>
      <c r="B300" s="23"/>
      <c r="C300" s="21"/>
      <c r="D300" s="22"/>
      <c r="F300" s="14"/>
    </row>
    <row r="301" spans="1:6" s="13" customFormat="1" ht="15">
      <c r="A301" s="20"/>
      <c r="B301" s="23"/>
      <c r="C301" s="21"/>
      <c r="D301" s="22"/>
      <c r="F301" s="14"/>
    </row>
    <row r="302" spans="1:6" s="13" customFormat="1" ht="15">
      <c r="A302" s="20"/>
      <c r="B302" s="23"/>
      <c r="C302" s="21"/>
      <c r="D302" s="22"/>
      <c r="F302" s="14"/>
    </row>
    <row r="303" spans="1:6" s="13" customFormat="1" ht="15">
      <c r="A303" s="20"/>
      <c r="B303" s="23"/>
      <c r="C303" s="21"/>
      <c r="D303" s="22"/>
      <c r="F303" s="14"/>
    </row>
    <row r="304" spans="1:6" s="13" customFormat="1" ht="15">
      <c r="A304" s="20"/>
      <c r="B304" s="23"/>
      <c r="C304" s="21"/>
      <c r="D304" s="22"/>
      <c r="F304" s="14"/>
    </row>
    <row r="305" spans="1:6" s="13" customFormat="1" ht="15">
      <c r="A305" s="20"/>
      <c r="B305" s="23"/>
      <c r="C305" s="21"/>
      <c r="D305" s="22"/>
      <c r="F305" s="14"/>
    </row>
    <row r="306" spans="1:6" s="13" customFormat="1" ht="15">
      <c r="A306" s="20"/>
      <c r="B306" s="23"/>
      <c r="C306" s="21"/>
      <c r="D306" s="22"/>
      <c r="F306" s="14"/>
    </row>
    <row r="307" spans="1:6" s="13" customFormat="1" ht="15">
      <c r="A307" s="20"/>
      <c r="B307" s="23"/>
      <c r="C307" s="21"/>
      <c r="D307" s="22"/>
      <c r="F307" s="14"/>
    </row>
    <row r="308" spans="1:6" s="13" customFormat="1" ht="15">
      <c r="A308" s="20"/>
      <c r="B308" s="23"/>
      <c r="C308" s="21"/>
      <c r="D308" s="22"/>
      <c r="F308" s="14"/>
    </row>
    <row r="309" spans="1:6" s="13" customFormat="1" ht="15">
      <c r="A309" s="20"/>
      <c r="B309" s="23"/>
      <c r="C309" s="21"/>
      <c r="D309" s="22"/>
      <c r="F309" s="14"/>
    </row>
    <row r="310" spans="1:6" s="13" customFormat="1" ht="15">
      <c r="A310" s="20"/>
      <c r="B310" s="23"/>
      <c r="C310" s="21"/>
      <c r="D310" s="22"/>
      <c r="F310" s="14"/>
    </row>
    <row r="311" spans="1:6" s="13" customFormat="1" ht="15">
      <c r="A311" s="20"/>
      <c r="B311" s="23"/>
      <c r="C311" s="21"/>
      <c r="D311" s="22"/>
      <c r="F311" s="14"/>
    </row>
    <row r="312" spans="1:6" s="13" customFormat="1" ht="15">
      <c r="A312" s="20"/>
      <c r="B312" s="23"/>
      <c r="C312" s="21"/>
      <c r="D312" s="22"/>
      <c r="F312" s="14"/>
    </row>
    <row r="313" spans="1:6" s="28" customFormat="1" ht="15">
      <c r="A313" s="20"/>
      <c r="B313" s="23"/>
      <c r="C313" s="21"/>
      <c r="D313" s="22"/>
      <c r="F313" s="14"/>
    </row>
    <row r="314" spans="1:6" s="28" customFormat="1" ht="15">
      <c r="A314" s="20"/>
      <c r="B314" s="23"/>
      <c r="C314" s="21"/>
      <c r="D314" s="22"/>
      <c r="F314" s="14"/>
    </row>
    <row r="315" spans="1:6" s="28" customFormat="1" ht="15">
      <c r="A315" s="20"/>
      <c r="B315" s="23"/>
      <c r="C315" s="21"/>
      <c r="D315" s="22"/>
      <c r="F315" s="14"/>
    </row>
    <row r="316" spans="1:6" s="28" customFormat="1" ht="15">
      <c r="A316" s="20"/>
      <c r="B316" s="23"/>
      <c r="C316" s="21"/>
      <c r="D316" s="22"/>
      <c r="F316" s="14"/>
    </row>
    <row r="317" spans="1:6" s="28" customFormat="1" ht="15">
      <c r="A317" s="20"/>
      <c r="B317" s="23"/>
      <c r="C317" s="21"/>
      <c r="D317" s="22"/>
      <c r="F317" s="14"/>
    </row>
    <row r="318" spans="1:6" s="29" customFormat="1" ht="15">
      <c r="A318" s="20"/>
      <c r="B318" s="23"/>
      <c r="C318" s="21"/>
      <c r="D318" s="22"/>
      <c r="F318" s="14"/>
    </row>
    <row r="319" spans="1:6" s="13" customFormat="1" ht="15">
      <c r="A319" s="20"/>
      <c r="B319" s="23"/>
      <c r="C319" s="21"/>
      <c r="D319" s="22"/>
      <c r="F319" s="14"/>
    </row>
    <row r="320" spans="1:6" s="13" customFormat="1" ht="15">
      <c r="A320" s="20"/>
      <c r="B320" s="23"/>
      <c r="C320" s="21"/>
      <c r="D320" s="22"/>
      <c r="F320" s="14"/>
    </row>
    <row r="321" spans="1:6" s="13" customFormat="1" ht="15">
      <c r="A321" s="18"/>
      <c r="B321" s="23"/>
      <c r="C321" s="18"/>
      <c r="D321" s="27"/>
      <c r="F321" s="14"/>
    </row>
    <row r="322" spans="1:6" s="13" customFormat="1" ht="15">
      <c r="A322" s="18"/>
      <c r="B322" s="23"/>
      <c r="C322" s="18"/>
      <c r="D322" s="27"/>
      <c r="F322" s="14"/>
    </row>
    <row r="323" spans="1:6" s="13" customFormat="1" ht="15">
      <c r="A323" s="18"/>
      <c r="B323" s="23"/>
      <c r="C323" s="18"/>
      <c r="D323" s="27"/>
      <c r="F323" s="14"/>
    </row>
    <row r="324" spans="1:6" s="13" customFormat="1" ht="15">
      <c r="A324" s="18"/>
      <c r="B324" s="23"/>
      <c r="C324" s="18"/>
      <c r="D324" s="27"/>
      <c r="F324" s="14"/>
    </row>
    <row r="325" spans="1:6" s="13" customFormat="1" ht="15">
      <c r="A325" s="18"/>
      <c r="B325" s="23"/>
      <c r="C325" s="18"/>
      <c r="D325" s="27"/>
      <c r="F325" s="14"/>
    </row>
    <row r="326" spans="1:6" s="13" customFormat="1" ht="15">
      <c r="A326" s="18"/>
      <c r="B326" s="23"/>
      <c r="C326" s="18"/>
      <c r="D326" s="27"/>
      <c r="F326" s="14"/>
    </row>
    <row r="327" spans="1:6" s="13" customFormat="1" ht="15">
      <c r="A327" s="18"/>
      <c r="B327" s="23"/>
      <c r="C327" s="18"/>
      <c r="D327" s="27"/>
      <c r="F327" s="14"/>
    </row>
    <row r="328" spans="1:6" s="13" customFormat="1" ht="15">
      <c r="A328" s="20"/>
      <c r="B328" s="23"/>
      <c r="C328" s="21"/>
      <c r="D328" s="22"/>
      <c r="F328" s="24"/>
    </row>
    <row r="329" spans="1:6" s="13" customFormat="1" ht="15">
      <c r="A329" s="20"/>
      <c r="B329" s="23"/>
      <c r="C329" s="21"/>
      <c r="D329" s="22"/>
      <c r="F329" s="24"/>
    </row>
    <row r="330" spans="1:6" s="13" customFormat="1" ht="15">
      <c r="A330" s="20"/>
      <c r="B330" s="23"/>
      <c r="C330" s="21"/>
      <c r="D330" s="22"/>
      <c r="F330" s="24"/>
    </row>
    <row r="331" spans="1:6" s="13" customFormat="1" ht="15">
      <c r="A331" s="20"/>
      <c r="B331" s="23"/>
      <c r="C331" s="21"/>
      <c r="D331" s="22"/>
      <c r="F331" s="24"/>
    </row>
    <row r="332" spans="1:6" s="13" customFormat="1" ht="15">
      <c r="A332" s="20"/>
      <c r="B332" s="23"/>
      <c r="C332" s="21"/>
      <c r="D332" s="22"/>
      <c r="F332" s="24"/>
    </row>
    <row r="333" spans="1:6" s="13" customFormat="1" ht="15">
      <c r="A333" s="20"/>
      <c r="B333" s="23"/>
      <c r="C333" s="21"/>
      <c r="D333" s="22"/>
      <c r="F333" s="24"/>
    </row>
    <row r="334" spans="1:6" s="13" customFormat="1" ht="15">
      <c r="A334" s="20"/>
      <c r="B334" s="23"/>
      <c r="C334" s="21"/>
      <c r="D334" s="22"/>
      <c r="F334" s="24"/>
    </row>
    <row r="335" spans="1:6" s="13" customFormat="1" ht="15">
      <c r="A335" s="20"/>
      <c r="B335" s="23"/>
      <c r="C335" s="21"/>
      <c r="D335" s="22"/>
      <c r="F335" s="24"/>
    </row>
    <row r="336" spans="1:6" s="13" customFormat="1" ht="15">
      <c r="A336" s="20"/>
      <c r="B336" s="23"/>
      <c r="C336" s="21"/>
      <c r="D336" s="22"/>
      <c r="F336" s="24"/>
    </row>
    <row r="337" spans="1:6" s="13" customFormat="1" ht="15">
      <c r="A337" s="20"/>
      <c r="B337" s="23"/>
      <c r="C337" s="21"/>
      <c r="D337" s="22"/>
      <c r="F337" s="24"/>
    </row>
    <row r="338" spans="1:6" s="13" customFormat="1" ht="15">
      <c r="A338" s="20"/>
      <c r="B338" s="23"/>
      <c r="C338" s="21"/>
      <c r="D338" s="22"/>
      <c r="F338" s="24"/>
    </row>
    <row r="339" spans="1:6" s="13" customFormat="1" ht="15">
      <c r="A339" s="20"/>
      <c r="B339" s="23"/>
      <c r="C339" s="21"/>
      <c r="D339" s="22"/>
      <c r="F339" s="24"/>
    </row>
    <row r="340" spans="1:6" s="13" customFormat="1" ht="15">
      <c r="A340" s="20"/>
      <c r="B340" s="23"/>
      <c r="C340" s="21"/>
      <c r="D340" s="22"/>
      <c r="F340" s="24"/>
    </row>
    <row r="341" spans="1:6" s="13" customFormat="1" ht="15">
      <c r="A341" s="20"/>
      <c r="B341" s="23"/>
      <c r="C341" s="21"/>
      <c r="D341" s="22"/>
      <c r="F341" s="24"/>
    </row>
    <row r="342" spans="1:6" s="13" customFormat="1" ht="15">
      <c r="A342" s="20"/>
      <c r="B342" s="23"/>
      <c r="C342" s="21"/>
      <c r="D342" s="22"/>
      <c r="F342" s="24"/>
    </row>
    <row r="343" spans="1:6" s="13" customFormat="1" ht="15">
      <c r="A343" s="20"/>
      <c r="B343" s="23"/>
      <c r="C343" s="21"/>
      <c r="D343" s="22"/>
      <c r="F343" s="24"/>
    </row>
    <row r="344" spans="1:6" s="13" customFormat="1" ht="15">
      <c r="A344" s="20"/>
      <c r="B344" s="23"/>
      <c r="C344" s="21"/>
      <c r="D344" s="22"/>
      <c r="F344" s="24"/>
    </row>
    <row r="345" spans="1:6" s="13" customFormat="1" ht="15">
      <c r="A345" s="20"/>
      <c r="B345" s="23"/>
      <c r="C345" s="21"/>
      <c r="D345" s="22"/>
      <c r="F345" s="24"/>
    </row>
    <row r="346" spans="1:6" s="13" customFormat="1" ht="15">
      <c r="A346" s="20"/>
      <c r="B346" s="23"/>
      <c r="C346" s="21"/>
      <c r="D346" s="22"/>
      <c r="F346" s="24"/>
    </row>
    <row r="347" spans="1:6" s="13" customFormat="1" ht="15">
      <c r="A347" s="20"/>
      <c r="B347" s="23"/>
      <c r="C347" s="21"/>
      <c r="D347" s="22"/>
      <c r="F347" s="24"/>
    </row>
    <row r="348" spans="1:6" s="13" customFormat="1" ht="15">
      <c r="A348" s="20"/>
      <c r="B348" s="23"/>
      <c r="C348" s="21"/>
      <c r="D348" s="22"/>
      <c r="F348" s="24"/>
    </row>
    <row r="349" spans="1:6" s="13" customFormat="1" ht="15">
      <c r="A349" s="20"/>
      <c r="B349" s="23"/>
      <c r="C349" s="21"/>
      <c r="D349" s="22"/>
      <c r="F349" s="24"/>
    </row>
    <row r="350" spans="1:6" s="13" customFormat="1" ht="15">
      <c r="A350" s="20"/>
      <c r="B350" s="23"/>
      <c r="C350" s="21"/>
      <c r="D350" s="22"/>
      <c r="F350" s="24"/>
    </row>
    <row r="351" spans="1:6" s="13" customFormat="1" ht="15">
      <c r="A351" s="20"/>
      <c r="B351" s="23"/>
      <c r="C351" s="21"/>
      <c r="D351" s="22"/>
      <c r="F351" s="24"/>
    </row>
    <row r="352" spans="1:6" s="13" customFormat="1" ht="15">
      <c r="A352" s="20"/>
      <c r="B352" s="23"/>
      <c r="C352" s="21"/>
      <c r="D352" s="22"/>
      <c r="F352" s="24"/>
    </row>
    <row r="353" spans="1:6" s="13" customFormat="1" ht="15">
      <c r="A353" s="20"/>
      <c r="B353" s="23"/>
      <c r="C353" s="21"/>
      <c r="D353" s="22"/>
      <c r="F353" s="24"/>
    </row>
    <row r="354" spans="1:6" s="13" customFormat="1" ht="15">
      <c r="A354" s="20"/>
      <c r="B354" s="23"/>
      <c r="C354" s="21"/>
      <c r="D354" s="22"/>
      <c r="F354" s="24"/>
    </row>
    <row r="355" spans="1:6" s="13" customFormat="1" ht="15">
      <c r="A355" s="20"/>
      <c r="B355" s="23"/>
      <c r="C355" s="21"/>
      <c r="D355" s="22"/>
      <c r="F355" s="24"/>
    </row>
    <row r="356" spans="1:6" s="13" customFormat="1" ht="15">
      <c r="A356" s="20"/>
      <c r="B356" s="23"/>
      <c r="C356" s="21"/>
      <c r="D356" s="22"/>
      <c r="F356" s="24"/>
    </row>
    <row r="357" spans="1:6" s="13" customFormat="1" ht="15">
      <c r="A357" s="20"/>
      <c r="B357" s="23"/>
      <c r="C357" s="21"/>
      <c r="D357" s="22"/>
      <c r="F357" s="24"/>
    </row>
    <row r="358" spans="1:6" s="13" customFormat="1" ht="15">
      <c r="A358" s="20"/>
      <c r="B358" s="23"/>
      <c r="C358" s="21"/>
      <c r="D358" s="22"/>
      <c r="F358" s="24"/>
    </row>
    <row r="359" spans="1:6" s="13" customFormat="1" ht="15">
      <c r="A359" s="20"/>
      <c r="B359" s="23"/>
      <c r="C359" s="21"/>
      <c r="D359" s="22"/>
      <c r="F359" s="24"/>
    </row>
    <row r="360" spans="1:6" s="13" customFormat="1" ht="15">
      <c r="A360" s="20"/>
      <c r="B360" s="23"/>
      <c r="C360" s="21"/>
      <c r="D360" s="22"/>
      <c r="F360" s="24"/>
    </row>
    <row r="361" spans="1:6" s="13" customFormat="1" ht="15">
      <c r="A361" s="20"/>
      <c r="B361" s="23"/>
      <c r="C361" s="21"/>
      <c r="D361" s="22"/>
      <c r="F361" s="24"/>
    </row>
    <row r="362" spans="1:6" s="13" customFormat="1" ht="15">
      <c r="A362" s="20"/>
      <c r="B362" s="23"/>
      <c r="C362" s="21"/>
      <c r="D362" s="22"/>
      <c r="F362" s="24"/>
    </row>
    <row r="363" spans="1:6" s="13" customFormat="1" ht="15">
      <c r="A363" s="20"/>
      <c r="B363" s="23"/>
      <c r="C363" s="21"/>
      <c r="D363" s="22"/>
      <c r="F363" s="24"/>
    </row>
    <row r="364" spans="1:6" s="13" customFormat="1" ht="15">
      <c r="A364" s="20"/>
      <c r="B364" s="23"/>
      <c r="C364" s="21"/>
      <c r="D364" s="22"/>
      <c r="F364" s="24"/>
    </row>
    <row r="365" spans="1:6" s="13" customFormat="1" ht="15">
      <c r="A365" s="20"/>
      <c r="B365" s="23"/>
      <c r="C365" s="21"/>
      <c r="D365" s="22"/>
      <c r="F365" s="24"/>
    </row>
    <row r="366" spans="1:6" s="13" customFormat="1" ht="15">
      <c r="A366" s="20"/>
      <c r="B366" s="23"/>
      <c r="C366" s="21"/>
      <c r="D366" s="22"/>
      <c r="F366" s="24"/>
    </row>
    <row r="367" spans="1:6" s="13" customFormat="1" ht="15">
      <c r="A367" s="20"/>
      <c r="B367" s="23"/>
      <c r="C367" s="21"/>
      <c r="D367" s="22"/>
      <c r="F367" s="24"/>
    </row>
    <row r="368" spans="1:6" s="13" customFormat="1" ht="15">
      <c r="A368" s="20"/>
      <c r="B368" s="23"/>
      <c r="C368" s="21"/>
      <c r="D368" s="22"/>
      <c r="F368" s="24"/>
    </row>
    <row r="369" spans="1:6" s="13" customFormat="1" ht="15">
      <c r="A369" s="20"/>
      <c r="B369" s="23"/>
      <c r="C369" s="21"/>
      <c r="D369" s="22"/>
      <c r="F369" s="24"/>
    </row>
    <row r="370" spans="1:6" s="13" customFormat="1" ht="15">
      <c r="A370" s="20"/>
      <c r="B370" s="23"/>
      <c r="C370" s="21"/>
      <c r="D370" s="22"/>
      <c r="F370" s="24"/>
    </row>
    <row r="371" spans="1:6" s="13" customFormat="1" ht="15">
      <c r="A371" s="20"/>
      <c r="B371" s="23"/>
      <c r="C371" s="21"/>
      <c r="D371" s="22"/>
      <c r="F371" s="24"/>
    </row>
    <row r="372" spans="1:6" s="13" customFormat="1" ht="15">
      <c r="A372" s="20"/>
      <c r="B372" s="23"/>
      <c r="C372" s="21"/>
      <c r="D372" s="22"/>
      <c r="F372" s="24"/>
    </row>
    <row r="373" spans="1:6" s="13" customFormat="1" ht="15">
      <c r="A373" s="20"/>
      <c r="B373" s="23"/>
      <c r="C373" s="21"/>
      <c r="D373" s="22"/>
      <c r="F373" s="24"/>
    </row>
    <row r="374" spans="1:6" s="13" customFormat="1" ht="15">
      <c r="A374" s="20"/>
      <c r="B374" s="23"/>
      <c r="C374" s="21"/>
      <c r="D374" s="22"/>
      <c r="F374" s="24"/>
    </row>
    <row r="375" spans="1:6" s="13" customFormat="1" ht="15">
      <c r="A375" s="20"/>
      <c r="B375" s="23"/>
      <c r="C375" s="21"/>
      <c r="D375" s="22"/>
      <c r="F375" s="24"/>
    </row>
    <row r="376" spans="1:6" s="13" customFormat="1" ht="15">
      <c r="A376" s="20"/>
      <c r="B376" s="23"/>
      <c r="C376" s="21"/>
      <c r="D376" s="22"/>
      <c r="F376" s="24"/>
    </row>
    <row r="377" spans="1:6" s="13" customFormat="1" ht="15">
      <c r="A377" s="20"/>
      <c r="B377" s="23"/>
      <c r="C377" s="21"/>
      <c r="D377" s="22"/>
      <c r="F377" s="24"/>
    </row>
    <row r="378" spans="1:6" s="13" customFormat="1" ht="15">
      <c r="A378" s="20"/>
      <c r="B378" s="23"/>
      <c r="C378" s="21"/>
      <c r="D378" s="22"/>
      <c r="F378" s="24"/>
    </row>
    <row r="379" spans="1:6" s="13" customFormat="1" ht="15">
      <c r="A379" s="20"/>
      <c r="B379" s="23"/>
      <c r="C379" s="21"/>
      <c r="D379" s="22"/>
      <c r="F379" s="24"/>
    </row>
    <row r="380" spans="1:6" s="13" customFormat="1" ht="15">
      <c r="A380" s="20"/>
      <c r="B380" s="23"/>
      <c r="C380" s="21"/>
      <c r="D380" s="22"/>
      <c r="F380" s="24"/>
    </row>
    <row r="381" spans="1:6" s="13" customFormat="1" ht="15">
      <c r="A381" s="20"/>
      <c r="B381" s="23"/>
      <c r="C381" s="21"/>
      <c r="D381" s="22"/>
      <c r="F381" s="24"/>
    </row>
    <row r="382" spans="1:6" s="13" customFormat="1" ht="15">
      <c r="A382" s="20"/>
      <c r="B382" s="23"/>
      <c r="C382" s="21"/>
      <c r="D382" s="22"/>
      <c r="F382" s="24"/>
    </row>
    <row r="383" spans="1:6" s="13" customFormat="1" ht="15">
      <c r="A383" s="20"/>
      <c r="B383" s="23"/>
      <c r="C383" s="21"/>
      <c r="D383" s="22"/>
      <c r="F383" s="24"/>
    </row>
    <row r="384" spans="1:6" s="13" customFormat="1" ht="15">
      <c r="A384" s="20"/>
      <c r="B384" s="23"/>
      <c r="C384" s="21"/>
      <c r="D384" s="22"/>
      <c r="F384" s="24"/>
    </row>
    <row r="385" spans="1:6" s="13" customFormat="1" ht="15">
      <c r="A385" s="20"/>
      <c r="B385" s="23"/>
      <c r="C385" s="21"/>
      <c r="D385" s="22"/>
      <c r="F385" s="24"/>
    </row>
    <row r="386" spans="1:6" s="13" customFormat="1" ht="15">
      <c r="A386" s="20"/>
      <c r="B386" s="23"/>
      <c r="C386" s="21"/>
      <c r="D386" s="22"/>
      <c r="F386" s="24"/>
    </row>
    <row r="387" spans="1:6" s="13" customFormat="1" ht="15">
      <c r="A387" s="20"/>
      <c r="B387" s="23"/>
      <c r="C387" s="21"/>
      <c r="D387" s="22"/>
      <c r="F387" s="24"/>
    </row>
    <row r="388" spans="1:6" s="13" customFormat="1" ht="15">
      <c r="A388" s="20"/>
      <c r="B388" s="23"/>
      <c r="C388" s="21"/>
      <c r="D388" s="22"/>
      <c r="F388" s="24"/>
    </row>
    <row r="389" spans="1:6" s="13" customFormat="1" ht="15">
      <c r="A389" s="20"/>
      <c r="B389" s="23"/>
      <c r="C389" s="21"/>
      <c r="D389" s="22"/>
      <c r="F389" s="24"/>
    </row>
    <row r="390" spans="1:6" s="13" customFormat="1" ht="15">
      <c r="A390" s="20"/>
      <c r="B390" s="23"/>
      <c r="C390" s="21"/>
      <c r="D390" s="22"/>
      <c r="F390" s="24"/>
    </row>
    <row r="391" spans="1:6" s="13" customFormat="1" ht="15">
      <c r="A391" s="20"/>
      <c r="B391" s="23"/>
      <c r="C391" s="21"/>
      <c r="D391" s="22"/>
      <c r="F391" s="24"/>
    </row>
    <row r="392" spans="1:6" s="13" customFormat="1" ht="15">
      <c r="A392" s="20"/>
      <c r="B392" s="23"/>
      <c r="C392" s="21"/>
      <c r="D392" s="22"/>
      <c r="F392" s="24"/>
    </row>
    <row r="393" spans="1:6" s="13" customFormat="1" ht="15">
      <c r="A393" s="20"/>
      <c r="B393" s="23"/>
      <c r="C393" s="21"/>
      <c r="D393" s="22"/>
      <c r="F393" s="24"/>
    </row>
    <row r="394" spans="1:6" s="13" customFormat="1" ht="15">
      <c r="A394" s="20"/>
      <c r="B394" s="23"/>
      <c r="C394" s="21"/>
      <c r="D394" s="22"/>
      <c r="F394" s="24"/>
    </row>
    <row r="395" spans="1:6" s="13" customFormat="1" ht="15">
      <c r="A395" s="20"/>
      <c r="B395" s="23"/>
      <c r="C395" s="21"/>
      <c r="D395" s="22"/>
      <c r="F395" s="24"/>
    </row>
    <row r="396" spans="1:6" s="13" customFormat="1" ht="15">
      <c r="A396" s="20"/>
      <c r="B396" s="23"/>
      <c r="C396" s="21"/>
      <c r="D396" s="22"/>
      <c r="F396" s="24"/>
    </row>
    <row r="397" spans="1:6" s="13" customFormat="1" ht="15">
      <c r="A397" s="20"/>
      <c r="B397" s="23"/>
      <c r="C397" s="21"/>
      <c r="D397" s="22"/>
      <c r="F397" s="24"/>
    </row>
    <row r="398" spans="1:6" s="13" customFormat="1" ht="15">
      <c r="A398" s="20"/>
      <c r="B398" s="23"/>
      <c r="C398" s="21"/>
      <c r="D398" s="22"/>
      <c r="F398" s="24"/>
    </row>
    <row r="399" spans="1:6" s="13" customFormat="1" ht="15">
      <c r="A399" s="20"/>
      <c r="B399" s="23"/>
      <c r="C399" s="21"/>
      <c r="D399" s="22"/>
      <c r="F399" s="24"/>
    </row>
    <row r="400" spans="1:6" s="13" customFormat="1" ht="15">
      <c r="A400" s="20"/>
      <c r="B400" s="23"/>
      <c r="C400" s="21"/>
      <c r="D400" s="22"/>
      <c r="F400" s="24"/>
    </row>
    <row r="401" spans="1:6" s="13" customFormat="1" ht="15">
      <c r="A401" s="20"/>
      <c r="B401" s="23"/>
      <c r="C401" s="21"/>
      <c r="D401" s="22"/>
      <c r="F401" s="24"/>
    </row>
    <row r="402" spans="1:6" s="13" customFormat="1" ht="15">
      <c r="A402" s="20"/>
      <c r="B402" s="23"/>
      <c r="C402" s="21"/>
      <c r="D402" s="22"/>
    </row>
    <row r="403" spans="1:6" s="13" customFormat="1" ht="15">
      <c r="A403" s="20"/>
      <c r="B403" s="23"/>
      <c r="C403" s="21"/>
      <c r="D403" s="22"/>
    </row>
    <row r="404" spans="1:6" s="13" customFormat="1" ht="15">
      <c r="A404" s="20"/>
      <c r="B404" s="23"/>
      <c r="C404" s="21"/>
      <c r="D404" s="22"/>
    </row>
    <row r="405" spans="1:6" s="13" customFormat="1" ht="15">
      <c r="A405" s="20"/>
      <c r="B405" s="23"/>
      <c r="C405" s="21"/>
      <c r="D405" s="22"/>
    </row>
    <row r="406" spans="1:6" s="13" customFormat="1" ht="15">
      <c r="A406" s="20"/>
      <c r="B406" s="23"/>
      <c r="C406" s="21"/>
      <c r="D406" s="22"/>
    </row>
    <row r="407" spans="1:6" s="13" customFormat="1" ht="15">
      <c r="A407" s="20"/>
      <c r="B407" s="23"/>
      <c r="C407" s="21"/>
      <c r="D407" s="22"/>
    </row>
    <row r="408" spans="1:6" s="13" customFormat="1" ht="15">
      <c r="A408" s="20"/>
      <c r="B408" s="23"/>
      <c r="C408" s="21"/>
      <c r="D408" s="22"/>
    </row>
    <row r="409" spans="1:6" s="13" customFormat="1" ht="15">
      <c r="A409" s="20"/>
      <c r="B409" s="23"/>
      <c r="C409" s="21"/>
      <c r="D409" s="22"/>
    </row>
    <row r="410" spans="1:6" s="13" customFormat="1" ht="15">
      <c r="A410" s="20"/>
      <c r="B410" s="23"/>
      <c r="C410" s="21"/>
      <c r="D410" s="22"/>
    </row>
    <row r="411" spans="1:6" s="13" customFormat="1" ht="15">
      <c r="A411" s="20"/>
      <c r="B411" s="23"/>
      <c r="C411" s="21"/>
      <c r="D411" s="22"/>
    </row>
    <row r="412" spans="1:6" s="13" customFormat="1" ht="15">
      <c r="A412" s="20"/>
      <c r="B412" s="23"/>
      <c r="C412" s="21"/>
      <c r="D412" s="22"/>
    </row>
    <row r="413" spans="1:6" s="13" customFormat="1" ht="15">
      <c r="A413" s="20"/>
      <c r="B413" s="23"/>
      <c r="C413" s="21"/>
      <c r="D413" s="22"/>
    </row>
    <row r="414" spans="1:6" s="13" customFormat="1" ht="15">
      <c r="A414" s="20"/>
      <c r="B414" s="23"/>
      <c r="C414" s="21"/>
      <c r="D414" s="22"/>
    </row>
    <row r="415" spans="1:6" s="13" customFormat="1" ht="15">
      <c r="A415" s="20"/>
      <c r="B415" s="23"/>
      <c r="C415" s="21"/>
      <c r="D415" s="22"/>
    </row>
    <row r="416" spans="1:6" s="13" customFormat="1" ht="15">
      <c r="A416" s="20"/>
      <c r="B416" s="23"/>
      <c r="C416" s="21"/>
      <c r="D416" s="22"/>
    </row>
    <row r="417" spans="1:4" s="13" customFormat="1" ht="15">
      <c r="A417" s="20"/>
      <c r="B417" s="23"/>
      <c r="C417" s="21"/>
      <c r="D417" s="22"/>
    </row>
    <row r="418" spans="1:4" s="13" customFormat="1" ht="15">
      <c r="A418" s="20"/>
      <c r="B418" s="23"/>
      <c r="C418" s="21"/>
      <c r="D418" s="22"/>
    </row>
    <row r="419" spans="1:4" s="13" customFormat="1" ht="15">
      <c r="A419" s="20"/>
      <c r="B419" s="23"/>
      <c r="C419" s="21"/>
      <c r="D419" s="22"/>
    </row>
    <row r="420" spans="1:4" s="13" customFormat="1" ht="15">
      <c r="A420" s="20"/>
      <c r="B420" s="23"/>
      <c r="C420" s="21"/>
      <c r="D420" s="22"/>
    </row>
    <row r="421" spans="1:4" s="13" customFormat="1" ht="15">
      <c r="A421" s="20"/>
      <c r="B421" s="23"/>
      <c r="C421" s="21"/>
      <c r="D421" s="22"/>
    </row>
    <row r="422" spans="1:4" s="13" customFormat="1" ht="15">
      <c r="A422" s="20"/>
      <c r="B422" s="23"/>
      <c r="C422" s="21"/>
      <c r="D422" s="22"/>
    </row>
    <row r="423" spans="1:4" s="13" customFormat="1" ht="15">
      <c r="A423" s="20"/>
      <c r="B423" s="23"/>
      <c r="C423" s="21"/>
      <c r="D423" s="22"/>
    </row>
    <row r="424" spans="1:4" s="13" customFormat="1" ht="15">
      <c r="A424" s="20"/>
      <c r="B424" s="23"/>
      <c r="C424" s="21"/>
      <c r="D424" s="22"/>
    </row>
    <row r="425" spans="1:4" s="13" customFormat="1" ht="15">
      <c r="A425" s="20"/>
      <c r="B425" s="23"/>
      <c r="C425" s="21"/>
      <c r="D425" s="22"/>
    </row>
    <row r="426" spans="1:4" s="13" customFormat="1" ht="15">
      <c r="A426" s="20"/>
      <c r="B426" s="23"/>
      <c r="C426" s="21"/>
      <c r="D426" s="22"/>
    </row>
    <row r="427" spans="1:4" s="13" customFormat="1" ht="15">
      <c r="A427" s="20"/>
      <c r="B427" s="23"/>
      <c r="C427" s="21"/>
      <c r="D427" s="22"/>
    </row>
    <row r="428" spans="1:4" s="13" customFormat="1" ht="15">
      <c r="A428" s="20"/>
      <c r="B428" s="23"/>
      <c r="C428" s="21"/>
      <c r="D428" s="22"/>
    </row>
    <row r="429" spans="1:4" s="13" customFormat="1" ht="15">
      <c r="A429" s="20"/>
      <c r="B429" s="23"/>
      <c r="C429" s="21"/>
      <c r="D429" s="22"/>
    </row>
    <row r="430" spans="1:4" s="13" customFormat="1" ht="15">
      <c r="A430" s="20"/>
      <c r="B430" s="23"/>
      <c r="C430" s="21"/>
      <c r="D430" s="22"/>
    </row>
    <row r="431" spans="1:4" s="13" customFormat="1" ht="15">
      <c r="A431" s="20"/>
      <c r="B431" s="23"/>
      <c r="C431" s="21"/>
      <c r="D431" s="22"/>
    </row>
    <row r="432" spans="1:4" s="13" customFormat="1" ht="15">
      <c r="A432" s="20"/>
      <c r="B432" s="23"/>
      <c r="C432" s="21"/>
      <c r="D432" s="22"/>
    </row>
    <row r="433" spans="1:6" s="13" customFormat="1" ht="15">
      <c r="A433" s="20"/>
      <c r="B433" s="23"/>
      <c r="C433" s="21"/>
      <c r="D433" s="22"/>
    </row>
    <row r="434" spans="1:6" s="13" customFormat="1" ht="15">
      <c r="A434" s="20"/>
      <c r="B434" s="23"/>
      <c r="C434" s="21"/>
      <c r="D434" s="22"/>
    </row>
    <row r="435" spans="1:6" s="13" customFormat="1" ht="15">
      <c r="A435" s="20"/>
      <c r="B435" s="23"/>
      <c r="C435" s="21"/>
      <c r="D435" s="22"/>
    </row>
    <row r="436" spans="1:6" s="13" customFormat="1" ht="15">
      <c r="A436" s="20"/>
      <c r="B436" s="23"/>
      <c r="C436" s="21"/>
      <c r="D436" s="22"/>
    </row>
    <row r="437" spans="1:6" s="13" customFormat="1" ht="15">
      <c r="A437" s="20"/>
      <c r="B437" s="23"/>
      <c r="C437" s="21"/>
      <c r="D437" s="22"/>
    </row>
    <row r="438" spans="1:6" s="13" customFormat="1" ht="15">
      <c r="A438" s="20"/>
      <c r="B438" s="23"/>
      <c r="C438" s="21"/>
      <c r="D438" s="22"/>
    </row>
    <row r="439" spans="1:6" s="13" customFormat="1" ht="15">
      <c r="A439" s="20"/>
      <c r="B439" s="23"/>
      <c r="C439" s="21"/>
      <c r="D439" s="22"/>
    </row>
    <row r="440" spans="1:6" s="13" customFormat="1" ht="15">
      <c r="A440" s="20"/>
      <c r="B440" s="23"/>
      <c r="C440" s="21"/>
      <c r="D440" s="22"/>
    </row>
    <row r="441" spans="1:6" s="13" customFormat="1" ht="15">
      <c r="A441" s="20"/>
      <c r="B441" s="23"/>
      <c r="C441" s="21"/>
      <c r="D441" s="22"/>
    </row>
    <row r="442" spans="1:6" s="13" customFormat="1" ht="15">
      <c r="A442" s="20"/>
      <c r="B442" s="23"/>
      <c r="C442" s="21"/>
      <c r="D442" s="22"/>
      <c r="F442" s="28"/>
    </row>
    <row r="443" spans="1:6" s="13" customFormat="1" ht="15">
      <c r="A443" s="20"/>
      <c r="B443" s="23"/>
      <c r="C443" s="21"/>
      <c r="D443" s="22"/>
      <c r="F443" s="28"/>
    </row>
    <row r="444" spans="1:6" s="13" customFormat="1" ht="15">
      <c r="A444" s="20"/>
      <c r="B444" s="23"/>
      <c r="C444" s="21"/>
      <c r="D444" s="22"/>
    </row>
    <row r="445" spans="1:6" s="13" customFormat="1" ht="15">
      <c r="A445" s="20"/>
      <c r="B445" s="23"/>
      <c r="C445" s="21"/>
      <c r="D445" s="22"/>
    </row>
    <row r="446" spans="1:6" s="13" customFormat="1" ht="15">
      <c r="A446" s="20"/>
      <c r="B446" s="23"/>
      <c r="C446" s="21"/>
      <c r="D446" s="22"/>
    </row>
    <row r="447" spans="1:6" s="13" customFormat="1" ht="15">
      <c r="A447" s="20"/>
      <c r="B447" s="23"/>
      <c r="C447" s="21"/>
      <c r="D447" s="22"/>
      <c r="F447" s="15"/>
    </row>
    <row r="448" spans="1:6" s="13" customFormat="1" ht="15">
      <c r="A448" s="20"/>
      <c r="B448" s="23"/>
      <c r="C448" s="21"/>
      <c r="D448" s="22"/>
      <c r="F448" s="15"/>
    </row>
    <row r="449" spans="1:6" s="13" customFormat="1" ht="15">
      <c r="A449" s="20"/>
      <c r="B449" s="23"/>
      <c r="C449" s="21"/>
      <c r="D449" s="22"/>
      <c r="F449" s="15"/>
    </row>
    <row r="450" spans="1:6" s="13" customFormat="1" ht="15">
      <c r="A450" s="20"/>
      <c r="B450" s="23"/>
      <c r="C450" s="21"/>
      <c r="D450" s="22"/>
      <c r="F450" s="15"/>
    </row>
    <row r="451" spans="1:6" s="13" customFormat="1" ht="15">
      <c r="A451" s="20"/>
      <c r="B451" s="23"/>
      <c r="C451" s="21"/>
      <c r="D451" s="22"/>
      <c r="F451" s="15"/>
    </row>
    <row r="452" spans="1:6" s="13" customFormat="1" ht="15">
      <c r="A452" s="20"/>
      <c r="B452" s="23"/>
      <c r="C452" s="21"/>
      <c r="D452" s="22"/>
      <c r="F452" s="15"/>
    </row>
    <row r="453" spans="1:6" s="13" customFormat="1" ht="15">
      <c r="A453" s="20"/>
      <c r="B453" s="23"/>
      <c r="C453" s="21"/>
      <c r="D453" s="22"/>
    </row>
    <row r="454" spans="1:6" s="13" customFormat="1" ht="15">
      <c r="A454" s="20"/>
      <c r="B454" s="23"/>
      <c r="C454" s="21"/>
      <c r="D454" s="22"/>
    </row>
    <row r="455" spans="1:6" s="13" customFormat="1" ht="15">
      <c r="A455" s="20"/>
      <c r="B455" s="23"/>
      <c r="C455" s="21"/>
      <c r="D455" s="22"/>
    </row>
    <row r="456" spans="1:6" s="13" customFormat="1" ht="15">
      <c r="A456" s="20"/>
      <c r="B456" s="23"/>
      <c r="C456" s="21"/>
      <c r="D456" s="22"/>
    </row>
    <row r="457" spans="1:6" s="13" customFormat="1" ht="15">
      <c r="A457" s="20"/>
      <c r="B457" s="23"/>
      <c r="C457" s="21"/>
      <c r="D457" s="22"/>
    </row>
    <row r="458" spans="1:6" s="13" customFormat="1" ht="15">
      <c r="A458" s="20"/>
      <c r="B458" s="23"/>
      <c r="C458" s="21"/>
      <c r="D458" s="22"/>
    </row>
    <row r="459" spans="1:6" s="13" customFormat="1" ht="15">
      <c r="A459" s="20"/>
      <c r="B459" s="23"/>
      <c r="C459" s="21"/>
      <c r="D459" s="22"/>
    </row>
    <row r="460" spans="1:6" s="13" customFormat="1" ht="15">
      <c r="A460" s="20"/>
      <c r="B460" s="23"/>
      <c r="C460" s="21"/>
      <c r="D460" s="22"/>
    </row>
    <row r="461" spans="1:6" s="13" customFormat="1" ht="15">
      <c r="A461" s="20"/>
      <c r="B461" s="23"/>
      <c r="C461" s="21"/>
      <c r="D461" s="22"/>
    </row>
    <row r="462" spans="1:6" s="13" customFormat="1" ht="15">
      <c r="A462" s="20"/>
      <c r="B462" s="23"/>
      <c r="C462" s="21"/>
      <c r="D462" s="22"/>
    </row>
    <row r="463" spans="1:6" s="13" customFormat="1" ht="15">
      <c r="A463" s="20"/>
      <c r="B463" s="23"/>
      <c r="C463" s="21"/>
      <c r="D463" s="22"/>
    </row>
    <row r="464" spans="1:6" s="13" customFormat="1" ht="15">
      <c r="A464" s="20"/>
      <c r="B464" s="23"/>
      <c r="C464" s="21"/>
      <c r="D464" s="22"/>
    </row>
    <row r="465" spans="1:6" s="13" customFormat="1" ht="15">
      <c r="A465" s="20"/>
      <c r="B465" s="23"/>
      <c r="C465" s="21"/>
      <c r="D465" s="22"/>
    </row>
    <row r="466" spans="1:6" s="13" customFormat="1" ht="15">
      <c r="A466" s="20"/>
      <c r="B466" s="23"/>
      <c r="C466" s="21"/>
      <c r="D466" s="22"/>
    </row>
    <row r="467" spans="1:6" s="13" customFormat="1" ht="15">
      <c r="A467" s="20"/>
      <c r="B467" s="23"/>
      <c r="C467" s="21"/>
      <c r="D467" s="22"/>
    </row>
    <row r="468" spans="1:6" s="13" customFormat="1" ht="15">
      <c r="A468" s="20"/>
      <c r="B468" s="23"/>
      <c r="C468" s="21"/>
      <c r="D468" s="22"/>
    </row>
    <row r="469" spans="1:6" s="13" customFormat="1" ht="15">
      <c r="A469" s="20"/>
      <c r="B469" s="23"/>
      <c r="C469" s="21"/>
      <c r="D469" s="22"/>
    </row>
    <row r="470" spans="1:6" s="13" customFormat="1" ht="15">
      <c r="A470" s="20"/>
      <c r="B470" s="23"/>
      <c r="C470" s="21"/>
      <c r="D470" s="22"/>
    </row>
    <row r="471" spans="1:6" s="13" customFormat="1" ht="15">
      <c r="A471" s="20"/>
      <c r="B471" s="23"/>
      <c r="C471" s="21"/>
      <c r="D471" s="22"/>
    </row>
    <row r="472" spans="1:6" s="13" customFormat="1" ht="15">
      <c r="A472" s="20"/>
      <c r="B472" s="23"/>
      <c r="C472" s="21"/>
      <c r="D472" s="22"/>
    </row>
    <row r="473" spans="1:6" s="13" customFormat="1" ht="15">
      <c r="A473" s="20"/>
      <c r="B473" s="23"/>
      <c r="C473" s="21"/>
      <c r="D473" s="22"/>
    </row>
    <row r="474" spans="1:6" s="13" customFormat="1" ht="15">
      <c r="A474" s="20"/>
      <c r="B474" s="23"/>
      <c r="C474" s="21"/>
      <c r="D474" s="22"/>
    </row>
    <row r="475" spans="1:6" s="13" customFormat="1" ht="15">
      <c r="A475" s="20"/>
      <c r="B475" s="23"/>
      <c r="C475" s="21"/>
      <c r="D475" s="22"/>
    </row>
    <row r="476" spans="1:6" s="13" customFormat="1" ht="15">
      <c r="A476" s="20"/>
      <c r="B476" s="23"/>
      <c r="C476" s="21"/>
      <c r="D476" s="22"/>
    </row>
    <row r="477" spans="1:6" s="13" customFormat="1" ht="15">
      <c r="A477" s="20"/>
      <c r="B477" s="23"/>
      <c r="C477" s="21"/>
      <c r="D477" s="22"/>
    </row>
    <row r="478" spans="1:6" s="15" customFormat="1" ht="15">
      <c r="A478" s="20"/>
      <c r="B478" s="23"/>
      <c r="C478" s="21"/>
      <c r="D478" s="22"/>
      <c r="F478" s="13"/>
    </row>
    <row r="479" spans="1:6" s="15" customFormat="1" ht="15">
      <c r="A479" s="20"/>
      <c r="B479" s="23"/>
      <c r="C479" s="21"/>
      <c r="D479" s="22"/>
      <c r="F479" s="13"/>
    </row>
    <row r="480" spans="1:6" s="13" customFormat="1" ht="15">
      <c r="A480" s="20"/>
      <c r="B480" s="23"/>
      <c r="C480" s="21"/>
      <c r="D480" s="22"/>
    </row>
    <row r="481" spans="1:4" s="13" customFormat="1" ht="15">
      <c r="A481" s="20"/>
      <c r="B481" s="23"/>
      <c r="C481" s="21"/>
      <c r="D481" s="22"/>
    </row>
    <row r="482" spans="1:4" s="13" customFormat="1" ht="15">
      <c r="A482" s="20"/>
      <c r="B482" s="23"/>
      <c r="C482" s="21"/>
      <c r="D482" s="22"/>
    </row>
    <row r="483" spans="1:4" s="13" customFormat="1" ht="15">
      <c r="A483" s="20"/>
      <c r="B483" s="23"/>
      <c r="C483" s="21"/>
      <c r="D483" s="22"/>
    </row>
    <row r="484" spans="1:4" s="13" customFormat="1" ht="15">
      <c r="A484" s="20"/>
      <c r="B484" s="23"/>
      <c r="C484" s="21"/>
      <c r="D484" s="22"/>
    </row>
    <row r="485" spans="1:4" s="13" customFormat="1" ht="15">
      <c r="A485" s="20"/>
      <c r="B485" s="23"/>
      <c r="C485" s="21"/>
      <c r="D485" s="22"/>
    </row>
    <row r="486" spans="1:4" s="13" customFormat="1" ht="15">
      <c r="A486" s="20"/>
      <c r="B486" s="23"/>
      <c r="C486" s="21"/>
      <c r="D486" s="22"/>
    </row>
    <row r="487" spans="1:4" s="13" customFormat="1" ht="15">
      <c r="A487" s="20"/>
      <c r="B487" s="23"/>
      <c r="C487" s="21"/>
      <c r="D487" s="22"/>
    </row>
    <row r="488" spans="1:4" s="13" customFormat="1" ht="15">
      <c r="A488" s="20"/>
      <c r="B488" s="23"/>
      <c r="C488" s="21"/>
      <c r="D488" s="22"/>
    </row>
    <row r="489" spans="1:4" s="13" customFormat="1" ht="15">
      <c r="A489" s="20"/>
      <c r="B489" s="23"/>
      <c r="C489" s="21"/>
      <c r="D489" s="22"/>
    </row>
    <row r="490" spans="1:4" s="13" customFormat="1" ht="15">
      <c r="A490" s="20"/>
      <c r="B490" s="23"/>
      <c r="C490" s="21"/>
      <c r="D490" s="22"/>
    </row>
    <row r="491" spans="1:4" s="13" customFormat="1" ht="15">
      <c r="A491" s="20"/>
      <c r="B491" s="23"/>
      <c r="C491" s="21"/>
      <c r="D491" s="22"/>
    </row>
    <row r="492" spans="1:4" s="13" customFormat="1" ht="15">
      <c r="A492" s="20"/>
      <c r="B492" s="23"/>
      <c r="C492" s="21"/>
      <c r="D492" s="22"/>
    </row>
    <row r="493" spans="1:4" s="13" customFormat="1" ht="15">
      <c r="A493" s="20"/>
      <c r="B493" s="23"/>
      <c r="C493" s="21"/>
      <c r="D493" s="22"/>
    </row>
    <row r="494" spans="1:4" s="13" customFormat="1" ht="15">
      <c r="A494" s="20"/>
      <c r="B494" s="23"/>
      <c r="C494" s="21"/>
      <c r="D494" s="22"/>
    </row>
    <row r="495" spans="1:4" s="13" customFormat="1" ht="15">
      <c r="A495" s="20"/>
      <c r="B495" s="23"/>
      <c r="C495" s="21"/>
      <c r="D495" s="22"/>
    </row>
    <row r="496" spans="1:4" s="13" customFormat="1" ht="15">
      <c r="A496" s="20"/>
      <c r="B496" s="23"/>
      <c r="C496" s="21"/>
      <c r="D496" s="22"/>
    </row>
    <row r="497" spans="1:4" s="13" customFormat="1" ht="15">
      <c r="A497" s="20"/>
      <c r="B497" s="23"/>
      <c r="C497" s="21"/>
      <c r="D497" s="22"/>
    </row>
    <row r="498" spans="1:4" s="13" customFormat="1" ht="15">
      <c r="A498" s="20"/>
      <c r="B498" s="23"/>
      <c r="C498" s="21"/>
      <c r="D498" s="22"/>
    </row>
    <row r="499" spans="1:4" s="13" customFormat="1" ht="15">
      <c r="A499" s="20"/>
      <c r="B499" s="23"/>
      <c r="C499" s="21"/>
      <c r="D499" s="22"/>
    </row>
    <row r="500" spans="1:4" s="13" customFormat="1" ht="15">
      <c r="A500" s="20"/>
      <c r="B500" s="23"/>
      <c r="C500" s="21"/>
      <c r="D500" s="22"/>
    </row>
    <row r="501" spans="1:4" s="13" customFormat="1" ht="15">
      <c r="A501" s="20"/>
      <c r="B501" s="23"/>
      <c r="C501" s="21"/>
      <c r="D501" s="22"/>
    </row>
    <row r="502" spans="1:4" s="13" customFormat="1" ht="15">
      <c r="A502" s="20"/>
      <c r="B502" s="23"/>
      <c r="C502" s="21"/>
      <c r="D502" s="22"/>
    </row>
    <row r="503" spans="1:4" s="13" customFormat="1" ht="15">
      <c r="A503" s="20"/>
      <c r="B503" s="23"/>
      <c r="C503" s="21"/>
      <c r="D503" s="22"/>
    </row>
    <row r="504" spans="1:4" s="13" customFormat="1" ht="15">
      <c r="A504" s="20"/>
      <c r="B504" s="23"/>
      <c r="C504" s="21"/>
      <c r="D504" s="22"/>
    </row>
    <row r="505" spans="1:4" s="13" customFormat="1" ht="15">
      <c r="A505" s="20"/>
      <c r="B505" s="23"/>
      <c r="C505" s="21"/>
      <c r="D505" s="22"/>
    </row>
    <row r="506" spans="1:4" s="13" customFormat="1" ht="15">
      <c r="A506" s="20"/>
      <c r="B506" s="23"/>
      <c r="C506" s="21"/>
      <c r="D506" s="22"/>
    </row>
    <row r="507" spans="1:4" s="13" customFormat="1" ht="15">
      <c r="A507" s="20"/>
      <c r="B507" s="23"/>
      <c r="C507" s="21"/>
      <c r="D507" s="22"/>
    </row>
    <row r="508" spans="1:4" s="13" customFormat="1" ht="15">
      <c r="A508" s="20"/>
      <c r="B508" s="23"/>
      <c r="C508" s="21"/>
      <c r="D508" s="22"/>
    </row>
    <row r="509" spans="1:4" s="13" customFormat="1" ht="15">
      <c r="A509" s="20"/>
      <c r="B509" s="23"/>
      <c r="C509" s="21"/>
      <c r="D509" s="22"/>
    </row>
    <row r="510" spans="1:4" s="13" customFormat="1" ht="15">
      <c r="A510" s="20"/>
      <c r="B510" s="23"/>
      <c r="C510" s="21"/>
      <c r="D510" s="22"/>
    </row>
    <row r="511" spans="1:4" s="13" customFormat="1" ht="15">
      <c r="A511" s="20"/>
      <c r="B511" s="23"/>
      <c r="C511" s="21"/>
      <c r="D511" s="22"/>
    </row>
    <row r="512" spans="1:4" s="13" customFormat="1" ht="15">
      <c r="A512" s="20"/>
      <c r="B512" s="23"/>
      <c r="C512" s="21"/>
      <c r="D512" s="22"/>
    </row>
    <row r="513" spans="1:6" s="13" customFormat="1" ht="15">
      <c r="A513" s="20"/>
      <c r="B513" s="23"/>
      <c r="C513" s="21"/>
      <c r="D513" s="22"/>
    </row>
    <row r="514" spans="1:6" s="13" customFormat="1" ht="15">
      <c r="A514" s="20"/>
      <c r="B514" s="23"/>
      <c r="C514" s="21"/>
      <c r="D514" s="22"/>
    </row>
    <row r="515" spans="1:6" s="13" customFormat="1" ht="15">
      <c r="A515" s="20"/>
      <c r="B515" s="23"/>
      <c r="C515" s="21"/>
      <c r="D515" s="22"/>
    </row>
    <row r="516" spans="1:6" s="13" customFormat="1" ht="15">
      <c r="A516" s="20"/>
      <c r="B516" s="23"/>
      <c r="C516" s="21"/>
      <c r="D516" s="22"/>
    </row>
    <row r="517" spans="1:6" s="13" customFormat="1" ht="15">
      <c r="A517" s="20"/>
      <c r="B517" s="23"/>
      <c r="C517" s="21"/>
      <c r="D517" s="22"/>
    </row>
    <row r="518" spans="1:6" s="15" customFormat="1" ht="15">
      <c r="A518" s="20"/>
      <c r="B518" s="23"/>
      <c r="C518" s="21"/>
      <c r="D518" s="22"/>
      <c r="F518" s="13"/>
    </row>
    <row r="519" spans="1:6" s="15" customFormat="1" ht="15">
      <c r="A519" s="20"/>
      <c r="B519" s="23"/>
      <c r="C519" s="21"/>
      <c r="D519" s="22"/>
      <c r="F519" s="13"/>
    </row>
    <row r="520" spans="1:6" s="13" customFormat="1" ht="15">
      <c r="A520" s="20"/>
      <c r="B520" s="23"/>
      <c r="C520" s="21"/>
      <c r="D520" s="22"/>
    </row>
    <row r="521" spans="1:6" s="13" customFormat="1" ht="15">
      <c r="A521" s="20"/>
      <c r="B521" s="23"/>
      <c r="C521" s="21"/>
      <c r="D521" s="22"/>
    </row>
    <row r="522" spans="1:6" s="13" customFormat="1" ht="15">
      <c r="A522" s="20"/>
      <c r="B522" s="23"/>
      <c r="C522" s="21"/>
      <c r="D522" s="22"/>
    </row>
    <row r="523" spans="1:6" s="13" customFormat="1" ht="15">
      <c r="A523" s="20"/>
      <c r="B523" s="23"/>
      <c r="C523" s="21"/>
      <c r="D523" s="22"/>
      <c r="F523" s="15"/>
    </row>
    <row r="524" spans="1:6" s="13" customFormat="1" ht="15">
      <c r="A524" s="20"/>
      <c r="B524" s="23"/>
      <c r="C524" s="21"/>
      <c r="D524" s="22"/>
      <c r="F524" s="15"/>
    </row>
    <row r="525" spans="1:6" s="13" customFormat="1" ht="15">
      <c r="A525" s="20"/>
      <c r="B525" s="23"/>
      <c r="C525" s="21"/>
      <c r="D525" s="22"/>
    </row>
    <row r="526" spans="1:6" s="13" customFormat="1" ht="15">
      <c r="A526" s="20"/>
      <c r="B526" s="23"/>
      <c r="C526" s="21"/>
      <c r="D526" s="22"/>
    </row>
    <row r="527" spans="1:6" s="13" customFormat="1" ht="15">
      <c r="A527" s="20"/>
      <c r="B527" s="23"/>
      <c r="C527" s="21"/>
      <c r="D527" s="22"/>
    </row>
    <row r="528" spans="1:6" s="13" customFormat="1" ht="15">
      <c r="A528" s="20"/>
      <c r="B528" s="23"/>
      <c r="C528" s="21"/>
      <c r="D528" s="22"/>
    </row>
    <row r="529" spans="1:6" s="13" customFormat="1" ht="15">
      <c r="A529" s="20"/>
      <c r="B529" s="23"/>
      <c r="C529" s="21"/>
      <c r="D529" s="22"/>
    </row>
    <row r="530" spans="1:6" s="13" customFormat="1" ht="15">
      <c r="A530" s="20"/>
      <c r="B530" s="23"/>
      <c r="C530" s="21"/>
      <c r="D530" s="22"/>
    </row>
    <row r="531" spans="1:6" s="13" customFormat="1" ht="15">
      <c r="A531" s="20"/>
      <c r="B531" s="23"/>
      <c r="C531" s="21"/>
      <c r="D531" s="22"/>
    </row>
    <row r="532" spans="1:6" s="13" customFormat="1" ht="15">
      <c r="A532" s="20"/>
      <c r="B532" s="23"/>
      <c r="C532" s="21"/>
      <c r="D532" s="22"/>
    </row>
    <row r="533" spans="1:6" s="13" customFormat="1" ht="15">
      <c r="A533" s="20"/>
      <c r="B533" s="23"/>
      <c r="C533" s="21"/>
      <c r="D533" s="22"/>
    </row>
    <row r="534" spans="1:6" s="13" customFormat="1" ht="15">
      <c r="A534" s="20"/>
      <c r="B534" s="23"/>
      <c r="C534" s="21"/>
      <c r="D534" s="22"/>
    </row>
    <row r="535" spans="1:6" s="13" customFormat="1" ht="15">
      <c r="A535" s="20"/>
      <c r="B535" s="23"/>
      <c r="C535" s="21"/>
      <c r="D535" s="22"/>
    </row>
    <row r="536" spans="1:6" s="13" customFormat="1" ht="15">
      <c r="A536" s="20"/>
      <c r="B536" s="23"/>
      <c r="C536" s="21"/>
      <c r="D536" s="22"/>
    </row>
    <row r="537" spans="1:6" s="37" customFormat="1" ht="15">
      <c r="A537" s="35"/>
      <c r="B537" s="23"/>
      <c r="C537" s="36"/>
      <c r="D537" s="149"/>
      <c r="F537" s="13"/>
    </row>
    <row r="538" spans="1:6" s="38" customFormat="1" ht="15">
      <c r="A538" s="35"/>
      <c r="B538" s="23"/>
      <c r="C538" s="36"/>
      <c r="D538" s="149"/>
      <c r="F538" s="13"/>
    </row>
    <row r="539" spans="1:6" s="26" customFormat="1" ht="15">
      <c r="A539" s="20"/>
      <c r="B539" s="23"/>
      <c r="C539" s="21"/>
      <c r="D539" s="22"/>
      <c r="F539" s="13"/>
    </row>
    <row r="540" spans="1:6" s="26" customFormat="1" ht="15">
      <c r="A540" s="20"/>
      <c r="B540" s="23"/>
      <c r="C540" s="21"/>
      <c r="D540" s="22"/>
      <c r="F540" s="13"/>
    </row>
    <row r="541" spans="1:6" s="13" customFormat="1" ht="15">
      <c r="A541" s="20"/>
      <c r="B541" s="23"/>
      <c r="C541" s="21"/>
      <c r="D541" s="22"/>
    </row>
    <row r="542" spans="1:6" s="13" customFormat="1" ht="15">
      <c r="A542" s="20"/>
      <c r="B542" s="23"/>
      <c r="C542" s="21"/>
      <c r="D542" s="22"/>
    </row>
    <row r="543" spans="1:6" s="13" customFormat="1" ht="15">
      <c r="A543" s="20"/>
      <c r="B543" s="23"/>
      <c r="C543" s="21"/>
      <c r="D543" s="22"/>
    </row>
    <row r="544" spans="1:6" s="13" customFormat="1" ht="15">
      <c r="A544" s="20"/>
      <c r="B544" s="23"/>
      <c r="C544" s="21"/>
      <c r="D544" s="22"/>
    </row>
    <row r="545" spans="1:6" s="13" customFormat="1" ht="15">
      <c r="A545" s="20"/>
      <c r="B545" s="23"/>
      <c r="C545" s="21"/>
      <c r="D545" s="22"/>
    </row>
    <row r="546" spans="1:6" s="13" customFormat="1" ht="15">
      <c r="A546" s="20"/>
      <c r="B546" s="23"/>
      <c r="C546" s="21"/>
      <c r="D546" s="22"/>
    </row>
    <row r="547" spans="1:6" s="13" customFormat="1" ht="15">
      <c r="A547" s="20"/>
      <c r="B547" s="23"/>
      <c r="C547" s="21"/>
      <c r="D547" s="22"/>
    </row>
    <row r="548" spans="1:6" s="13" customFormat="1" ht="15">
      <c r="A548" s="20"/>
      <c r="B548" s="23"/>
      <c r="C548" s="21"/>
      <c r="D548" s="22"/>
      <c r="F548" s="26"/>
    </row>
    <row r="549" spans="1:6" s="13" customFormat="1" ht="15">
      <c r="A549" s="20"/>
      <c r="B549" s="23"/>
      <c r="C549" s="21"/>
      <c r="D549" s="22"/>
      <c r="F549" s="26"/>
    </row>
    <row r="550" spans="1:6" s="13" customFormat="1" ht="15">
      <c r="A550" s="20"/>
      <c r="B550" s="23"/>
      <c r="C550" s="21"/>
      <c r="D550" s="22"/>
      <c r="F550" s="26"/>
    </row>
    <row r="551" spans="1:6" s="13" customFormat="1" ht="15">
      <c r="A551" s="20"/>
      <c r="B551" s="23"/>
      <c r="C551" s="21"/>
      <c r="D551" s="22"/>
      <c r="F551" s="26"/>
    </row>
    <row r="552" spans="1:6" s="13" customFormat="1" ht="15">
      <c r="A552" s="20"/>
      <c r="B552" s="23"/>
      <c r="C552" s="21"/>
      <c r="D552" s="22"/>
      <c r="F552" s="26"/>
    </row>
    <row r="553" spans="1:6" s="13" customFormat="1" ht="15">
      <c r="A553" s="20"/>
      <c r="B553" s="23"/>
      <c r="C553" s="21"/>
      <c r="D553" s="22"/>
      <c r="F553" s="26"/>
    </row>
    <row r="554" spans="1:6" s="13" customFormat="1" ht="15">
      <c r="A554" s="20"/>
      <c r="B554" s="23"/>
      <c r="C554" s="21"/>
      <c r="D554" s="22"/>
      <c r="F554" s="26"/>
    </row>
    <row r="555" spans="1:6" s="13" customFormat="1" ht="15">
      <c r="A555" s="20"/>
      <c r="B555" s="23"/>
      <c r="C555" s="21"/>
      <c r="D555" s="22"/>
      <c r="F555" s="26"/>
    </row>
    <row r="556" spans="1:6" s="13" customFormat="1" ht="15">
      <c r="A556" s="20"/>
      <c r="B556" s="23"/>
      <c r="C556" s="21"/>
      <c r="D556" s="22"/>
      <c r="F556" s="26"/>
    </row>
    <row r="557" spans="1:6" s="13" customFormat="1" ht="15">
      <c r="A557" s="20"/>
      <c r="B557" s="23"/>
      <c r="C557" s="21"/>
      <c r="D557" s="22"/>
      <c r="F557" s="26"/>
    </row>
    <row r="558" spans="1:6" s="13" customFormat="1" ht="15">
      <c r="A558" s="20"/>
      <c r="B558" s="23"/>
      <c r="C558" s="21"/>
      <c r="D558" s="22"/>
      <c r="F558" s="26"/>
    </row>
    <row r="559" spans="1:6" s="13" customFormat="1" ht="15">
      <c r="A559" s="20"/>
      <c r="B559" s="23"/>
      <c r="C559" s="21"/>
      <c r="D559" s="22"/>
      <c r="F559" s="26"/>
    </row>
    <row r="560" spans="1:6" s="13" customFormat="1" ht="15">
      <c r="A560" s="20"/>
      <c r="B560" s="23"/>
      <c r="C560" s="21"/>
      <c r="D560" s="22"/>
      <c r="F560" s="26"/>
    </row>
    <row r="561" spans="1:6" s="13" customFormat="1" ht="15">
      <c r="A561" s="20"/>
      <c r="B561" s="23"/>
      <c r="C561" s="21"/>
      <c r="D561" s="22"/>
      <c r="F561" s="26"/>
    </row>
    <row r="562" spans="1:6" s="13" customFormat="1" ht="15">
      <c r="A562" s="20"/>
      <c r="B562" s="23"/>
      <c r="C562" s="21"/>
      <c r="D562" s="22"/>
      <c r="F562" s="26"/>
    </row>
    <row r="563" spans="1:6" s="13" customFormat="1" ht="15">
      <c r="A563" s="20"/>
      <c r="B563" s="23"/>
      <c r="C563" s="21"/>
      <c r="D563" s="22"/>
      <c r="F563" s="26"/>
    </row>
    <row r="564" spans="1:6" s="13" customFormat="1" ht="15">
      <c r="A564" s="20"/>
      <c r="B564" s="23"/>
      <c r="C564" s="21"/>
      <c r="D564" s="22"/>
      <c r="F564" s="26"/>
    </row>
    <row r="565" spans="1:6" s="13" customFormat="1" ht="15">
      <c r="A565" s="20"/>
      <c r="B565" s="23"/>
      <c r="C565" s="21"/>
      <c r="D565" s="22"/>
      <c r="F565" s="26"/>
    </row>
    <row r="566" spans="1:6" s="13" customFormat="1" ht="15">
      <c r="A566" s="20"/>
      <c r="B566" s="23"/>
      <c r="C566" s="21"/>
      <c r="D566" s="22"/>
      <c r="F566" s="26"/>
    </row>
    <row r="567" spans="1:6" s="13" customFormat="1" ht="15">
      <c r="A567" s="20"/>
      <c r="B567" s="23"/>
      <c r="C567" s="21"/>
      <c r="D567" s="22"/>
    </row>
    <row r="568" spans="1:6" s="13" customFormat="1" ht="15">
      <c r="A568" s="20"/>
      <c r="B568" s="23"/>
      <c r="C568" s="21"/>
      <c r="D568" s="22"/>
    </row>
    <row r="569" spans="1:6" s="13" customFormat="1" ht="15">
      <c r="A569" s="20"/>
      <c r="B569" s="23"/>
      <c r="C569" s="21"/>
      <c r="D569" s="22"/>
    </row>
    <row r="570" spans="1:6" s="13" customFormat="1" ht="15">
      <c r="A570" s="20"/>
      <c r="B570" s="23"/>
      <c r="C570" s="21"/>
      <c r="D570" s="22"/>
    </row>
    <row r="571" spans="1:6" s="13" customFormat="1" ht="15">
      <c r="A571" s="20"/>
      <c r="B571" s="23"/>
      <c r="C571" s="21"/>
      <c r="D571" s="22"/>
    </row>
    <row r="572" spans="1:6" s="13" customFormat="1" ht="15">
      <c r="A572" s="20"/>
      <c r="B572" s="23"/>
      <c r="C572" s="21"/>
      <c r="D572" s="22"/>
    </row>
    <row r="573" spans="1:6" s="13" customFormat="1" ht="15">
      <c r="A573" s="20"/>
      <c r="B573" s="23"/>
      <c r="C573" s="21"/>
      <c r="D573" s="22"/>
    </row>
    <row r="574" spans="1:6" s="13" customFormat="1" ht="15">
      <c r="A574" s="20"/>
      <c r="B574" s="23"/>
      <c r="C574" s="21"/>
      <c r="D574" s="22"/>
    </row>
    <row r="575" spans="1:6" s="13" customFormat="1" ht="15">
      <c r="A575" s="20"/>
      <c r="B575" s="23"/>
      <c r="C575" s="21"/>
      <c r="D575" s="22"/>
    </row>
    <row r="576" spans="1:6" s="13" customFormat="1" ht="15">
      <c r="A576" s="20"/>
      <c r="B576" s="23"/>
      <c r="C576" s="21"/>
      <c r="D576" s="22"/>
    </row>
    <row r="577" spans="1:6" s="13" customFormat="1" ht="15">
      <c r="A577" s="20"/>
      <c r="B577" s="23"/>
      <c r="C577" s="21"/>
      <c r="D577" s="22"/>
    </row>
    <row r="578" spans="1:6" s="13" customFormat="1" ht="15">
      <c r="A578" s="20"/>
      <c r="B578" s="23"/>
      <c r="C578" s="21"/>
      <c r="D578" s="22"/>
    </row>
    <row r="579" spans="1:6" s="13" customFormat="1" ht="15">
      <c r="A579" s="20"/>
      <c r="B579" s="23"/>
      <c r="C579" s="21"/>
      <c r="D579" s="22"/>
    </row>
    <row r="580" spans="1:6" s="13" customFormat="1" ht="15">
      <c r="A580" s="20"/>
      <c r="B580" s="23"/>
      <c r="C580" s="21"/>
      <c r="D580" s="22"/>
    </row>
    <row r="581" spans="1:6" s="13" customFormat="1" ht="15">
      <c r="A581" s="20"/>
      <c r="B581" s="23"/>
      <c r="C581" s="21"/>
      <c r="D581" s="22"/>
    </row>
    <row r="582" spans="1:6" s="13" customFormat="1" ht="15">
      <c r="A582" s="20"/>
      <c r="B582" s="23"/>
      <c r="C582" s="21"/>
      <c r="D582" s="22"/>
    </row>
    <row r="583" spans="1:6" s="13" customFormat="1" ht="15">
      <c r="A583" s="20"/>
      <c r="B583" s="23"/>
      <c r="C583" s="21"/>
      <c r="D583" s="22"/>
    </row>
    <row r="584" spans="1:6" s="13" customFormat="1" ht="15">
      <c r="A584" s="20"/>
      <c r="B584" s="23"/>
      <c r="C584" s="21"/>
      <c r="D584" s="22"/>
    </row>
    <row r="585" spans="1:6" s="13" customFormat="1" ht="15">
      <c r="A585" s="20"/>
      <c r="B585" s="23"/>
      <c r="C585" s="21"/>
      <c r="D585" s="22"/>
      <c r="F585" s="15"/>
    </row>
    <row r="586" spans="1:6" s="39" customFormat="1" ht="15">
      <c r="A586" s="20"/>
      <c r="B586" s="23"/>
      <c r="C586" s="21"/>
      <c r="D586" s="22"/>
      <c r="F586" s="15"/>
    </row>
    <row r="587" spans="1:6" s="13" customFormat="1" ht="15">
      <c r="A587" s="20"/>
      <c r="B587" s="23"/>
      <c r="C587" s="21"/>
      <c r="D587" s="22"/>
      <c r="F587" s="15"/>
    </row>
    <row r="588" spans="1:6" s="13" customFormat="1" ht="15">
      <c r="A588" s="20"/>
      <c r="B588" s="23"/>
      <c r="C588" s="21"/>
      <c r="D588" s="22"/>
      <c r="F588" s="15"/>
    </row>
    <row r="589" spans="1:6" s="13" customFormat="1" ht="15">
      <c r="A589" s="20"/>
      <c r="B589" s="23"/>
      <c r="C589" s="21"/>
      <c r="D589" s="22"/>
      <c r="F589" s="15"/>
    </row>
    <row r="590" spans="1:6" s="13" customFormat="1" ht="15">
      <c r="A590" s="20"/>
      <c r="B590" s="23"/>
      <c r="C590" s="21"/>
      <c r="D590" s="22"/>
      <c r="F590" s="15"/>
    </row>
    <row r="591" spans="1:6" s="13" customFormat="1" ht="15">
      <c r="A591" s="20"/>
      <c r="B591" s="23"/>
      <c r="C591" s="21"/>
      <c r="D591" s="22"/>
      <c r="F591" s="15"/>
    </row>
    <row r="592" spans="1:6" s="13" customFormat="1" ht="15">
      <c r="A592" s="20"/>
      <c r="B592" s="23"/>
      <c r="C592" s="21"/>
      <c r="D592" s="22"/>
      <c r="F592" s="15"/>
    </row>
    <row r="593" spans="1:6" s="13" customFormat="1" ht="15">
      <c r="A593" s="20"/>
      <c r="B593" s="23"/>
      <c r="C593" s="21"/>
      <c r="D593" s="22"/>
      <c r="F593" s="15"/>
    </row>
    <row r="594" spans="1:6" s="13" customFormat="1" ht="15">
      <c r="A594" s="20"/>
      <c r="B594" s="23"/>
      <c r="C594" s="21"/>
      <c r="D594" s="22"/>
      <c r="F594" s="15"/>
    </row>
    <row r="595" spans="1:6" s="13" customFormat="1" ht="15">
      <c r="A595" s="20"/>
      <c r="B595" s="23"/>
      <c r="C595" s="21"/>
      <c r="D595" s="22"/>
      <c r="F595" s="15"/>
    </row>
    <row r="596" spans="1:6" s="13" customFormat="1" ht="15">
      <c r="A596" s="20"/>
      <c r="B596" s="23"/>
      <c r="C596" s="21"/>
      <c r="D596" s="22"/>
      <c r="F596" s="15"/>
    </row>
    <row r="597" spans="1:6" s="13" customFormat="1" ht="15">
      <c r="A597" s="20"/>
      <c r="B597" s="23"/>
      <c r="C597" s="21"/>
      <c r="D597" s="22"/>
    </row>
    <row r="598" spans="1:6" s="13" customFormat="1" ht="15">
      <c r="A598" s="20"/>
      <c r="B598" s="23"/>
      <c r="C598" s="21"/>
      <c r="D598" s="22"/>
    </row>
    <row r="599" spans="1:6" s="15" customFormat="1" ht="15">
      <c r="A599" s="20"/>
      <c r="B599" s="23"/>
      <c r="C599" s="21"/>
      <c r="D599" s="22"/>
      <c r="F599" s="13"/>
    </row>
    <row r="600" spans="1:6" s="15" customFormat="1" ht="15">
      <c r="A600" s="20"/>
      <c r="B600" s="23"/>
      <c r="C600" s="21"/>
      <c r="D600" s="22"/>
      <c r="F600" s="13"/>
    </row>
    <row r="601" spans="1:6" s="15" customFormat="1" ht="15">
      <c r="A601" s="20"/>
      <c r="B601" s="23"/>
      <c r="C601" s="21"/>
      <c r="D601" s="22"/>
      <c r="F601" s="13"/>
    </row>
    <row r="602" spans="1:6" s="15" customFormat="1" ht="15">
      <c r="A602" s="20"/>
      <c r="B602" s="23"/>
      <c r="C602" s="21"/>
      <c r="D602" s="22"/>
      <c r="F602" s="13"/>
    </row>
    <row r="603" spans="1:6" s="15" customFormat="1" ht="15">
      <c r="A603" s="20"/>
      <c r="B603" s="23"/>
      <c r="C603" s="21"/>
      <c r="D603" s="22"/>
      <c r="F603" s="13"/>
    </row>
    <row r="604" spans="1:6" s="15" customFormat="1" ht="15">
      <c r="A604" s="20"/>
      <c r="B604" s="23"/>
      <c r="C604" s="21"/>
      <c r="D604" s="22"/>
      <c r="F604" s="13"/>
    </row>
    <row r="605" spans="1:6" s="15" customFormat="1" ht="15">
      <c r="A605" s="20"/>
      <c r="B605" s="23"/>
      <c r="C605" s="21"/>
      <c r="D605" s="22"/>
      <c r="F605" s="13"/>
    </row>
    <row r="606" spans="1:6" s="15" customFormat="1" ht="15">
      <c r="A606" s="20"/>
      <c r="B606" s="23"/>
      <c r="C606" s="21"/>
      <c r="D606" s="22"/>
      <c r="F606" s="13"/>
    </row>
    <row r="607" spans="1:6" s="15" customFormat="1" ht="15">
      <c r="A607" s="20"/>
      <c r="B607" s="23"/>
      <c r="C607" s="21"/>
      <c r="D607" s="22"/>
      <c r="F607" s="13"/>
    </row>
    <row r="608" spans="1:6" s="15" customFormat="1" ht="15">
      <c r="A608" s="20"/>
      <c r="B608" s="23"/>
      <c r="C608" s="21"/>
      <c r="D608" s="22"/>
      <c r="F608" s="13"/>
    </row>
    <row r="609" spans="1:6" s="15" customFormat="1" ht="15">
      <c r="A609" s="20"/>
      <c r="B609" s="23"/>
      <c r="C609" s="21"/>
      <c r="D609" s="22"/>
      <c r="F609" s="13"/>
    </row>
    <row r="610" spans="1:6" s="15" customFormat="1" ht="15">
      <c r="A610" s="20"/>
      <c r="B610" s="23"/>
      <c r="C610" s="21"/>
      <c r="D610" s="22"/>
      <c r="F610" s="13"/>
    </row>
    <row r="611" spans="1:6" s="13" customFormat="1" ht="15">
      <c r="A611" s="20"/>
      <c r="B611" s="23"/>
      <c r="C611" s="21"/>
      <c r="D611" s="22"/>
    </row>
    <row r="612" spans="1:6" s="13" customFormat="1" ht="15">
      <c r="A612" s="20"/>
      <c r="B612" s="23"/>
      <c r="C612" s="21"/>
      <c r="D612" s="22"/>
    </row>
    <row r="613" spans="1:6" s="13" customFormat="1" ht="15">
      <c r="A613" s="20"/>
      <c r="B613" s="23"/>
      <c r="C613" s="21"/>
      <c r="D613" s="22"/>
    </row>
    <row r="614" spans="1:6" s="13" customFormat="1" ht="15">
      <c r="A614" s="20"/>
      <c r="B614" s="23"/>
      <c r="C614" s="21"/>
      <c r="D614" s="22"/>
    </row>
    <row r="615" spans="1:6" s="13" customFormat="1" ht="15">
      <c r="A615" s="20"/>
      <c r="B615" s="23"/>
      <c r="C615" s="21"/>
      <c r="D615" s="22"/>
    </row>
    <row r="616" spans="1:6" s="13" customFormat="1" ht="15">
      <c r="A616" s="20"/>
      <c r="B616" s="23"/>
      <c r="C616" s="21"/>
      <c r="D616" s="22"/>
    </row>
    <row r="617" spans="1:6" s="13" customFormat="1" ht="15">
      <c r="A617" s="20"/>
      <c r="B617" s="23"/>
      <c r="C617" s="21"/>
      <c r="D617" s="22"/>
    </row>
    <row r="618" spans="1:6" s="13" customFormat="1" ht="15">
      <c r="A618" s="20"/>
      <c r="B618" s="23"/>
      <c r="C618" s="21"/>
      <c r="D618" s="22"/>
    </row>
    <row r="619" spans="1:6" s="13" customFormat="1" ht="15">
      <c r="A619" s="20"/>
      <c r="B619" s="23"/>
      <c r="C619" s="21"/>
      <c r="D619" s="22"/>
    </row>
    <row r="620" spans="1:6" s="13" customFormat="1" ht="15">
      <c r="A620" s="20"/>
      <c r="B620" s="23"/>
      <c r="C620" s="21"/>
      <c r="D620" s="22"/>
    </row>
    <row r="621" spans="1:6" s="13" customFormat="1" ht="15">
      <c r="A621" s="20"/>
      <c r="B621" s="23"/>
      <c r="C621" s="21"/>
      <c r="D621" s="22"/>
    </row>
    <row r="622" spans="1:6" s="13" customFormat="1" ht="15">
      <c r="A622" s="20"/>
      <c r="B622" s="23"/>
      <c r="C622" s="21"/>
      <c r="D622" s="22"/>
    </row>
    <row r="623" spans="1:6" s="13" customFormat="1" ht="15">
      <c r="A623" s="20"/>
      <c r="B623" s="23"/>
      <c r="C623" s="21"/>
      <c r="D623" s="22"/>
    </row>
    <row r="624" spans="1:6" s="13" customFormat="1" ht="15">
      <c r="A624" s="20"/>
      <c r="B624" s="23"/>
      <c r="C624" s="21"/>
      <c r="D624" s="22"/>
    </row>
    <row r="625" spans="1:6" s="13" customFormat="1" ht="15">
      <c r="A625" s="20"/>
      <c r="B625" s="23"/>
      <c r="C625" s="21"/>
      <c r="D625" s="22"/>
    </row>
    <row r="626" spans="1:6" s="13" customFormat="1" ht="15">
      <c r="A626" s="20"/>
      <c r="B626" s="23"/>
      <c r="C626" s="21"/>
      <c r="D626" s="22"/>
    </row>
    <row r="627" spans="1:6" s="13" customFormat="1" ht="15">
      <c r="A627" s="20"/>
      <c r="B627" s="23"/>
      <c r="C627" s="21"/>
      <c r="D627" s="22"/>
    </row>
    <row r="628" spans="1:6" s="13" customFormat="1" ht="15">
      <c r="A628" s="20"/>
      <c r="B628" s="23"/>
      <c r="C628" s="21"/>
      <c r="D628" s="22"/>
    </row>
    <row r="629" spans="1:6" s="13" customFormat="1" ht="15">
      <c r="A629" s="20"/>
      <c r="B629" s="23"/>
      <c r="C629" s="21"/>
      <c r="D629" s="22"/>
    </row>
    <row r="630" spans="1:6" s="13" customFormat="1" ht="15">
      <c r="A630" s="20"/>
      <c r="B630" s="23"/>
      <c r="C630" s="21"/>
      <c r="D630" s="22"/>
    </row>
    <row r="631" spans="1:6" s="13" customFormat="1" ht="15">
      <c r="A631" s="20"/>
      <c r="B631" s="23"/>
      <c r="C631" s="21"/>
      <c r="D631" s="22"/>
    </row>
    <row r="632" spans="1:6" s="13" customFormat="1" ht="15">
      <c r="A632" s="20"/>
      <c r="B632" s="23"/>
      <c r="C632" s="21"/>
      <c r="D632" s="22"/>
    </row>
    <row r="633" spans="1:6" s="13" customFormat="1" ht="15">
      <c r="A633" s="20"/>
      <c r="B633" s="23"/>
      <c r="C633" s="21"/>
      <c r="D633" s="22"/>
    </row>
    <row r="634" spans="1:6" s="13" customFormat="1" ht="15">
      <c r="A634" s="20"/>
      <c r="B634" s="23"/>
      <c r="C634" s="21"/>
      <c r="D634" s="22"/>
    </row>
    <row r="635" spans="1:6" s="13" customFormat="1" ht="15">
      <c r="A635" s="20"/>
      <c r="B635" s="23"/>
      <c r="C635" s="21"/>
      <c r="D635" s="22"/>
    </row>
    <row r="636" spans="1:6" s="13" customFormat="1" ht="15">
      <c r="A636" s="20"/>
      <c r="B636" s="23"/>
      <c r="C636" s="21"/>
      <c r="D636" s="22"/>
      <c r="F636" s="15"/>
    </row>
    <row r="637" spans="1:6" s="13" customFormat="1" ht="15">
      <c r="A637" s="20"/>
      <c r="B637" s="23"/>
      <c r="C637" s="21"/>
      <c r="D637" s="22"/>
    </row>
    <row r="638" spans="1:6" s="13" customFormat="1" ht="15">
      <c r="A638" s="20"/>
      <c r="B638" s="23"/>
      <c r="C638" s="21"/>
      <c r="D638" s="22"/>
    </row>
    <row r="639" spans="1:6" s="13" customFormat="1" ht="15">
      <c r="A639" s="20"/>
      <c r="B639" s="23"/>
      <c r="C639" s="21"/>
      <c r="D639" s="22"/>
    </row>
    <row r="640" spans="1:6" s="13" customFormat="1" ht="15">
      <c r="A640" s="20"/>
      <c r="B640" s="23"/>
      <c r="C640" s="21"/>
      <c r="D640" s="22"/>
    </row>
    <row r="641" spans="1:4" s="13" customFormat="1" ht="15">
      <c r="A641" s="20"/>
      <c r="B641" s="23"/>
      <c r="C641" s="21"/>
      <c r="D641" s="22"/>
    </row>
    <row r="642" spans="1:4" s="13" customFormat="1" ht="15">
      <c r="A642" s="20"/>
      <c r="B642" s="23"/>
      <c r="C642" s="21"/>
      <c r="D642" s="22"/>
    </row>
    <row r="643" spans="1:4" s="13" customFormat="1" ht="15">
      <c r="A643" s="20"/>
      <c r="B643" s="23"/>
      <c r="C643" s="21"/>
      <c r="D643" s="22"/>
    </row>
    <row r="644" spans="1:4" s="13" customFormat="1" ht="15">
      <c r="A644" s="20"/>
      <c r="B644" s="23"/>
      <c r="C644" s="21"/>
      <c r="D644" s="22"/>
    </row>
    <row r="645" spans="1:4" s="13" customFormat="1" ht="15">
      <c r="A645" s="20"/>
      <c r="B645" s="23"/>
      <c r="C645" s="21"/>
      <c r="D645" s="22"/>
    </row>
    <row r="646" spans="1:4" s="13" customFormat="1" ht="15">
      <c r="A646" s="20"/>
      <c r="B646" s="23"/>
      <c r="C646" s="21"/>
      <c r="D646" s="22"/>
    </row>
    <row r="647" spans="1:4" s="13" customFormat="1" ht="15">
      <c r="A647" s="20"/>
      <c r="B647" s="23"/>
      <c r="C647" s="21"/>
      <c r="D647" s="22"/>
    </row>
    <row r="648" spans="1:4" s="13" customFormat="1" ht="15">
      <c r="A648" s="20"/>
      <c r="B648" s="23"/>
      <c r="C648" s="21"/>
      <c r="D648" s="22"/>
    </row>
    <row r="649" spans="1:4" s="13" customFormat="1" ht="15">
      <c r="A649" s="20"/>
      <c r="B649" s="23"/>
      <c r="C649" s="21"/>
      <c r="D649" s="22"/>
    </row>
    <row r="650" spans="1:4" s="13" customFormat="1" ht="15">
      <c r="A650" s="20"/>
      <c r="B650" s="23"/>
      <c r="C650" s="21"/>
      <c r="D650" s="22"/>
    </row>
    <row r="651" spans="1:4" s="13" customFormat="1" ht="15">
      <c r="A651" s="20"/>
      <c r="B651" s="23"/>
      <c r="C651" s="21"/>
      <c r="D651" s="22"/>
    </row>
    <row r="652" spans="1:4" s="13" customFormat="1" ht="15">
      <c r="A652" s="20"/>
      <c r="B652" s="23"/>
      <c r="C652" s="21"/>
      <c r="D652" s="22"/>
    </row>
    <row r="653" spans="1:4" s="13" customFormat="1" ht="15">
      <c r="A653" s="20"/>
      <c r="B653" s="23"/>
      <c r="C653" s="21"/>
      <c r="D653" s="22"/>
    </row>
    <row r="654" spans="1:4" s="13" customFormat="1" ht="15">
      <c r="A654" s="20"/>
      <c r="B654" s="23"/>
      <c r="C654" s="21"/>
      <c r="D654" s="22"/>
    </row>
    <row r="655" spans="1:4" s="13" customFormat="1" ht="15">
      <c r="A655" s="20"/>
      <c r="B655" s="23"/>
      <c r="C655" s="21"/>
      <c r="D655" s="22"/>
    </row>
    <row r="656" spans="1:4" s="13" customFormat="1" ht="15">
      <c r="A656" s="20"/>
      <c r="B656" s="23"/>
      <c r="C656" s="21"/>
      <c r="D656" s="22"/>
    </row>
    <row r="657" spans="1:6" s="13" customFormat="1" ht="15">
      <c r="A657" s="20"/>
      <c r="B657" s="23"/>
      <c r="C657" s="21"/>
      <c r="D657" s="22"/>
    </row>
    <row r="658" spans="1:6" s="13" customFormat="1" ht="15">
      <c r="A658" s="20"/>
      <c r="B658" s="23"/>
      <c r="C658" s="21"/>
      <c r="D658" s="22"/>
    </row>
    <row r="659" spans="1:6" s="13" customFormat="1" ht="15">
      <c r="A659" s="20"/>
      <c r="B659" s="23"/>
      <c r="C659" s="21"/>
      <c r="D659" s="22"/>
    </row>
    <row r="660" spans="1:6" s="13" customFormat="1" ht="15">
      <c r="A660" s="20"/>
      <c r="B660" s="23"/>
      <c r="C660" s="21"/>
      <c r="D660" s="22"/>
    </row>
    <row r="661" spans="1:6" s="13" customFormat="1" ht="15">
      <c r="A661" s="20"/>
      <c r="B661" s="23"/>
      <c r="C661" s="21"/>
      <c r="D661" s="22"/>
    </row>
    <row r="662" spans="1:6" s="13" customFormat="1" ht="15">
      <c r="A662" s="20"/>
      <c r="B662" s="23"/>
      <c r="C662" s="21"/>
      <c r="D662" s="22"/>
    </row>
    <row r="663" spans="1:6" s="13" customFormat="1" ht="15">
      <c r="A663" s="20"/>
      <c r="B663" s="23"/>
      <c r="C663" s="21"/>
      <c r="D663" s="22"/>
    </row>
    <row r="664" spans="1:6" s="13" customFormat="1" ht="15">
      <c r="A664" s="20"/>
      <c r="B664" s="23"/>
      <c r="C664" s="21"/>
      <c r="D664" s="22"/>
    </row>
    <row r="665" spans="1:6" s="13" customFormat="1" ht="15">
      <c r="A665" s="20"/>
      <c r="B665" s="23"/>
      <c r="C665" s="21"/>
      <c r="D665" s="22"/>
    </row>
    <row r="666" spans="1:6" s="13" customFormat="1" ht="15">
      <c r="A666" s="20"/>
      <c r="B666" s="23"/>
      <c r="C666" s="21"/>
      <c r="D666" s="22"/>
      <c r="F666" s="39"/>
    </row>
    <row r="667" spans="1:6" s="13" customFormat="1" ht="15">
      <c r="A667" s="20"/>
      <c r="B667" s="23"/>
      <c r="C667" s="21"/>
      <c r="D667" s="22"/>
    </row>
    <row r="668" spans="1:6" s="13" customFormat="1" ht="15">
      <c r="A668" s="20"/>
      <c r="B668" s="23"/>
      <c r="C668" s="21"/>
      <c r="D668" s="22"/>
    </row>
    <row r="669" spans="1:6" s="15" customFormat="1" ht="15">
      <c r="A669" s="20"/>
      <c r="B669" s="23"/>
      <c r="C669" s="21"/>
      <c r="D669" s="22"/>
      <c r="F669" s="13"/>
    </row>
    <row r="670" spans="1:6" s="15" customFormat="1" ht="15">
      <c r="A670" s="20"/>
      <c r="B670" s="23"/>
      <c r="C670" s="21"/>
      <c r="D670" s="22"/>
      <c r="F670" s="13"/>
    </row>
    <row r="671" spans="1:6" s="15" customFormat="1" ht="15">
      <c r="A671" s="20"/>
      <c r="B671" s="23"/>
      <c r="C671" s="21"/>
      <c r="D671" s="22"/>
      <c r="F671" s="13"/>
    </row>
    <row r="672" spans="1:6" s="15" customFormat="1" ht="15">
      <c r="A672" s="20"/>
      <c r="B672" s="23"/>
      <c r="C672" s="21"/>
      <c r="D672" s="22"/>
      <c r="F672" s="13"/>
    </row>
    <row r="673" spans="1:6" s="15" customFormat="1" ht="15">
      <c r="A673" s="20"/>
      <c r="B673" s="23"/>
      <c r="C673" s="21"/>
      <c r="D673" s="22"/>
      <c r="F673" s="13"/>
    </row>
    <row r="674" spans="1:6" s="15" customFormat="1" ht="15">
      <c r="A674" s="20"/>
      <c r="B674" s="23"/>
      <c r="C674" s="21"/>
      <c r="D674" s="22"/>
      <c r="F674" s="13"/>
    </row>
    <row r="675" spans="1:6" s="13" customFormat="1" ht="15">
      <c r="A675" s="20"/>
      <c r="B675" s="23"/>
      <c r="C675" s="21"/>
      <c r="D675" s="22"/>
    </row>
    <row r="676" spans="1:6" s="13" customFormat="1" ht="15">
      <c r="A676" s="20"/>
      <c r="B676" s="23"/>
      <c r="C676" s="21"/>
      <c r="D676" s="22"/>
    </row>
    <row r="677" spans="1:6" s="13" customFormat="1" ht="15">
      <c r="A677" s="20"/>
      <c r="B677" s="23"/>
      <c r="C677" s="21"/>
      <c r="D677" s="22"/>
    </row>
    <row r="678" spans="1:6" s="13" customFormat="1" ht="15">
      <c r="A678" s="20"/>
      <c r="B678" s="23"/>
      <c r="C678" s="21"/>
      <c r="D678" s="22"/>
    </row>
    <row r="679" spans="1:6" s="13" customFormat="1" ht="15">
      <c r="A679" s="20"/>
      <c r="B679" s="23"/>
      <c r="C679" s="21"/>
      <c r="D679" s="22"/>
      <c r="F679" s="15"/>
    </row>
    <row r="680" spans="1:6" s="13" customFormat="1" ht="15">
      <c r="A680" s="20"/>
      <c r="B680" s="23"/>
      <c r="C680" s="21"/>
      <c r="D680" s="22"/>
      <c r="F680" s="15"/>
    </row>
    <row r="681" spans="1:6" s="13" customFormat="1" ht="15">
      <c r="A681" s="20"/>
      <c r="B681" s="23"/>
      <c r="C681" s="21"/>
      <c r="D681" s="22"/>
      <c r="F681" s="15"/>
    </row>
    <row r="682" spans="1:6" s="13" customFormat="1" ht="15">
      <c r="A682" s="20"/>
      <c r="B682" s="23"/>
      <c r="C682" s="21"/>
      <c r="D682" s="22"/>
      <c r="F682" s="18"/>
    </row>
    <row r="683" spans="1:6" s="13" customFormat="1" ht="15">
      <c r="A683" s="20"/>
      <c r="B683" s="23"/>
      <c r="C683" s="21"/>
      <c r="D683" s="22"/>
      <c r="F683" s="18"/>
    </row>
    <row r="684" spans="1:6" s="13" customFormat="1" ht="15">
      <c r="A684" s="20"/>
      <c r="B684" s="23"/>
      <c r="C684" s="21"/>
      <c r="D684" s="22"/>
      <c r="F684" s="15"/>
    </row>
    <row r="685" spans="1:6" s="13" customFormat="1" ht="15">
      <c r="A685" s="20"/>
      <c r="B685" s="23"/>
      <c r="C685" s="21"/>
      <c r="D685" s="22"/>
      <c r="F685" s="15"/>
    </row>
    <row r="686" spans="1:6" s="13" customFormat="1" ht="15">
      <c r="A686" s="20"/>
      <c r="B686" s="23"/>
      <c r="C686" s="21"/>
      <c r="D686" s="22"/>
      <c r="F686" s="15"/>
    </row>
    <row r="687" spans="1:6" s="13" customFormat="1" ht="15">
      <c r="A687" s="20"/>
      <c r="B687" s="23"/>
      <c r="C687" s="21"/>
      <c r="D687" s="22"/>
      <c r="F687" s="15"/>
    </row>
    <row r="688" spans="1:6" s="13" customFormat="1" ht="15">
      <c r="A688" s="20"/>
      <c r="B688" s="23"/>
      <c r="C688" s="21"/>
      <c r="D688" s="22"/>
    </row>
    <row r="689" spans="1:6" s="13" customFormat="1" ht="15">
      <c r="A689" s="20"/>
      <c r="B689" s="23"/>
      <c r="C689" s="21"/>
      <c r="D689" s="22"/>
    </row>
    <row r="690" spans="1:6" s="13" customFormat="1" ht="15">
      <c r="A690" s="20"/>
      <c r="B690" s="23"/>
      <c r="C690" s="21"/>
      <c r="D690" s="22"/>
    </row>
    <row r="691" spans="1:6" s="13" customFormat="1" ht="15">
      <c r="A691" s="20"/>
      <c r="B691" s="23"/>
      <c r="C691" s="21"/>
      <c r="D691" s="22"/>
    </row>
    <row r="692" spans="1:6" s="13" customFormat="1" ht="15">
      <c r="A692" s="20"/>
      <c r="B692" s="23"/>
      <c r="C692" s="21"/>
      <c r="D692" s="22"/>
    </row>
    <row r="693" spans="1:6" s="13" customFormat="1" ht="15">
      <c r="A693" s="20"/>
      <c r="B693" s="23"/>
      <c r="C693" s="21"/>
      <c r="D693" s="22"/>
    </row>
    <row r="694" spans="1:6" s="13" customFormat="1" ht="15">
      <c r="A694" s="20"/>
      <c r="B694" s="23"/>
      <c r="C694" s="21"/>
      <c r="D694" s="22"/>
    </row>
    <row r="695" spans="1:6" s="13" customFormat="1" ht="15">
      <c r="A695" s="20"/>
      <c r="B695" s="23"/>
      <c r="C695" s="21"/>
      <c r="D695" s="22"/>
    </row>
    <row r="696" spans="1:6" s="13" customFormat="1" ht="15">
      <c r="A696" s="20"/>
      <c r="B696" s="23"/>
      <c r="C696" s="21"/>
      <c r="D696" s="22"/>
    </row>
    <row r="697" spans="1:6" s="13" customFormat="1" ht="15">
      <c r="A697" s="20"/>
      <c r="B697" s="23"/>
      <c r="C697" s="21"/>
      <c r="D697" s="22"/>
    </row>
    <row r="698" spans="1:6" s="13" customFormat="1" ht="15">
      <c r="A698" s="20"/>
      <c r="B698" s="23"/>
      <c r="C698" s="21"/>
      <c r="D698" s="22"/>
    </row>
    <row r="699" spans="1:6" s="13" customFormat="1" ht="15">
      <c r="A699" s="20"/>
      <c r="B699" s="23"/>
      <c r="C699" s="21"/>
      <c r="D699" s="22"/>
    </row>
    <row r="700" spans="1:6" s="13" customFormat="1" ht="15">
      <c r="A700" s="20"/>
      <c r="B700" s="23"/>
      <c r="C700" s="21"/>
      <c r="D700" s="22"/>
    </row>
    <row r="701" spans="1:6" s="13" customFormat="1" ht="15">
      <c r="A701" s="20"/>
      <c r="B701" s="23"/>
      <c r="C701" s="21"/>
      <c r="D701" s="22"/>
    </row>
    <row r="702" spans="1:6" s="13" customFormat="1" ht="15">
      <c r="A702" s="20"/>
      <c r="B702" s="23"/>
      <c r="C702" s="21"/>
      <c r="D702" s="22"/>
    </row>
    <row r="703" spans="1:6" s="13" customFormat="1" ht="15">
      <c r="A703" s="24"/>
      <c r="B703" s="23"/>
      <c r="C703" s="24"/>
      <c r="D703" s="40"/>
      <c r="F703" s="18"/>
    </row>
    <row r="704" spans="1:6" s="13" customFormat="1" ht="15">
      <c r="A704" s="33"/>
      <c r="B704" s="23"/>
      <c r="C704" s="41"/>
      <c r="D704" s="42"/>
    </row>
    <row r="705" spans="1:6" s="13" customFormat="1" ht="15">
      <c r="A705" s="33"/>
      <c r="B705" s="23"/>
      <c r="C705" s="41"/>
      <c r="D705" s="42"/>
    </row>
    <row r="706" spans="1:6" s="13" customFormat="1" ht="15">
      <c r="A706" s="33"/>
      <c r="B706" s="23"/>
      <c r="C706" s="41"/>
      <c r="D706" s="42"/>
    </row>
    <row r="707" spans="1:6" s="13" customFormat="1" ht="15">
      <c r="A707" s="33"/>
      <c r="B707" s="23"/>
      <c r="C707" s="41"/>
      <c r="D707" s="42"/>
      <c r="F707" s="14"/>
    </row>
    <row r="708" spans="1:6" s="13" customFormat="1" ht="15">
      <c r="A708" s="33"/>
      <c r="B708" s="23"/>
      <c r="C708" s="41"/>
      <c r="D708" s="42"/>
      <c r="F708" s="14"/>
    </row>
    <row r="709" spans="1:6" s="13" customFormat="1" ht="15">
      <c r="A709" s="33"/>
      <c r="B709" s="23"/>
      <c r="C709" s="41"/>
      <c r="D709" s="42"/>
      <c r="F709" s="14"/>
    </row>
    <row r="710" spans="1:6" s="13" customFormat="1" ht="15">
      <c r="A710" s="33"/>
      <c r="B710" s="23"/>
      <c r="C710" s="41"/>
      <c r="D710" s="42"/>
      <c r="F710" s="14"/>
    </row>
    <row r="711" spans="1:6" s="13" customFormat="1" ht="15">
      <c r="A711" s="33"/>
      <c r="B711" s="23"/>
      <c r="C711" s="41"/>
      <c r="D711" s="42"/>
    </row>
    <row r="712" spans="1:6" s="13" customFormat="1" ht="15">
      <c r="A712" s="33"/>
      <c r="B712" s="23"/>
      <c r="C712" s="41"/>
      <c r="D712" s="42"/>
    </row>
    <row r="713" spans="1:6" s="13" customFormat="1" ht="15">
      <c r="A713" s="33"/>
      <c r="B713" s="23"/>
      <c r="C713" s="41"/>
      <c r="D713" s="43"/>
      <c r="F713" s="14"/>
    </row>
    <row r="714" spans="1:6" s="13" customFormat="1" ht="15">
      <c r="A714" s="33"/>
      <c r="B714" s="23"/>
      <c r="C714" s="41"/>
      <c r="D714" s="43"/>
    </row>
    <row r="715" spans="1:6" s="13" customFormat="1" ht="15">
      <c r="A715" s="24"/>
      <c r="B715" s="23"/>
      <c r="C715" s="41"/>
      <c r="D715" s="43"/>
    </row>
    <row r="716" spans="1:6" s="13" customFormat="1" ht="15">
      <c r="A716" s="44"/>
      <c r="B716" s="23"/>
      <c r="C716" s="44"/>
      <c r="D716" s="45"/>
    </row>
    <row r="717" spans="1:6" s="13" customFormat="1" ht="15">
      <c r="A717" s="44"/>
      <c r="B717" s="23"/>
      <c r="C717" s="44"/>
      <c r="D717" s="45"/>
    </row>
    <row r="718" spans="1:6" s="13" customFormat="1" ht="15">
      <c r="A718" s="44"/>
      <c r="B718" s="23"/>
      <c r="C718" s="44"/>
      <c r="D718" s="45"/>
    </row>
    <row r="719" spans="1:6" s="13" customFormat="1" ht="15">
      <c r="A719" s="44"/>
      <c r="B719" s="23"/>
      <c r="C719" s="44"/>
      <c r="D719" s="45"/>
      <c r="F719" s="15"/>
    </row>
    <row r="720" spans="1:6" s="13" customFormat="1" ht="15">
      <c r="A720" s="44"/>
      <c r="B720" s="23"/>
      <c r="C720" s="44"/>
      <c r="D720" s="45"/>
    </row>
    <row r="721" spans="1:6" s="13" customFormat="1" ht="15">
      <c r="A721" s="44"/>
      <c r="B721" s="23"/>
      <c r="C721" s="44"/>
      <c r="D721" s="45"/>
    </row>
    <row r="722" spans="1:6" s="13" customFormat="1" ht="15">
      <c r="A722" s="32"/>
      <c r="B722" s="23"/>
      <c r="C722" s="32"/>
      <c r="D722" s="45"/>
      <c r="F722" s="24"/>
    </row>
    <row r="723" spans="1:6" s="15" customFormat="1" ht="15">
      <c r="A723" s="32"/>
      <c r="B723" s="23"/>
      <c r="C723" s="32"/>
      <c r="D723" s="45"/>
      <c r="F723" s="24"/>
    </row>
    <row r="724" spans="1:6" s="13" customFormat="1" ht="15">
      <c r="A724" s="44"/>
      <c r="B724" s="23"/>
      <c r="C724" s="44"/>
      <c r="D724" s="45"/>
      <c r="F724" s="24"/>
    </row>
    <row r="725" spans="1:6" s="13" customFormat="1" ht="15">
      <c r="A725" s="44"/>
      <c r="B725" s="23"/>
      <c r="C725" s="44"/>
      <c r="D725" s="45"/>
    </row>
    <row r="726" spans="1:6" s="13" customFormat="1" ht="15">
      <c r="A726" s="46"/>
      <c r="B726" s="23"/>
      <c r="C726" s="46"/>
      <c r="D726" s="47"/>
    </row>
    <row r="727" spans="1:6" s="13" customFormat="1" ht="15">
      <c r="A727" s="32"/>
      <c r="B727" s="23"/>
      <c r="C727" s="32"/>
      <c r="D727" s="45"/>
      <c r="F727" s="24"/>
    </row>
    <row r="728" spans="1:6" s="13" customFormat="1" ht="15">
      <c r="A728" s="32"/>
      <c r="B728" s="23"/>
      <c r="C728" s="32"/>
      <c r="D728" s="45"/>
      <c r="F728" s="24"/>
    </row>
    <row r="729" spans="1:6" s="13" customFormat="1" ht="15">
      <c r="A729" s="32"/>
      <c r="B729" s="23"/>
      <c r="C729" s="32"/>
      <c r="D729" s="45"/>
      <c r="F729" s="24"/>
    </row>
    <row r="730" spans="1:6" s="13" customFormat="1" ht="15">
      <c r="A730" s="32"/>
      <c r="B730" s="23"/>
      <c r="C730" s="32"/>
      <c r="D730" s="48"/>
    </row>
    <row r="731" spans="1:6" s="13" customFormat="1" ht="15">
      <c r="A731" s="32"/>
      <c r="B731" s="23"/>
      <c r="C731" s="32"/>
      <c r="D731" s="48"/>
    </row>
    <row r="732" spans="1:6" s="13" customFormat="1" ht="15">
      <c r="A732" s="32"/>
      <c r="B732" s="23"/>
      <c r="C732" s="32"/>
      <c r="D732" s="48"/>
      <c r="F732" s="24"/>
    </row>
    <row r="733" spans="1:6" s="13" customFormat="1" ht="15">
      <c r="A733" s="32"/>
      <c r="B733" s="23"/>
      <c r="C733" s="32"/>
      <c r="D733" s="48"/>
      <c r="F733" s="24"/>
    </row>
    <row r="734" spans="1:6" s="13" customFormat="1" ht="15">
      <c r="A734" s="32"/>
      <c r="B734" s="23"/>
      <c r="C734" s="32"/>
      <c r="D734" s="48"/>
      <c r="F734" s="24"/>
    </row>
    <row r="735" spans="1:6" s="13" customFormat="1" ht="15">
      <c r="A735" s="32"/>
      <c r="B735" s="23"/>
      <c r="C735" s="32"/>
      <c r="D735" s="48"/>
    </row>
    <row r="736" spans="1:6" s="13" customFormat="1" ht="15">
      <c r="A736" s="32"/>
      <c r="B736" s="23"/>
      <c r="C736" s="32"/>
      <c r="D736" s="48"/>
    </row>
    <row r="737" spans="1:6" s="13" customFormat="1" ht="15">
      <c r="A737" s="32"/>
      <c r="B737" s="23"/>
      <c r="C737" s="32"/>
      <c r="D737" s="48"/>
      <c r="F737" s="24"/>
    </row>
    <row r="738" spans="1:6" s="13" customFormat="1" ht="15">
      <c r="A738" s="32"/>
      <c r="B738" s="23"/>
      <c r="C738" s="32"/>
      <c r="D738" s="48"/>
    </row>
    <row r="739" spans="1:6" s="13" customFormat="1" ht="15">
      <c r="A739" s="32"/>
      <c r="B739" s="23"/>
      <c r="C739" s="32"/>
      <c r="D739" s="48"/>
      <c r="F739" s="24"/>
    </row>
    <row r="740" spans="1:6" s="13" customFormat="1" ht="15">
      <c r="A740" s="32"/>
      <c r="B740" s="23"/>
      <c r="C740" s="32"/>
      <c r="D740" s="48"/>
      <c r="F740" s="24"/>
    </row>
    <row r="741" spans="1:6" s="13" customFormat="1" ht="15">
      <c r="A741" s="32"/>
      <c r="B741" s="23"/>
      <c r="C741" s="32"/>
      <c r="D741" s="48"/>
      <c r="F741" s="24"/>
    </row>
    <row r="742" spans="1:6" s="13" customFormat="1" ht="15">
      <c r="A742" s="32"/>
      <c r="B742" s="23"/>
      <c r="C742" s="32"/>
      <c r="D742" s="48"/>
      <c r="F742" s="24"/>
    </row>
    <row r="743" spans="1:6" s="13" customFormat="1" ht="15">
      <c r="A743" s="32"/>
      <c r="B743" s="23"/>
      <c r="C743" s="32"/>
      <c r="D743" s="48"/>
      <c r="F743" s="24"/>
    </row>
    <row r="744" spans="1:6" s="13" customFormat="1" ht="15">
      <c r="A744" s="32"/>
      <c r="B744" s="23"/>
      <c r="C744" s="32"/>
      <c r="D744" s="48"/>
      <c r="F744" s="24"/>
    </row>
    <row r="745" spans="1:6" s="13" customFormat="1" ht="15">
      <c r="A745" s="32"/>
      <c r="B745" s="23"/>
      <c r="C745" s="32"/>
      <c r="D745" s="48"/>
      <c r="F745" s="24"/>
    </row>
    <row r="746" spans="1:6" s="15" customFormat="1" ht="15">
      <c r="A746" s="32"/>
      <c r="B746" s="23"/>
      <c r="C746" s="32"/>
      <c r="D746" s="48"/>
      <c r="F746" s="24"/>
    </row>
    <row r="747" spans="1:6" s="13" customFormat="1" ht="15">
      <c r="A747" s="32"/>
      <c r="B747" s="23"/>
      <c r="C747" s="32"/>
      <c r="D747" s="48"/>
    </row>
    <row r="748" spans="1:6" s="13" customFormat="1" ht="15">
      <c r="A748" s="32"/>
      <c r="B748" s="23"/>
      <c r="C748" s="32"/>
      <c r="D748" s="48"/>
      <c r="F748" s="24"/>
    </row>
    <row r="749" spans="1:6" s="13" customFormat="1" ht="15">
      <c r="A749" s="32"/>
      <c r="B749" s="23"/>
      <c r="C749" s="32"/>
      <c r="D749" s="48"/>
      <c r="F749" s="24"/>
    </row>
    <row r="750" spans="1:6" s="13" customFormat="1" ht="15">
      <c r="A750" s="32"/>
      <c r="B750" s="23"/>
      <c r="C750" s="32"/>
      <c r="D750" s="48"/>
    </row>
    <row r="751" spans="1:6" s="13" customFormat="1" ht="15">
      <c r="A751" s="32"/>
      <c r="B751" s="23"/>
      <c r="C751" s="32"/>
      <c r="D751" s="48"/>
    </row>
    <row r="752" spans="1:6" s="13" customFormat="1" ht="15">
      <c r="A752" s="32"/>
      <c r="B752" s="23"/>
      <c r="C752" s="32"/>
      <c r="D752" s="48"/>
    </row>
    <row r="753" spans="1:6" s="13" customFormat="1" ht="15">
      <c r="A753" s="32"/>
      <c r="B753" s="23"/>
      <c r="C753" s="32"/>
      <c r="D753" s="48"/>
      <c r="F753" s="24"/>
    </row>
    <row r="754" spans="1:6" s="13" customFormat="1" ht="15">
      <c r="A754" s="32"/>
      <c r="B754" s="23"/>
      <c r="C754" s="32"/>
      <c r="D754" s="48"/>
      <c r="F754" s="14"/>
    </row>
    <row r="755" spans="1:6" s="13" customFormat="1" ht="15">
      <c r="A755" s="32"/>
      <c r="B755" s="23"/>
      <c r="C755" s="32"/>
      <c r="D755" s="48"/>
      <c r="F755" s="24"/>
    </row>
    <row r="756" spans="1:6" s="13" customFormat="1" ht="15">
      <c r="A756" s="32"/>
      <c r="B756" s="23"/>
      <c r="C756" s="32"/>
      <c r="D756" s="48"/>
      <c r="F756" s="24"/>
    </row>
    <row r="757" spans="1:6" s="39" customFormat="1" ht="15">
      <c r="A757" s="32"/>
      <c r="B757" s="23"/>
      <c r="C757" s="32"/>
      <c r="D757" s="48"/>
      <c r="F757" s="13"/>
    </row>
    <row r="758" spans="1:6" s="39" customFormat="1" ht="15">
      <c r="A758" s="32"/>
      <c r="B758" s="23"/>
      <c r="C758" s="32"/>
      <c r="D758" s="48"/>
      <c r="F758" s="13"/>
    </row>
    <row r="759" spans="1:6" s="39" customFormat="1" ht="15">
      <c r="A759" s="32"/>
      <c r="B759" s="23"/>
      <c r="C759" s="32"/>
      <c r="D759" s="48"/>
      <c r="F759" s="18"/>
    </row>
    <row r="760" spans="1:6" s="39" customFormat="1" ht="15">
      <c r="A760" s="32"/>
      <c r="B760" s="23"/>
      <c r="C760" s="32"/>
      <c r="D760" s="48"/>
      <c r="F760" s="18"/>
    </row>
    <row r="761" spans="1:6" s="13" customFormat="1" ht="15">
      <c r="A761" s="32"/>
      <c r="B761" s="23"/>
      <c r="C761" s="32"/>
      <c r="D761" s="48"/>
      <c r="F761" s="18"/>
    </row>
    <row r="762" spans="1:6" s="13" customFormat="1" ht="15">
      <c r="A762" s="32"/>
      <c r="B762" s="23"/>
      <c r="C762" s="32"/>
      <c r="D762" s="48"/>
      <c r="F762" s="18"/>
    </row>
    <row r="763" spans="1:6" s="13" customFormat="1" ht="15">
      <c r="A763" s="44"/>
      <c r="B763" s="23"/>
      <c r="C763" s="32"/>
      <c r="D763" s="48"/>
      <c r="F763" s="18"/>
    </row>
    <row r="764" spans="1:6" s="13" customFormat="1" ht="15">
      <c r="A764" s="44"/>
      <c r="B764" s="23"/>
      <c r="C764" s="32"/>
      <c r="D764" s="48"/>
      <c r="F764" s="18"/>
    </row>
    <row r="765" spans="1:6" s="13" customFormat="1" ht="15">
      <c r="A765" s="44"/>
      <c r="B765" s="23"/>
      <c r="C765" s="32"/>
      <c r="D765" s="48"/>
      <c r="F765" s="18"/>
    </row>
    <row r="766" spans="1:6" s="13" customFormat="1" ht="15">
      <c r="A766" s="44"/>
      <c r="B766" s="23"/>
      <c r="C766" s="32"/>
      <c r="D766" s="48"/>
      <c r="F766" s="24"/>
    </row>
    <row r="767" spans="1:6" s="13" customFormat="1" ht="15">
      <c r="A767" s="32"/>
      <c r="B767" s="23"/>
      <c r="C767" s="32"/>
      <c r="D767" s="48"/>
      <c r="F767" s="18"/>
    </row>
    <row r="768" spans="1:6" s="13" customFormat="1" ht="15">
      <c r="A768" s="32"/>
      <c r="B768" s="23"/>
      <c r="C768" s="32"/>
      <c r="D768" s="48"/>
      <c r="F768" s="18"/>
    </row>
    <row r="769" spans="1:6" s="13" customFormat="1" ht="15">
      <c r="A769" s="32"/>
      <c r="B769" s="23"/>
      <c r="C769" s="32"/>
      <c r="D769" s="48"/>
      <c r="F769" s="18"/>
    </row>
    <row r="770" spans="1:6" s="13" customFormat="1" ht="15">
      <c r="A770" s="32"/>
      <c r="B770" s="23"/>
      <c r="C770" s="32"/>
      <c r="D770" s="48"/>
      <c r="F770" s="18"/>
    </row>
    <row r="771" spans="1:6" s="13" customFormat="1" ht="15">
      <c r="A771" s="32"/>
      <c r="B771" s="23"/>
      <c r="C771" s="32"/>
      <c r="D771" s="48"/>
      <c r="F771" s="18"/>
    </row>
    <row r="772" spans="1:6" s="13" customFormat="1" ht="15">
      <c r="A772" s="32"/>
      <c r="B772" s="23"/>
      <c r="C772" s="32"/>
      <c r="D772" s="48"/>
      <c r="F772" s="18"/>
    </row>
    <row r="773" spans="1:6" s="13" customFormat="1" ht="15">
      <c r="A773" s="32"/>
      <c r="B773" s="23"/>
      <c r="C773" s="32"/>
      <c r="D773" s="48"/>
      <c r="F773" s="18"/>
    </row>
    <row r="774" spans="1:6" s="13" customFormat="1" ht="15">
      <c r="A774" s="32"/>
      <c r="B774" s="23"/>
      <c r="C774" s="32"/>
      <c r="D774" s="48"/>
    </row>
    <row r="775" spans="1:6" s="13" customFormat="1" ht="15">
      <c r="A775" s="32"/>
      <c r="B775" s="23"/>
      <c r="C775" s="32"/>
      <c r="D775" s="48"/>
      <c r="F775" s="18"/>
    </row>
    <row r="776" spans="1:6" s="13" customFormat="1" ht="15">
      <c r="A776" s="32"/>
      <c r="B776" s="23"/>
      <c r="C776" s="32"/>
      <c r="D776" s="48"/>
      <c r="F776" s="18"/>
    </row>
    <row r="777" spans="1:6" s="13" customFormat="1" ht="15">
      <c r="A777" s="32"/>
      <c r="B777" s="23"/>
      <c r="C777" s="32"/>
      <c r="D777" s="48"/>
      <c r="F777" s="18"/>
    </row>
    <row r="778" spans="1:6" s="13" customFormat="1" ht="15">
      <c r="A778" s="32"/>
      <c r="B778" s="23"/>
      <c r="C778" s="32"/>
      <c r="D778" s="48"/>
      <c r="F778" s="18"/>
    </row>
    <row r="779" spans="1:6" s="13" customFormat="1" ht="15">
      <c r="A779" s="32"/>
      <c r="B779" s="23"/>
      <c r="C779" s="32"/>
      <c r="D779" s="48"/>
      <c r="F779" s="18"/>
    </row>
    <row r="780" spans="1:6" s="13" customFormat="1" ht="15">
      <c r="A780" s="32"/>
      <c r="B780" s="23"/>
      <c r="C780" s="32"/>
      <c r="D780" s="48"/>
      <c r="F780" s="18"/>
    </row>
    <row r="781" spans="1:6" s="13" customFormat="1" ht="15">
      <c r="A781" s="32"/>
      <c r="B781" s="23"/>
      <c r="C781" s="32"/>
      <c r="D781" s="48"/>
      <c r="F781" s="18"/>
    </row>
    <row r="782" spans="1:6" s="13" customFormat="1" ht="15">
      <c r="A782" s="32"/>
      <c r="B782" s="23"/>
      <c r="C782" s="32"/>
      <c r="D782" s="48"/>
      <c r="F782" s="18"/>
    </row>
    <row r="783" spans="1:6" s="13" customFormat="1" ht="15">
      <c r="A783" s="32"/>
      <c r="B783" s="23"/>
      <c r="C783" s="32"/>
      <c r="D783" s="48"/>
      <c r="F783" s="18"/>
    </row>
    <row r="784" spans="1:6" s="13" customFormat="1" ht="15">
      <c r="A784" s="32"/>
      <c r="B784" s="23"/>
      <c r="C784" s="32"/>
      <c r="D784" s="48"/>
      <c r="F784" s="18"/>
    </row>
    <row r="785" spans="1:6" s="15" customFormat="1" ht="15">
      <c r="A785" s="32"/>
      <c r="B785" s="23"/>
      <c r="C785" s="32"/>
      <c r="D785" s="48"/>
      <c r="F785" s="13"/>
    </row>
    <row r="786" spans="1:6" s="15" customFormat="1" ht="15">
      <c r="A786" s="32"/>
      <c r="B786" s="23"/>
      <c r="C786" s="32"/>
      <c r="D786" s="48"/>
      <c r="F786" s="13"/>
    </row>
    <row r="787" spans="1:6" s="15" customFormat="1" ht="15">
      <c r="A787" s="32"/>
      <c r="B787" s="23"/>
      <c r="C787" s="32"/>
      <c r="D787" s="48"/>
      <c r="F787" s="18"/>
    </row>
    <row r="788" spans="1:6" s="15" customFormat="1" ht="15">
      <c r="A788" s="32"/>
      <c r="B788" s="23"/>
      <c r="C788" s="32"/>
      <c r="D788" s="48"/>
      <c r="F788" s="24"/>
    </row>
    <row r="789" spans="1:6" s="15" customFormat="1" ht="15">
      <c r="A789" s="32"/>
      <c r="B789" s="23"/>
      <c r="C789" s="32"/>
      <c r="D789" s="48"/>
      <c r="F789" s="24"/>
    </row>
    <row r="790" spans="1:6" s="15" customFormat="1" ht="15">
      <c r="A790" s="32"/>
      <c r="B790" s="23"/>
      <c r="C790" s="32"/>
      <c r="D790" s="48"/>
      <c r="F790" s="18"/>
    </row>
    <row r="791" spans="1:6" s="15" customFormat="1" ht="15">
      <c r="A791" s="32"/>
      <c r="B791" s="23"/>
      <c r="C791" s="32"/>
      <c r="D791" s="48"/>
      <c r="F791" s="24"/>
    </row>
    <row r="792" spans="1:6" s="13" customFormat="1" ht="15">
      <c r="A792" s="32"/>
      <c r="B792" s="23"/>
      <c r="C792" s="32"/>
      <c r="D792" s="48"/>
      <c r="F792" s="18"/>
    </row>
    <row r="793" spans="1:6" s="13" customFormat="1" ht="15">
      <c r="A793" s="32"/>
      <c r="B793" s="23"/>
      <c r="C793" s="32"/>
      <c r="D793" s="48"/>
      <c r="F793" s="18"/>
    </row>
    <row r="794" spans="1:6" s="13" customFormat="1" ht="15">
      <c r="A794" s="32"/>
      <c r="B794" s="23"/>
      <c r="C794" s="32"/>
      <c r="D794" s="48"/>
      <c r="F794" s="18"/>
    </row>
    <row r="795" spans="1:6" s="13" customFormat="1" ht="15">
      <c r="A795" s="32"/>
      <c r="B795" s="23"/>
      <c r="C795" s="32"/>
      <c r="D795" s="48"/>
      <c r="F795" s="18"/>
    </row>
    <row r="796" spans="1:6" s="13" customFormat="1" ht="15">
      <c r="A796" s="32"/>
      <c r="B796" s="23"/>
      <c r="C796" s="32"/>
      <c r="D796" s="48"/>
    </row>
    <row r="797" spans="1:6" s="13" customFormat="1" ht="15">
      <c r="A797" s="32"/>
      <c r="B797" s="23"/>
      <c r="C797" s="32"/>
      <c r="D797" s="48"/>
    </row>
    <row r="798" spans="1:6" s="13" customFormat="1" ht="15">
      <c r="A798" s="32"/>
      <c r="B798" s="23"/>
      <c r="C798" s="32"/>
      <c r="D798" s="48"/>
      <c r="F798" s="18"/>
    </row>
    <row r="799" spans="1:6" s="13" customFormat="1" ht="15">
      <c r="A799" s="32"/>
      <c r="B799" s="23"/>
      <c r="C799" s="32"/>
      <c r="D799" s="48"/>
      <c r="F799" s="18"/>
    </row>
    <row r="800" spans="1:6" s="13" customFormat="1" ht="15">
      <c r="A800" s="32"/>
      <c r="B800" s="23"/>
      <c r="C800" s="32"/>
      <c r="D800" s="48"/>
      <c r="F800" s="18"/>
    </row>
    <row r="801" spans="1:6" s="13" customFormat="1" ht="15">
      <c r="A801" s="32"/>
      <c r="B801" s="23"/>
      <c r="C801" s="32"/>
      <c r="D801" s="48"/>
      <c r="F801" s="18"/>
    </row>
    <row r="802" spans="1:6" s="13" customFormat="1" ht="15">
      <c r="A802" s="32"/>
      <c r="B802" s="23"/>
      <c r="C802" s="32"/>
      <c r="D802" s="48"/>
      <c r="F802" s="18"/>
    </row>
    <row r="803" spans="1:6" s="13" customFormat="1" ht="15">
      <c r="A803" s="32"/>
      <c r="B803" s="23"/>
      <c r="C803" s="32"/>
      <c r="D803" s="48"/>
      <c r="F803" s="18"/>
    </row>
    <row r="804" spans="1:6" s="13" customFormat="1" ht="15">
      <c r="A804" s="32"/>
      <c r="B804" s="23"/>
      <c r="C804" s="32"/>
      <c r="D804" s="48"/>
      <c r="F804" s="18"/>
    </row>
    <row r="805" spans="1:6" s="13" customFormat="1" ht="15">
      <c r="A805" s="32"/>
      <c r="B805" s="23"/>
      <c r="C805" s="32"/>
      <c r="D805" s="48"/>
      <c r="F805" s="24"/>
    </row>
    <row r="806" spans="1:6" s="13" customFormat="1" ht="15">
      <c r="A806" s="32"/>
      <c r="B806" s="23"/>
      <c r="C806" s="32"/>
      <c r="D806" s="48"/>
      <c r="F806" s="24"/>
    </row>
    <row r="807" spans="1:6" s="13" customFormat="1" ht="15">
      <c r="A807" s="32"/>
      <c r="B807" s="23"/>
      <c r="C807" s="49"/>
      <c r="D807" s="50"/>
      <c r="F807" s="18"/>
    </row>
    <row r="808" spans="1:6" s="13" customFormat="1" ht="15">
      <c r="A808" s="32"/>
      <c r="B808" s="23"/>
      <c r="C808" s="49"/>
      <c r="D808" s="50"/>
      <c r="F808" s="18"/>
    </row>
    <row r="809" spans="1:6" s="13" customFormat="1" ht="15">
      <c r="A809" s="32"/>
      <c r="B809" s="23"/>
      <c r="C809" s="49"/>
      <c r="D809" s="50"/>
      <c r="F809" s="18"/>
    </row>
    <row r="810" spans="1:6" s="13" customFormat="1" ht="15">
      <c r="A810" s="32"/>
      <c r="B810" s="23"/>
      <c r="C810" s="49"/>
      <c r="D810" s="50"/>
    </row>
    <row r="811" spans="1:6" s="13" customFormat="1" ht="15">
      <c r="A811" s="32"/>
      <c r="B811" s="23"/>
      <c r="C811" s="49"/>
      <c r="D811" s="50"/>
    </row>
    <row r="812" spans="1:6" s="13" customFormat="1" ht="15">
      <c r="A812" s="32"/>
      <c r="B812" s="23"/>
      <c r="C812" s="49"/>
      <c r="D812" s="50"/>
    </row>
    <row r="813" spans="1:6" s="13" customFormat="1" ht="15">
      <c r="A813" s="32"/>
      <c r="B813" s="23"/>
      <c r="C813" s="49"/>
      <c r="D813" s="50"/>
    </row>
    <row r="814" spans="1:6" s="13" customFormat="1" ht="15">
      <c r="A814" s="32"/>
      <c r="B814" s="23"/>
      <c r="C814" s="49"/>
      <c r="D814" s="50"/>
      <c r="F814" s="14"/>
    </row>
    <row r="815" spans="1:6" s="13" customFormat="1" ht="15">
      <c r="A815" s="32"/>
      <c r="B815" s="23"/>
      <c r="C815" s="49"/>
      <c r="D815" s="50"/>
      <c r="F815" s="14"/>
    </row>
    <row r="816" spans="1:6" s="13" customFormat="1" ht="15">
      <c r="A816" s="32"/>
      <c r="B816" s="23"/>
      <c r="C816" s="49"/>
      <c r="D816" s="50"/>
    </row>
    <row r="817" spans="1:6" s="13" customFormat="1" ht="15">
      <c r="A817" s="32"/>
      <c r="B817" s="23"/>
      <c r="C817" s="49"/>
      <c r="D817" s="48"/>
      <c r="F817" s="24"/>
    </row>
    <row r="818" spans="1:6" s="13" customFormat="1" ht="15">
      <c r="A818" s="32"/>
      <c r="B818" s="23"/>
      <c r="C818" s="49"/>
      <c r="D818" s="48"/>
      <c r="F818" s="24"/>
    </row>
    <row r="819" spans="1:6" s="13" customFormat="1" ht="15">
      <c r="A819" s="32"/>
      <c r="B819" s="23"/>
      <c r="C819" s="49"/>
      <c r="D819" s="48"/>
      <c r="F819" s="24"/>
    </row>
    <row r="820" spans="1:6" s="13" customFormat="1" ht="15">
      <c r="A820" s="32"/>
      <c r="B820" s="23"/>
      <c r="C820" s="49"/>
      <c r="D820" s="48"/>
      <c r="F820" s="24"/>
    </row>
    <row r="821" spans="1:6" s="13" customFormat="1" ht="15">
      <c r="A821" s="32"/>
      <c r="B821" s="23"/>
      <c r="C821" s="49"/>
      <c r="D821" s="48"/>
      <c r="F821" s="24"/>
    </row>
    <row r="822" spans="1:6" s="13" customFormat="1" ht="15">
      <c r="A822" s="32"/>
      <c r="B822" s="23"/>
      <c r="C822" s="49"/>
      <c r="D822" s="48"/>
      <c r="F822" s="24"/>
    </row>
    <row r="823" spans="1:6" s="13" customFormat="1" ht="15">
      <c r="A823" s="32"/>
      <c r="B823" s="23"/>
      <c r="C823" s="49"/>
      <c r="D823" s="48"/>
    </row>
    <row r="824" spans="1:6" s="13" customFormat="1" ht="15">
      <c r="A824" s="32"/>
      <c r="B824" s="23"/>
      <c r="C824" s="49"/>
      <c r="D824" s="48"/>
    </row>
    <row r="825" spans="1:6" s="13" customFormat="1" ht="15">
      <c r="A825" s="32"/>
      <c r="B825" s="23"/>
      <c r="C825" s="49"/>
      <c r="D825" s="48"/>
    </row>
    <row r="826" spans="1:6" s="13" customFormat="1" ht="15">
      <c r="A826" s="32"/>
      <c r="B826" s="23"/>
      <c r="C826" s="49"/>
      <c r="D826" s="48"/>
    </row>
    <row r="827" spans="1:6" s="13" customFormat="1" ht="15">
      <c r="A827" s="32"/>
      <c r="B827" s="23"/>
      <c r="C827" s="49"/>
      <c r="D827" s="48"/>
      <c r="F827" s="14"/>
    </row>
    <row r="828" spans="1:6" s="13" customFormat="1" ht="15">
      <c r="A828" s="32"/>
      <c r="B828" s="23"/>
      <c r="C828" s="49"/>
      <c r="D828" s="48"/>
      <c r="F828" s="14"/>
    </row>
    <row r="829" spans="1:6" s="13" customFormat="1" ht="15">
      <c r="A829" s="32"/>
      <c r="B829" s="23"/>
      <c r="C829" s="33"/>
      <c r="D829" s="50"/>
    </row>
    <row r="830" spans="1:6" s="13" customFormat="1" ht="15">
      <c r="A830" s="32"/>
      <c r="B830" s="23"/>
      <c r="C830" s="33"/>
      <c r="D830" s="50"/>
    </row>
    <row r="831" spans="1:6" s="13" customFormat="1" ht="15">
      <c r="A831" s="32"/>
      <c r="B831" s="23"/>
      <c r="C831" s="33"/>
      <c r="D831" s="50"/>
      <c r="F831" s="18"/>
    </row>
    <row r="832" spans="1:6" s="13" customFormat="1" ht="15">
      <c r="A832" s="32"/>
      <c r="B832" s="23"/>
      <c r="C832" s="33"/>
      <c r="D832" s="50"/>
    </row>
    <row r="833" spans="1:6" s="13" customFormat="1" ht="15">
      <c r="A833" s="32"/>
      <c r="B833" s="23"/>
      <c r="C833" s="33"/>
      <c r="D833" s="50"/>
    </row>
    <row r="834" spans="1:6" s="13" customFormat="1" ht="15">
      <c r="A834" s="32"/>
      <c r="B834" s="23"/>
      <c r="C834" s="33"/>
      <c r="D834" s="50"/>
      <c r="F834" s="24"/>
    </row>
    <row r="835" spans="1:6" s="13" customFormat="1" ht="15">
      <c r="A835" s="32"/>
      <c r="B835" s="23"/>
      <c r="C835" s="33"/>
      <c r="D835" s="50"/>
    </row>
    <row r="836" spans="1:6" s="13" customFormat="1" ht="15">
      <c r="A836" s="32"/>
      <c r="B836" s="23"/>
      <c r="C836" s="33"/>
      <c r="D836" s="50"/>
    </row>
    <row r="837" spans="1:6" s="13" customFormat="1" ht="15">
      <c r="A837" s="32"/>
      <c r="B837" s="23"/>
      <c r="C837" s="33"/>
      <c r="D837" s="50"/>
      <c r="F837" s="24"/>
    </row>
    <row r="838" spans="1:6" s="13" customFormat="1" ht="15">
      <c r="A838" s="32"/>
      <c r="B838" s="23"/>
      <c r="C838" s="33"/>
      <c r="D838" s="50"/>
    </row>
    <row r="839" spans="1:6" s="13" customFormat="1" ht="15">
      <c r="A839" s="32"/>
      <c r="B839" s="23"/>
      <c r="C839" s="33"/>
      <c r="D839" s="50"/>
      <c r="F839" s="24"/>
    </row>
    <row r="840" spans="1:6" s="13" customFormat="1" ht="15">
      <c r="A840" s="32"/>
      <c r="B840" s="23"/>
      <c r="C840" s="33"/>
      <c r="D840" s="50"/>
      <c r="F840" s="24"/>
    </row>
    <row r="841" spans="1:6" s="13" customFormat="1" ht="15">
      <c r="A841" s="32"/>
      <c r="B841" s="23"/>
      <c r="C841" s="33"/>
      <c r="D841" s="50"/>
    </row>
    <row r="842" spans="1:6" s="13" customFormat="1" ht="15">
      <c r="A842" s="32"/>
      <c r="B842" s="23"/>
      <c r="C842" s="33"/>
      <c r="D842" s="50"/>
      <c r="F842" s="24"/>
    </row>
    <row r="843" spans="1:6" s="13" customFormat="1" ht="15">
      <c r="A843" s="32"/>
      <c r="B843" s="23"/>
      <c r="C843" s="33"/>
      <c r="D843" s="50"/>
    </row>
    <row r="844" spans="1:6" s="13" customFormat="1" ht="15">
      <c r="A844" s="32"/>
      <c r="B844" s="23"/>
      <c r="C844" s="33"/>
      <c r="D844" s="50"/>
    </row>
    <row r="845" spans="1:6" s="13" customFormat="1" ht="15">
      <c r="A845" s="32"/>
      <c r="B845" s="23"/>
      <c r="C845" s="33"/>
      <c r="D845" s="50"/>
      <c r="F845" s="24"/>
    </row>
    <row r="846" spans="1:6" s="13" customFormat="1" ht="15">
      <c r="A846" s="32"/>
      <c r="B846" s="23"/>
      <c r="C846" s="33"/>
      <c r="D846" s="50"/>
      <c r="F846" s="25"/>
    </row>
    <row r="847" spans="1:6" s="13" customFormat="1" ht="15">
      <c r="A847" s="32"/>
      <c r="B847" s="23"/>
      <c r="C847" s="33"/>
      <c r="D847" s="50"/>
      <c r="F847" s="25"/>
    </row>
    <row r="848" spans="1:6" s="13" customFormat="1" ht="15">
      <c r="A848" s="32"/>
      <c r="B848" s="23"/>
      <c r="C848" s="33"/>
      <c r="D848" s="50"/>
      <c r="F848" s="15"/>
    </row>
    <row r="849" spans="1:6" s="13" customFormat="1" ht="15">
      <c r="A849" s="32"/>
      <c r="B849" s="23"/>
      <c r="C849" s="33"/>
      <c r="D849" s="50"/>
      <c r="F849" s="24"/>
    </row>
    <row r="850" spans="1:6" s="15" customFormat="1" ht="15">
      <c r="A850" s="32"/>
      <c r="B850" s="23"/>
      <c r="C850" s="33"/>
      <c r="D850" s="50"/>
      <c r="F850" s="24"/>
    </row>
    <row r="851" spans="1:6" s="13" customFormat="1" ht="15">
      <c r="A851" s="32"/>
      <c r="B851" s="23"/>
      <c r="C851" s="33"/>
      <c r="D851" s="50"/>
    </row>
    <row r="852" spans="1:6" s="13" customFormat="1" ht="15">
      <c r="A852" s="32"/>
      <c r="B852" s="23"/>
      <c r="C852" s="33"/>
      <c r="D852" s="48"/>
    </row>
    <row r="853" spans="1:6" s="13" customFormat="1" ht="15">
      <c r="A853" s="32"/>
      <c r="B853" s="23"/>
      <c r="C853" s="33"/>
      <c r="D853" s="48"/>
    </row>
    <row r="854" spans="1:6" s="15" customFormat="1" ht="15">
      <c r="A854" s="32"/>
      <c r="B854" s="23"/>
      <c r="C854" s="33"/>
      <c r="D854" s="48"/>
      <c r="F854" s="13"/>
    </row>
    <row r="855" spans="1:6" s="15" customFormat="1" ht="15">
      <c r="A855" s="32"/>
      <c r="B855" s="23"/>
      <c r="C855" s="33"/>
      <c r="D855" s="48"/>
      <c r="F855" s="14"/>
    </row>
    <row r="856" spans="1:6" s="51" customFormat="1" ht="15">
      <c r="A856" s="32"/>
      <c r="B856" s="23"/>
      <c r="C856" s="33"/>
      <c r="D856" s="48"/>
      <c r="F856" s="14"/>
    </row>
    <row r="857" spans="1:6" s="13" customFormat="1" ht="15">
      <c r="A857" s="32"/>
      <c r="B857" s="23"/>
      <c r="C857" s="33"/>
      <c r="D857" s="48"/>
    </row>
    <row r="858" spans="1:6" s="13" customFormat="1" ht="15">
      <c r="A858" s="32"/>
      <c r="B858" s="23"/>
      <c r="C858" s="33"/>
      <c r="D858" s="48"/>
    </row>
    <row r="859" spans="1:6" s="13" customFormat="1" ht="15">
      <c r="A859" s="32"/>
      <c r="B859" s="23"/>
      <c r="C859" s="33"/>
      <c r="D859" s="48"/>
    </row>
    <row r="860" spans="1:6" s="13" customFormat="1" ht="15">
      <c r="A860" s="32"/>
      <c r="B860" s="23"/>
      <c r="C860" s="33"/>
      <c r="D860" s="48"/>
      <c r="F860" s="15"/>
    </row>
    <row r="861" spans="1:6" s="13" customFormat="1" ht="15">
      <c r="A861" s="32"/>
      <c r="B861" s="23"/>
      <c r="C861" s="33"/>
      <c r="D861" s="48"/>
      <c r="F861" s="15"/>
    </row>
    <row r="862" spans="1:6" s="13" customFormat="1" ht="15">
      <c r="A862" s="32"/>
      <c r="B862" s="23"/>
      <c r="C862" s="33"/>
      <c r="D862" s="48"/>
      <c r="F862" s="15"/>
    </row>
    <row r="863" spans="1:6" s="13" customFormat="1" ht="15">
      <c r="A863" s="32"/>
      <c r="B863" s="23"/>
      <c r="C863" s="33"/>
      <c r="D863" s="48"/>
      <c r="F863" s="14"/>
    </row>
    <row r="864" spans="1:6" s="13" customFormat="1" ht="15">
      <c r="A864" s="32"/>
      <c r="B864" s="23"/>
      <c r="C864" s="33"/>
      <c r="D864" s="48"/>
      <c r="F864" s="14"/>
    </row>
    <row r="865" spans="1:6" s="13" customFormat="1" ht="15">
      <c r="A865" s="32"/>
      <c r="B865" s="23"/>
      <c r="C865" s="33"/>
      <c r="D865" s="48"/>
      <c r="F865" s="14"/>
    </row>
    <row r="866" spans="1:6" s="13" customFormat="1" ht="15">
      <c r="A866" s="32"/>
      <c r="B866" s="23"/>
      <c r="C866" s="33"/>
      <c r="D866" s="48"/>
      <c r="F866" s="14"/>
    </row>
    <row r="867" spans="1:6" s="13" customFormat="1" ht="15">
      <c r="A867" s="52"/>
      <c r="B867" s="23"/>
      <c r="C867" s="52"/>
      <c r="D867" s="53"/>
      <c r="F867" s="18"/>
    </row>
    <row r="868" spans="1:6" s="13" customFormat="1" ht="15">
      <c r="A868" s="52"/>
      <c r="B868" s="23"/>
      <c r="C868" s="52"/>
      <c r="D868" s="54"/>
      <c r="F868" s="18"/>
    </row>
    <row r="869" spans="1:6" s="13" customFormat="1" ht="15">
      <c r="A869" s="55"/>
      <c r="B869" s="23"/>
      <c r="C869" s="56"/>
      <c r="D869" s="57"/>
    </row>
    <row r="870" spans="1:6" s="13" customFormat="1" ht="15">
      <c r="A870" s="55"/>
      <c r="B870" s="23"/>
      <c r="C870" s="55"/>
      <c r="D870" s="57"/>
    </row>
    <row r="871" spans="1:6" s="13" customFormat="1" ht="15">
      <c r="A871" s="55"/>
      <c r="B871" s="23"/>
      <c r="C871" s="55"/>
      <c r="D871" s="57"/>
    </row>
    <row r="872" spans="1:6" s="13" customFormat="1" ht="15">
      <c r="A872" s="55"/>
      <c r="B872" s="23"/>
      <c r="C872" s="55"/>
      <c r="D872" s="57"/>
    </row>
    <row r="873" spans="1:6" s="13" customFormat="1" ht="15">
      <c r="A873" s="32"/>
      <c r="B873" s="23"/>
      <c r="C873" s="33"/>
      <c r="D873" s="50"/>
      <c r="F873" s="14"/>
    </row>
    <row r="874" spans="1:6" s="13" customFormat="1" ht="15">
      <c r="A874" s="32"/>
      <c r="B874" s="23"/>
      <c r="C874" s="33"/>
      <c r="D874" s="50"/>
    </row>
    <row r="875" spans="1:6" s="13" customFormat="1" ht="15">
      <c r="A875" s="32"/>
      <c r="B875" s="23"/>
      <c r="C875" s="33"/>
      <c r="D875" s="50"/>
    </row>
    <row r="876" spans="1:6" s="13" customFormat="1" ht="15">
      <c r="A876" s="32"/>
      <c r="B876" s="23"/>
      <c r="C876" s="33"/>
      <c r="D876" s="50"/>
    </row>
    <row r="877" spans="1:6" s="14" customFormat="1" ht="15">
      <c r="A877" s="32"/>
      <c r="B877" s="23"/>
      <c r="C877" s="33"/>
      <c r="D877" s="50"/>
    </row>
    <row r="878" spans="1:6" s="14" customFormat="1" ht="15">
      <c r="A878" s="32"/>
      <c r="B878" s="23"/>
      <c r="C878" s="33"/>
      <c r="D878" s="50"/>
      <c r="F878" s="24"/>
    </row>
    <row r="879" spans="1:6" s="14" customFormat="1" ht="15">
      <c r="A879" s="32"/>
      <c r="B879" s="23"/>
      <c r="C879" s="33"/>
      <c r="D879" s="50"/>
      <c r="F879" s="24"/>
    </row>
    <row r="880" spans="1:6" s="14" customFormat="1" ht="15">
      <c r="A880" s="32"/>
      <c r="B880" s="23"/>
      <c r="C880" s="33"/>
      <c r="D880" s="50"/>
      <c r="F880" s="24"/>
    </row>
    <row r="881" spans="1:6" s="14" customFormat="1" ht="15">
      <c r="A881" s="32"/>
      <c r="B881" s="23"/>
      <c r="C881" s="33"/>
      <c r="D881" s="50"/>
      <c r="F881" s="13"/>
    </row>
    <row r="882" spans="1:6" s="14" customFormat="1" ht="15">
      <c r="A882" s="32"/>
      <c r="B882" s="23"/>
      <c r="C882" s="33"/>
      <c r="D882" s="50"/>
      <c r="F882" s="24"/>
    </row>
    <row r="883" spans="1:6" s="14" customFormat="1" ht="15">
      <c r="A883" s="32"/>
      <c r="B883" s="23"/>
      <c r="C883" s="33"/>
      <c r="D883" s="50"/>
      <c r="F883" s="24"/>
    </row>
    <row r="884" spans="1:6" s="14" customFormat="1" ht="15">
      <c r="A884" s="32"/>
      <c r="B884" s="23"/>
      <c r="C884" s="33"/>
      <c r="D884" s="50"/>
    </row>
    <row r="885" spans="1:6" s="14" customFormat="1" ht="15">
      <c r="A885" s="32"/>
      <c r="B885" s="23"/>
      <c r="C885" s="33"/>
      <c r="D885" s="50"/>
    </row>
    <row r="886" spans="1:6" s="14" customFormat="1" ht="15">
      <c r="A886" s="32"/>
      <c r="B886" s="23"/>
      <c r="C886" s="33"/>
      <c r="D886" s="50"/>
      <c r="F886" s="13"/>
    </row>
    <row r="887" spans="1:6" s="14" customFormat="1" ht="15">
      <c r="A887" s="32"/>
      <c r="B887" s="23"/>
      <c r="C887" s="33"/>
      <c r="D887" s="50"/>
      <c r="F887" s="13"/>
    </row>
    <row r="888" spans="1:6" s="14" customFormat="1" ht="15">
      <c r="A888" s="32"/>
      <c r="B888" s="23"/>
      <c r="C888" s="33"/>
      <c r="D888" s="50"/>
      <c r="F888" s="13"/>
    </row>
    <row r="889" spans="1:6" s="14" customFormat="1" ht="15">
      <c r="A889" s="18"/>
      <c r="B889" s="23"/>
      <c r="C889" s="33"/>
      <c r="D889" s="58"/>
      <c r="F889" s="13"/>
    </row>
    <row r="890" spans="1:6" s="14" customFormat="1" ht="15">
      <c r="A890" s="59"/>
      <c r="B890" s="23"/>
      <c r="C890" s="33"/>
      <c r="D890" s="58"/>
      <c r="F890" s="13"/>
    </row>
    <row r="891" spans="1:6" s="14" customFormat="1" ht="15">
      <c r="A891" s="59"/>
      <c r="B891" s="23"/>
      <c r="C891" s="33"/>
      <c r="D891" s="58"/>
      <c r="F891" s="13"/>
    </row>
    <row r="892" spans="1:6" ht="15">
      <c r="A892" s="18"/>
      <c r="B892" s="23"/>
      <c r="C892" s="33"/>
      <c r="D892" s="58"/>
      <c r="F892" s="18"/>
    </row>
    <row r="893" spans="1:6" ht="15">
      <c r="A893" s="18"/>
      <c r="B893" s="23"/>
      <c r="C893" s="33"/>
      <c r="D893" s="58"/>
      <c r="F893" s="13"/>
    </row>
    <row r="894" spans="1:6" ht="15">
      <c r="A894" s="18"/>
      <c r="B894" s="23"/>
      <c r="C894" s="33"/>
      <c r="D894" s="58"/>
      <c r="F894" s="13"/>
    </row>
    <row r="895" spans="1:6" ht="15">
      <c r="A895" s="18"/>
      <c r="B895" s="23"/>
      <c r="C895" s="33"/>
      <c r="D895" s="50"/>
    </row>
    <row r="896" spans="1:6" ht="15">
      <c r="A896" s="18"/>
      <c r="B896" s="23"/>
      <c r="C896" s="33"/>
      <c r="D896" s="58"/>
      <c r="F896" s="13"/>
    </row>
    <row r="897" spans="1:6" ht="15">
      <c r="A897" s="18"/>
      <c r="B897" s="23"/>
      <c r="C897" s="33"/>
      <c r="D897" s="58"/>
      <c r="F897" s="14"/>
    </row>
    <row r="898" spans="1:6" ht="15">
      <c r="A898" s="32"/>
      <c r="B898" s="23"/>
      <c r="C898" s="33"/>
      <c r="D898" s="50"/>
      <c r="F898" s="13"/>
    </row>
    <row r="899" spans="1:6" ht="15">
      <c r="A899" s="32"/>
      <c r="B899" s="23"/>
      <c r="C899" s="33"/>
      <c r="D899" s="50"/>
    </row>
    <row r="900" spans="1:6" ht="15">
      <c r="A900" s="32"/>
      <c r="B900" s="23"/>
      <c r="C900" s="33"/>
      <c r="D900" s="50"/>
    </row>
    <row r="901" spans="1:6" ht="15">
      <c r="A901" s="32"/>
      <c r="B901" s="23"/>
      <c r="C901" s="33"/>
      <c r="D901" s="50"/>
      <c r="F901" s="13"/>
    </row>
    <row r="902" spans="1:6" ht="15">
      <c r="A902" s="52"/>
      <c r="B902" s="23"/>
      <c r="C902" s="52"/>
      <c r="D902" s="53"/>
      <c r="F902" s="18"/>
    </row>
    <row r="903" spans="1:6" ht="15">
      <c r="A903" s="18"/>
      <c r="B903" s="23"/>
      <c r="C903" s="49"/>
      <c r="D903" s="50"/>
    </row>
    <row r="904" spans="1:6" ht="15">
      <c r="A904" s="18"/>
      <c r="B904" s="23"/>
      <c r="C904" s="49"/>
      <c r="D904" s="57"/>
    </row>
    <row r="905" spans="1:6" ht="15">
      <c r="A905" s="18"/>
      <c r="B905" s="23"/>
      <c r="C905" s="49"/>
      <c r="D905" s="57"/>
    </row>
    <row r="906" spans="1:6" ht="15">
      <c r="A906" s="18"/>
      <c r="B906" s="23"/>
      <c r="C906" s="49"/>
      <c r="D906" s="50"/>
      <c r="F906" s="14"/>
    </row>
    <row r="907" spans="1:6" ht="15">
      <c r="A907" s="18"/>
      <c r="B907" s="23"/>
      <c r="C907" s="49"/>
      <c r="D907" s="50"/>
      <c r="F907" s="13"/>
    </row>
    <row r="908" spans="1:6" s="14" customFormat="1" ht="15">
      <c r="A908" s="18"/>
      <c r="B908" s="23"/>
      <c r="C908" s="49"/>
      <c r="D908" s="50"/>
      <c r="F908" s="24"/>
    </row>
    <row r="909" spans="1:6" s="14" customFormat="1" ht="15">
      <c r="A909" s="18"/>
      <c r="B909" s="23"/>
      <c r="C909" s="49"/>
      <c r="D909" s="50"/>
      <c r="F909" s="24"/>
    </row>
    <row r="910" spans="1:6" s="14" customFormat="1" ht="15">
      <c r="A910" s="18"/>
      <c r="B910" s="23"/>
      <c r="C910" s="49"/>
      <c r="D910" s="50"/>
      <c r="F910" s="15"/>
    </row>
    <row r="911" spans="1:6" s="14" customFormat="1" ht="15">
      <c r="A911" s="18"/>
      <c r="B911" s="23"/>
      <c r="C911" s="49"/>
      <c r="D911" s="50"/>
      <c r="F911" s="15"/>
    </row>
    <row r="912" spans="1:6" s="14" customFormat="1" ht="15">
      <c r="A912" s="18"/>
      <c r="B912" s="23"/>
      <c r="C912" s="49"/>
      <c r="D912" s="50"/>
      <c r="F912" s="24"/>
    </row>
    <row r="913" spans="1:6" s="14" customFormat="1" ht="15">
      <c r="A913" s="18"/>
      <c r="B913" s="23"/>
      <c r="C913" s="41"/>
      <c r="D913" s="42"/>
      <c r="F913" s="13"/>
    </row>
    <row r="914" spans="1:6" s="14" customFormat="1" ht="15">
      <c r="A914" s="18"/>
      <c r="B914" s="23"/>
      <c r="C914" s="49"/>
      <c r="D914" s="50"/>
      <c r="F914" s="13"/>
    </row>
    <row r="915" spans="1:6" s="14" customFormat="1" ht="15">
      <c r="A915" s="18"/>
      <c r="B915" s="23"/>
      <c r="C915" s="49"/>
      <c r="D915" s="50"/>
      <c r="F915" s="13"/>
    </row>
    <row r="916" spans="1:6" s="14" customFormat="1" ht="15">
      <c r="A916" s="18"/>
      <c r="B916" s="23"/>
      <c r="C916" s="49"/>
      <c r="D916" s="50"/>
    </row>
    <row r="917" spans="1:6" s="14" customFormat="1" ht="15">
      <c r="A917" s="18"/>
      <c r="B917" s="23"/>
      <c r="C917" s="49"/>
      <c r="D917" s="50"/>
      <c r="F917" s="13"/>
    </row>
    <row r="918" spans="1:6" s="14" customFormat="1" ht="15">
      <c r="A918" s="18"/>
      <c r="B918" s="23"/>
      <c r="C918" s="49"/>
      <c r="D918" s="50"/>
      <c r="F918" s="13"/>
    </row>
    <row r="919" spans="1:6" s="14" customFormat="1" ht="15">
      <c r="A919" s="18"/>
      <c r="B919" s="23"/>
      <c r="C919" s="49"/>
      <c r="D919" s="50"/>
      <c r="F919" s="15"/>
    </row>
    <row r="920" spans="1:6" s="14" customFormat="1" ht="15">
      <c r="A920" s="18"/>
      <c r="B920" s="23"/>
      <c r="C920" s="49"/>
      <c r="D920" s="57"/>
      <c r="F920" s="15"/>
    </row>
    <row r="921" spans="1:6" s="14" customFormat="1" ht="15">
      <c r="A921" s="18"/>
      <c r="B921" s="23"/>
      <c r="C921" s="49"/>
      <c r="D921" s="50"/>
      <c r="F921" s="13"/>
    </row>
    <row r="922" spans="1:6" s="14" customFormat="1" ht="15">
      <c r="A922" s="18"/>
      <c r="B922" s="23"/>
      <c r="C922" s="49"/>
      <c r="D922" s="57"/>
      <c r="F922" s="15"/>
    </row>
    <row r="923" spans="1:6" s="14" customFormat="1" ht="15">
      <c r="A923" s="18"/>
      <c r="B923" s="23"/>
      <c r="C923" s="49"/>
      <c r="D923" s="50"/>
      <c r="F923" s="13"/>
    </row>
    <row r="924" spans="1:6" s="14" customFormat="1" ht="15">
      <c r="A924" s="18"/>
      <c r="B924" s="23"/>
      <c r="C924" s="49"/>
      <c r="D924" s="50"/>
      <c r="F924" s="13"/>
    </row>
    <row r="925" spans="1:6" s="14" customFormat="1" ht="15">
      <c r="A925" s="18"/>
      <c r="B925" s="23"/>
      <c r="C925" s="49"/>
      <c r="D925" s="50"/>
      <c r="F925" s="13"/>
    </row>
    <row r="926" spans="1:6" s="14" customFormat="1" ht="15">
      <c r="A926" s="18"/>
      <c r="B926" s="23"/>
      <c r="C926" s="49"/>
      <c r="D926" s="50"/>
      <c r="F926" s="13"/>
    </row>
    <row r="927" spans="1:6" s="14" customFormat="1" ht="15">
      <c r="A927" s="18"/>
      <c r="B927" s="23"/>
      <c r="C927" s="49"/>
      <c r="D927" s="50"/>
      <c r="F927" s="24"/>
    </row>
    <row r="928" spans="1:6" s="14" customFormat="1" ht="15">
      <c r="A928" s="18"/>
      <c r="B928" s="23"/>
      <c r="C928" s="49"/>
      <c r="D928" s="50"/>
      <c r="F928" s="13"/>
    </row>
    <row r="929" spans="1:6" s="14" customFormat="1" ht="15">
      <c r="A929" s="18"/>
      <c r="B929" s="23"/>
      <c r="C929" s="49"/>
      <c r="D929" s="50"/>
      <c r="F929" s="26"/>
    </row>
    <row r="930" spans="1:6" s="14" customFormat="1" ht="15">
      <c r="A930" s="18"/>
      <c r="B930" s="23"/>
      <c r="C930" s="49"/>
      <c r="D930" s="50"/>
      <c r="F930" s="24"/>
    </row>
    <row r="931" spans="1:6" s="14" customFormat="1" ht="15">
      <c r="A931" s="18"/>
      <c r="B931" s="23"/>
      <c r="C931" s="49"/>
      <c r="D931" s="50"/>
      <c r="F931" s="24"/>
    </row>
    <row r="932" spans="1:6" s="14" customFormat="1" ht="15">
      <c r="A932" s="18"/>
      <c r="B932" s="23"/>
      <c r="C932" s="49"/>
      <c r="D932" s="50"/>
      <c r="F932" s="24"/>
    </row>
    <row r="933" spans="1:6" s="14" customFormat="1" ht="15">
      <c r="A933" s="18"/>
      <c r="B933" s="23"/>
      <c r="C933" s="49"/>
      <c r="D933" s="50"/>
      <c r="F933" s="24"/>
    </row>
    <row r="934" spans="1:6" s="14" customFormat="1" ht="15">
      <c r="A934" s="18"/>
      <c r="B934" s="23"/>
      <c r="C934" s="49"/>
      <c r="D934" s="50"/>
    </row>
    <row r="935" spans="1:6" s="14" customFormat="1" ht="15">
      <c r="A935" s="18"/>
      <c r="B935" s="23"/>
      <c r="C935" s="49"/>
      <c r="D935" s="50"/>
    </row>
    <row r="936" spans="1:6" s="14" customFormat="1" ht="15">
      <c r="A936" s="18"/>
      <c r="B936" s="23"/>
      <c r="C936" s="49"/>
      <c r="D936" s="50"/>
    </row>
    <row r="937" spans="1:6" s="14" customFormat="1" ht="15">
      <c r="A937" s="18"/>
      <c r="B937" s="23"/>
      <c r="C937" s="49"/>
      <c r="D937" s="50"/>
    </row>
    <row r="938" spans="1:6" s="14" customFormat="1" ht="15">
      <c r="A938" s="18"/>
      <c r="B938" s="23"/>
      <c r="C938" s="49"/>
      <c r="D938" s="50"/>
    </row>
    <row r="939" spans="1:6" s="14" customFormat="1" ht="15">
      <c r="A939" s="33"/>
      <c r="B939" s="23"/>
      <c r="C939" s="49"/>
      <c r="D939" s="50"/>
      <c r="F939" s="26"/>
    </row>
    <row r="940" spans="1:6" s="14" customFormat="1" ht="15">
      <c r="A940" s="33"/>
      <c r="B940" s="23"/>
      <c r="C940" s="49"/>
      <c r="D940" s="50"/>
      <c r="F940" s="13"/>
    </row>
    <row r="941" spans="1:6" s="14" customFormat="1" ht="15">
      <c r="A941" s="18"/>
      <c r="B941" s="23"/>
      <c r="C941" s="49"/>
      <c r="D941" s="50"/>
      <c r="F941" s="18"/>
    </row>
    <row r="942" spans="1:6" s="14" customFormat="1" ht="15">
      <c r="A942" s="18"/>
      <c r="B942" s="23"/>
      <c r="C942" s="49"/>
      <c r="D942" s="50"/>
      <c r="F942" s="18"/>
    </row>
    <row r="943" spans="1:6" s="14" customFormat="1" ht="15">
      <c r="A943" s="18"/>
      <c r="B943" s="23"/>
      <c r="C943" s="49"/>
      <c r="D943" s="50"/>
      <c r="F943" s="18"/>
    </row>
    <row r="944" spans="1:6" s="14" customFormat="1" ht="15">
      <c r="A944" s="18"/>
      <c r="B944" s="23"/>
      <c r="C944" s="49"/>
      <c r="D944" s="50"/>
      <c r="F944" s="18"/>
    </row>
    <row r="945" spans="1:6" s="14" customFormat="1" ht="15">
      <c r="A945" s="18"/>
      <c r="B945" s="23"/>
      <c r="C945" s="49"/>
      <c r="D945" s="50"/>
      <c r="F945" s="18"/>
    </row>
    <row r="946" spans="1:6" s="14" customFormat="1" ht="15">
      <c r="A946" s="18"/>
      <c r="B946" s="23"/>
      <c r="C946" s="49"/>
      <c r="D946" s="50"/>
      <c r="F946" s="18"/>
    </row>
    <row r="947" spans="1:6" s="14" customFormat="1" ht="15">
      <c r="A947" s="18"/>
      <c r="B947" s="23"/>
      <c r="C947" s="49"/>
      <c r="D947" s="50"/>
      <c r="F947" s="18"/>
    </row>
    <row r="948" spans="1:6" s="14" customFormat="1" ht="15">
      <c r="A948" s="18"/>
      <c r="B948" s="23"/>
      <c r="C948" s="49"/>
      <c r="D948" s="50"/>
      <c r="F948" s="15"/>
    </row>
    <row r="949" spans="1:6" s="14" customFormat="1" ht="15">
      <c r="A949" s="18"/>
      <c r="B949" s="23"/>
      <c r="C949" s="49"/>
      <c r="D949" s="50"/>
      <c r="F949" s="15"/>
    </row>
    <row r="950" spans="1:6" ht="15">
      <c r="A950" s="18"/>
      <c r="B950" s="23"/>
      <c r="C950" s="49"/>
      <c r="D950" s="50"/>
      <c r="F950" s="13"/>
    </row>
    <row r="951" spans="1:6" ht="15">
      <c r="A951" s="18"/>
      <c r="B951" s="23"/>
      <c r="C951" s="49"/>
      <c r="D951" s="50"/>
      <c r="F951" s="15"/>
    </row>
    <row r="952" spans="1:6" ht="15">
      <c r="A952" s="33"/>
      <c r="B952" s="23"/>
      <c r="C952" s="49"/>
      <c r="D952" s="50"/>
      <c r="F952" s="13"/>
    </row>
    <row r="953" spans="1:6" ht="15">
      <c r="A953" s="18"/>
      <c r="B953" s="23"/>
      <c r="C953" s="49"/>
      <c r="D953" s="50"/>
      <c r="F953" s="13"/>
    </row>
    <row r="954" spans="1:6" ht="15">
      <c r="A954" s="18"/>
      <c r="B954" s="23"/>
      <c r="C954" s="49"/>
      <c r="D954" s="50"/>
      <c r="F954" s="13"/>
    </row>
    <row r="955" spans="1:6" s="14" customFormat="1" ht="15">
      <c r="A955" s="18"/>
      <c r="B955" s="23"/>
      <c r="C955" s="49"/>
      <c r="D955" s="50"/>
      <c r="F955" s="13"/>
    </row>
    <row r="956" spans="1:6" s="14" customFormat="1" ht="15">
      <c r="A956" s="18"/>
      <c r="B956" s="23"/>
      <c r="C956" s="49"/>
      <c r="D956" s="50"/>
      <c r="F956" s="15"/>
    </row>
    <row r="957" spans="1:6" s="14" customFormat="1" ht="15">
      <c r="A957" s="18"/>
      <c r="B957" s="23"/>
      <c r="C957" s="49"/>
      <c r="D957" s="50"/>
      <c r="F957" s="13"/>
    </row>
    <row r="958" spans="1:6" s="14" customFormat="1" ht="15">
      <c r="A958" s="18"/>
      <c r="B958" s="23"/>
      <c r="C958" s="49"/>
      <c r="D958" s="50"/>
      <c r="F958" s="15"/>
    </row>
    <row r="959" spans="1:6" s="14" customFormat="1" ht="15">
      <c r="A959" s="18"/>
      <c r="B959" s="23"/>
      <c r="C959" s="49"/>
      <c r="D959" s="50"/>
      <c r="F959" s="15"/>
    </row>
    <row r="960" spans="1:6" s="14" customFormat="1" ht="15">
      <c r="A960" s="18"/>
      <c r="B960" s="23"/>
      <c r="C960" s="49"/>
      <c r="D960" s="50"/>
      <c r="F960" s="15"/>
    </row>
    <row r="961" spans="1:6" s="14" customFormat="1" ht="15">
      <c r="A961" s="18"/>
      <c r="B961" s="23"/>
      <c r="C961" s="49"/>
      <c r="D961" s="50"/>
      <c r="F961" s="13"/>
    </row>
    <row r="962" spans="1:6" s="14" customFormat="1" ht="15">
      <c r="A962" s="18"/>
      <c r="B962" s="23"/>
      <c r="C962" s="49"/>
      <c r="D962" s="50"/>
      <c r="F962" s="18"/>
    </row>
    <row r="963" spans="1:6" s="14" customFormat="1" ht="15">
      <c r="A963" s="18"/>
      <c r="B963" s="23"/>
      <c r="C963" s="49"/>
      <c r="D963" s="50"/>
      <c r="F963" s="18"/>
    </row>
    <row r="964" spans="1:6" s="14" customFormat="1" ht="15">
      <c r="A964" s="18"/>
      <c r="B964" s="23"/>
      <c r="C964" s="49"/>
      <c r="D964" s="50"/>
      <c r="F964" s="18"/>
    </row>
    <row r="965" spans="1:6" s="14" customFormat="1" ht="15">
      <c r="A965" s="18"/>
      <c r="B965" s="23"/>
      <c r="C965" s="49"/>
      <c r="D965" s="50"/>
      <c r="F965" s="18"/>
    </row>
    <row r="966" spans="1:6" s="14" customFormat="1" ht="15">
      <c r="A966" s="18"/>
      <c r="B966" s="23"/>
      <c r="C966" s="49"/>
      <c r="D966" s="50"/>
      <c r="F966" s="24"/>
    </row>
    <row r="967" spans="1:6" s="14" customFormat="1" ht="15">
      <c r="A967" s="18"/>
      <c r="B967" s="23"/>
      <c r="C967" s="49"/>
      <c r="D967" s="50"/>
      <c r="F967" s="24"/>
    </row>
    <row r="968" spans="1:6" s="14" customFormat="1" ht="15">
      <c r="A968" s="18"/>
      <c r="B968" s="23"/>
      <c r="C968" s="49"/>
      <c r="D968" s="50"/>
      <c r="F968" s="24"/>
    </row>
    <row r="969" spans="1:6" s="14" customFormat="1" ht="15">
      <c r="A969" s="18"/>
      <c r="B969" s="23"/>
      <c r="C969" s="49"/>
      <c r="D969" s="50"/>
    </row>
    <row r="970" spans="1:6" s="14" customFormat="1" ht="15">
      <c r="A970" s="18"/>
      <c r="B970" s="23"/>
      <c r="C970" s="49"/>
      <c r="D970" s="50"/>
      <c r="F970" s="26"/>
    </row>
    <row r="971" spans="1:6" s="14" customFormat="1" ht="15">
      <c r="A971" s="18"/>
      <c r="B971" s="23"/>
      <c r="C971" s="49"/>
      <c r="D971" s="50"/>
      <c r="F971" s="13"/>
    </row>
    <row r="972" spans="1:6" s="14" customFormat="1" ht="15">
      <c r="A972" s="18"/>
      <c r="B972" s="23"/>
      <c r="C972" s="49"/>
      <c r="D972" s="50"/>
      <c r="F972" s="13"/>
    </row>
    <row r="973" spans="1:6" s="14" customFormat="1" ht="15">
      <c r="A973" s="18"/>
      <c r="B973" s="23"/>
      <c r="C973" s="49"/>
      <c r="D973" s="50"/>
      <c r="F973" s="13"/>
    </row>
    <row r="974" spans="1:6" s="14" customFormat="1" ht="15">
      <c r="A974" s="18"/>
      <c r="B974" s="23"/>
      <c r="C974" s="49"/>
      <c r="D974" s="50"/>
      <c r="F974" s="13"/>
    </row>
    <row r="975" spans="1:6" s="14" customFormat="1" ht="15">
      <c r="A975" s="18"/>
      <c r="B975" s="23"/>
      <c r="C975" s="49"/>
      <c r="D975" s="50"/>
      <c r="F975" s="13"/>
    </row>
    <row r="976" spans="1:6" s="14" customFormat="1" ht="15">
      <c r="A976" s="18"/>
      <c r="B976" s="23"/>
      <c r="C976" s="49"/>
      <c r="D976" s="50"/>
      <c r="F976" s="13"/>
    </row>
    <row r="977" spans="1:6" s="14" customFormat="1" ht="15">
      <c r="A977" s="18"/>
      <c r="B977" s="23"/>
      <c r="C977" s="49"/>
      <c r="D977" s="50"/>
      <c r="F977" s="13"/>
    </row>
    <row r="978" spans="1:6" s="14" customFormat="1" ht="15">
      <c r="A978" s="18"/>
      <c r="B978" s="23"/>
      <c r="C978" s="49"/>
      <c r="D978" s="50"/>
      <c r="F978" s="13"/>
    </row>
    <row r="979" spans="1:6" s="14" customFormat="1" ht="15">
      <c r="A979" s="60"/>
      <c r="B979" s="23"/>
      <c r="C979" s="49"/>
      <c r="D979" s="50"/>
    </row>
    <row r="980" spans="1:6" s="14" customFormat="1" ht="15">
      <c r="A980" s="60"/>
      <c r="B980" s="23"/>
      <c r="C980" s="49"/>
      <c r="D980" s="50"/>
    </row>
    <row r="981" spans="1:6" s="14" customFormat="1" ht="15">
      <c r="A981" s="18"/>
      <c r="B981" s="23"/>
      <c r="C981" s="49"/>
      <c r="D981" s="50"/>
      <c r="F981" s="18"/>
    </row>
    <row r="982" spans="1:6" s="14" customFormat="1" ht="15">
      <c r="A982" s="18"/>
      <c r="B982" s="23"/>
      <c r="C982" s="49"/>
      <c r="D982" s="50"/>
      <c r="F982" s="18"/>
    </row>
    <row r="983" spans="1:6" s="14" customFormat="1" ht="15">
      <c r="A983" s="18"/>
      <c r="B983" s="23"/>
      <c r="C983" s="49"/>
      <c r="D983" s="57"/>
    </row>
    <row r="984" spans="1:6" s="14" customFormat="1" ht="15">
      <c r="A984" s="18"/>
      <c r="B984" s="23"/>
      <c r="C984" s="49"/>
      <c r="D984" s="57"/>
      <c r="F984" s="13"/>
    </row>
    <row r="985" spans="1:6" s="14" customFormat="1" ht="15">
      <c r="A985" s="18"/>
      <c r="B985" s="23"/>
      <c r="C985" s="49"/>
      <c r="D985" s="57"/>
      <c r="F985" s="13"/>
    </row>
    <row r="986" spans="1:6" s="14" customFormat="1" ht="15">
      <c r="A986" s="18"/>
      <c r="B986" s="23"/>
      <c r="C986" s="49"/>
      <c r="D986" s="57"/>
      <c r="F986" s="13"/>
    </row>
    <row r="987" spans="1:6" s="14" customFormat="1" ht="15">
      <c r="A987" s="18"/>
      <c r="B987" s="23"/>
      <c r="C987" s="49"/>
      <c r="D987" s="57"/>
      <c r="F987" s="13"/>
    </row>
    <row r="988" spans="1:6" s="14" customFormat="1" ht="15">
      <c r="A988" s="18"/>
      <c r="B988" s="23"/>
      <c r="C988" s="49"/>
      <c r="D988" s="50"/>
      <c r="F988" s="13"/>
    </row>
    <row r="989" spans="1:6" s="14" customFormat="1" ht="15">
      <c r="A989" s="18"/>
      <c r="B989" s="23"/>
      <c r="C989" s="49"/>
      <c r="D989" s="50"/>
      <c r="F989" s="24"/>
    </row>
    <row r="990" spans="1:6" s="14" customFormat="1" ht="15">
      <c r="A990" s="18"/>
      <c r="B990" s="23"/>
      <c r="C990" s="49"/>
      <c r="D990" s="50"/>
      <c r="F990" s="13"/>
    </row>
    <row r="991" spans="1:6" s="14" customFormat="1" ht="15">
      <c r="A991" s="18"/>
      <c r="B991" s="23"/>
      <c r="C991" s="49"/>
      <c r="D991" s="50"/>
    </row>
    <row r="992" spans="1:6" s="14" customFormat="1" ht="15">
      <c r="A992" s="18"/>
      <c r="B992" s="23"/>
      <c r="C992" s="49"/>
      <c r="D992" s="50"/>
      <c r="F992" s="13"/>
    </row>
    <row r="993" spans="1:6" s="14" customFormat="1" ht="15">
      <c r="A993" s="18"/>
      <c r="B993" s="23"/>
      <c r="C993" s="49"/>
      <c r="D993" s="50"/>
      <c r="F993" s="13"/>
    </row>
    <row r="994" spans="1:6" s="14" customFormat="1" ht="15">
      <c r="A994" s="18"/>
      <c r="B994" s="23"/>
      <c r="C994" s="49"/>
      <c r="D994" s="50"/>
      <c r="F994" s="15"/>
    </row>
    <row r="995" spans="1:6" s="14" customFormat="1" ht="15">
      <c r="A995" s="18"/>
      <c r="B995" s="23"/>
      <c r="C995" s="49"/>
      <c r="D995" s="50"/>
    </row>
    <row r="996" spans="1:6" s="14" customFormat="1" ht="15">
      <c r="A996" s="18"/>
      <c r="B996" s="23"/>
      <c r="C996" s="49"/>
      <c r="D996" s="50"/>
      <c r="F996" s="13"/>
    </row>
    <row r="997" spans="1:6" s="14" customFormat="1" ht="15">
      <c r="A997" s="18"/>
      <c r="B997" s="23"/>
      <c r="C997" s="49"/>
      <c r="D997" s="50"/>
      <c r="F997" s="13"/>
    </row>
    <row r="998" spans="1:6" s="14" customFormat="1" ht="15">
      <c r="A998" s="18"/>
      <c r="B998" s="23"/>
      <c r="C998" s="49"/>
      <c r="D998" s="50"/>
      <c r="F998" s="13"/>
    </row>
    <row r="999" spans="1:6" s="14" customFormat="1" ht="15">
      <c r="A999" s="18"/>
      <c r="B999" s="23"/>
      <c r="C999" s="49"/>
      <c r="D999" s="50"/>
      <c r="F999" s="13"/>
    </row>
    <row r="1000" spans="1:6" s="14" customFormat="1" ht="15">
      <c r="A1000" s="18"/>
      <c r="B1000" s="23"/>
      <c r="C1000" s="49"/>
      <c r="D1000" s="50"/>
      <c r="F1000" s="13"/>
    </row>
    <row r="1001" spans="1:6" s="14" customFormat="1" ht="15">
      <c r="A1001" s="18"/>
      <c r="B1001" s="23"/>
      <c r="C1001" s="49"/>
      <c r="D1001" s="50"/>
      <c r="F1001" s="13"/>
    </row>
    <row r="1002" spans="1:6" s="14" customFormat="1" ht="15">
      <c r="A1002" s="18"/>
      <c r="B1002" s="23"/>
      <c r="C1002" s="49"/>
      <c r="D1002" s="50"/>
      <c r="F1002" s="13"/>
    </row>
    <row r="1003" spans="1:6" s="14" customFormat="1" ht="15">
      <c r="A1003" s="18"/>
      <c r="B1003" s="23"/>
      <c r="C1003" s="49"/>
      <c r="D1003" s="50"/>
      <c r="F1003" s="13"/>
    </row>
    <row r="1004" spans="1:6" s="14" customFormat="1" ht="15">
      <c r="A1004" s="18"/>
      <c r="B1004" s="23"/>
      <c r="C1004" s="49"/>
      <c r="D1004" s="50"/>
      <c r="F1004" s="24"/>
    </row>
    <row r="1005" spans="1:6" s="14" customFormat="1" ht="15">
      <c r="A1005" s="18"/>
      <c r="B1005" s="23"/>
      <c r="C1005" s="49"/>
      <c r="D1005" s="50"/>
    </row>
    <row r="1006" spans="1:6" s="14" customFormat="1" ht="15">
      <c r="A1006" s="18"/>
      <c r="B1006" s="23"/>
      <c r="C1006" s="49"/>
      <c r="D1006" s="50"/>
      <c r="F1006" s="24"/>
    </row>
    <row r="1007" spans="1:6" s="14" customFormat="1" ht="15">
      <c r="A1007" s="18"/>
      <c r="B1007" s="23"/>
      <c r="C1007" s="49"/>
      <c r="D1007" s="50"/>
      <c r="F1007" s="18"/>
    </row>
    <row r="1008" spans="1:6" s="14" customFormat="1" ht="15">
      <c r="A1008" s="18"/>
      <c r="B1008" s="23"/>
      <c r="C1008" s="49"/>
      <c r="D1008" s="50"/>
      <c r="F1008" s="18"/>
    </row>
    <row r="1009" spans="1:6" s="14" customFormat="1" ht="15">
      <c r="A1009" s="18"/>
      <c r="B1009" s="23"/>
      <c r="C1009" s="49"/>
      <c r="D1009" s="50"/>
      <c r="F1009" s="18"/>
    </row>
    <row r="1010" spans="1:6" s="14" customFormat="1" ht="15">
      <c r="A1010" s="18"/>
      <c r="B1010" s="23"/>
      <c r="C1010" s="49"/>
      <c r="D1010" s="50"/>
    </row>
    <row r="1011" spans="1:6" s="14" customFormat="1" ht="15">
      <c r="A1011" s="18"/>
      <c r="B1011" s="23"/>
      <c r="C1011" s="49"/>
      <c r="D1011" s="50"/>
    </row>
    <row r="1012" spans="1:6" s="14" customFormat="1" ht="15">
      <c r="A1012" s="18"/>
      <c r="B1012" s="23"/>
      <c r="C1012" s="49"/>
      <c r="D1012" s="50"/>
      <c r="F1012" s="18"/>
    </row>
    <row r="1013" spans="1:6" s="14" customFormat="1" ht="15">
      <c r="A1013" s="18"/>
      <c r="B1013" s="23"/>
      <c r="C1013" s="49"/>
      <c r="D1013" s="50"/>
      <c r="F1013" s="18"/>
    </row>
    <row r="1014" spans="1:6" s="14" customFormat="1" ht="15">
      <c r="A1014" s="18"/>
      <c r="B1014" s="23"/>
      <c r="C1014" s="49"/>
      <c r="D1014" s="50"/>
      <c r="F1014" s="18"/>
    </row>
    <row r="1015" spans="1:6" s="14" customFormat="1" ht="15">
      <c r="A1015" s="18"/>
      <c r="B1015" s="23"/>
      <c r="C1015" s="49"/>
      <c r="D1015" s="50"/>
      <c r="F1015" s="24"/>
    </row>
    <row r="1016" spans="1:6" s="14" customFormat="1" ht="15">
      <c r="A1016" s="18"/>
      <c r="B1016" s="23"/>
      <c r="C1016" s="49"/>
      <c r="D1016" s="50"/>
    </row>
    <row r="1017" spans="1:6" s="14" customFormat="1" ht="15">
      <c r="A1017" s="18"/>
      <c r="B1017" s="23"/>
      <c r="C1017" s="49"/>
      <c r="D1017" s="50"/>
      <c r="F1017" s="13"/>
    </row>
    <row r="1018" spans="1:6" s="14" customFormat="1" ht="15">
      <c r="A1018" s="18"/>
      <c r="B1018" s="23"/>
      <c r="C1018" s="49"/>
      <c r="D1018" s="50"/>
      <c r="F1018" s="13"/>
    </row>
    <row r="1019" spans="1:6" s="14" customFormat="1" ht="15">
      <c r="A1019" s="18"/>
      <c r="B1019" s="23"/>
      <c r="C1019" s="49"/>
      <c r="D1019" s="50"/>
      <c r="F1019" s="13"/>
    </row>
    <row r="1020" spans="1:6" s="14" customFormat="1" ht="15">
      <c r="A1020" s="61"/>
      <c r="B1020" s="23"/>
      <c r="C1020" s="49"/>
      <c r="D1020" s="50"/>
      <c r="F1020" s="13"/>
    </row>
    <row r="1021" spans="1:6" s="14" customFormat="1" ht="15">
      <c r="A1021" s="61"/>
      <c r="B1021" s="23"/>
      <c r="C1021" s="49"/>
      <c r="D1021" s="50"/>
      <c r="F1021" s="13"/>
    </row>
    <row r="1022" spans="1:6" s="14" customFormat="1" ht="15">
      <c r="A1022" s="61"/>
      <c r="B1022" s="23"/>
      <c r="C1022" s="49"/>
      <c r="D1022" s="50"/>
      <c r="F1022" s="13"/>
    </row>
    <row r="1023" spans="1:6" s="14" customFormat="1" ht="15">
      <c r="A1023" s="61"/>
      <c r="B1023" s="23"/>
      <c r="C1023" s="49"/>
      <c r="D1023" s="50"/>
      <c r="F1023" s="24"/>
    </row>
    <row r="1024" spans="1:6" s="14" customFormat="1" ht="15">
      <c r="A1024" s="33"/>
      <c r="B1024" s="23"/>
      <c r="C1024" s="49"/>
      <c r="D1024" s="50"/>
      <c r="F1024" s="13"/>
    </row>
    <row r="1025" spans="1:6" s="14" customFormat="1" ht="15">
      <c r="A1025" s="33"/>
      <c r="B1025" s="23"/>
      <c r="C1025" s="49"/>
      <c r="D1025" s="50"/>
      <c r="F1025" s="13"/>
    </row>
    <row r="1026" spans="1:6" s="14" customFormat="1" ht="15">
      <c r="A1026" s="33"/>
      <c r="B1026" s="23"/>
      <c r="C1026" s="49"/>
      <c r="D1026" s="50"/>
      <c r="F1026" s="13"/>
    </row>
    <row r="1027" spans="1:6" s="14" customFormat="1" ht="15">
      <c r="A1027" s="33"/>
      <c r="B1027" s="23"/>
      <c r="C1027" s="49"/>
      <c r="D1027" s="50"/>
      <c r="F1027" s="13"/>
    </row>
    <row r="1028" spans="1:6" s="14" customFormat="1" ht="15">
      <c r="A1028" s="61"/>
      <c r="B1028" s="23"/>
      <c r="C1028" s="49"/>
      <c r="D1028" s="50"/>
      <c r="F1028" s="13"/>
    </row>
    <row r="1029" spans="1:6" s="14" customFormat="1" ht="15">
      <c r="A1029" s="61"/>
      <c r="B1029" s="23"/>
      <c r="C1029" s="49"/>
      <c r="D1029" s="50"/>
      <c r="F1029" s="13"/>
    </row>
    <row r="1030" spans="1:6" s="14" customFormat="1" ht="15">
      <c r="A1030" s="61"/>
      <c r="B1030" s="23"/>
      <c r="C1030" s="49"/>
      <c r="D1030" s="50"/>
      <c r="F1030" s="13"/>
    </row>
    <row r="1031" spans="1:6" s="14" customFormat="1" ht="15">
      <c r="A1031" s="61"/>
      <c r="B1031" s="23"/>
      <c r="C1031" s="49"/>
      <c r="D1031" s="50"/>
      <c r="F1031" s="13"/>
    </row>
    <row r="1032" spans="1:6" s="14" customFormat="1" ht="15">
      <c r="A1032" s="18"/>
      <c r="B1032" s="23"/>
      <c r="C1032" s="49"/>
      <c r="D1032" s="50"/>
    </row>
    <row r="1033" spans="1:6" s="14" customFormat="1" ht="15">
      <c r="A1033" s="18"/>
      <c r="B1033" s="23"/>
      <c r="C1033" s="49"/>
      <c r="D1033" s="50"/>
    </row>
    <row r="1034" spans="1:6" s="14" customFormat="1" ht="15">
      <c r="A1034" s="18"/>
      <c r="B1034" s="23"/>
      <c r="C1034" s="49"/>
      <c r="D1034" s="50"/>
    </row>
    <row r="1035" spans="1:6" s="14" customFormat="1" ht="15">
      <c r="A1035" s="18"/>
      <c r="B1035" s="23"/>
      <c r="C1035" s="49"/>
      <c r="D1035" s="50"/>
    </row>
    <row r="1036" spans="1:6" s="14" customFormat="1" ht="15">
      <c r="A1036" s="60"/>
      <c r="B1036" s="23"/>
      <c r="C1036" s="49"/>
      <c r="D1036" s="50"/>
      <c r="F1036" s="24"/>
    </row>
    <row r="1037" spans="1:6" s="14" customFormat="1" ht="15">
      <c r="A1037" s="61"/>
      <c r="B1037" s="23"/>
      <c r="C1037" s="49"/>
      <c r="D1037" s="50"/>
      <c r="F1037" s="13"/>
    </row>
    <row r="1038" spans="1:6" s="14" customFormat="1" ht="15">
      <c r="A1038" s="61"/>
      <c r="B1038" s="23"/>
      <c r="C1038" s="49"/>
      <c r="D1038" s="50"/>
      <c r="F1038" s="13"/>
    </row>
    <row r="1039" spans="1:6" s="14" customFormat="1" ht="15">
      <c r="A1039" s="61"/>
      <c r="B1039" s="23"/>
      <c r="C1039" s="49"/>
      <c r="D1039" s="50"/>
      <c r="F1039" s="13"/>
    </row>
    <row r="1040" spans="1:6" s="14" customFormat="1" ht="15">
      <c r="A1040" s="18"/>
      <c r="B1040" s="23"/>
      <c r="C1040" s="49"/>
      <c r="D1040" s="50"/>
      <c r="F1040" s="13"/>
    </row>
    <row r="1041" spans="1:6" s="14" customFormat="1" ht="15">
      <c r="A1041" s="18"/>
      <c r="B1041" s="23"/>
      <c r="C1041" s="49"/>
      <c r="D1041" s="50"/>
      <c r="F1041" s="13"/>
    </row>
    <row r="1042" spans="1:6" s="14" customFormat="1" ht="15">
      <c r="A1042" s="18"/>
      <c r="B1042" s="23"/>
      <c r="C1042" s="49"/>
      <c r="D1042" s="50"/>
      <c r="F1042" s="13"/>
    </row>
    <row r="1043" spans="1:6" s="14" customFormat="1" ht="15">
      <c r="A1043" s="18"/>
      <c r="B1043" s="23"/>
      <c r="C1043" s="49"/>
      <c r="D1043" s="50"/>
      <c r="F1043" s="24"/>
    </row>
    <row r="1044" spans="1:6" s="14" customFormat="1" ht="15">
      <c r="A1044" s="18"/>
      <c r="B1044" s="23"/>
      <c r="C1044" s="49"/>
      <c r="D1044" s="50"/>
      <c r="F1044" s="18"/>
    </row>
    <row r="1045" spans="1:6" s="14" customFormat="1" ht="15">
      <c r="A1045" s="61"/>
      <c r="B1045" s="23"/>
      <c r="C1045" s="49"/>
      <c r="D1045" s="50"/>
      <c r="F1045" s="18"/>
    </row>
    <row r="1046" spans="1:6" s="14" customFormat="1" ht="15">
      <c r="A1046" s="61"/>
      <c r="B1046" s="23"/>
      <c r="C1046" s="49"/>
      <c r="D1046" s="50"/>
      <c r="F1046" s="18"/>
    </row>
    <row r="1047" spans="1:6" s="14" customFormat="1" ht="15">
      <c r="A1047" s="61"/>
      <c r="B1047" s="23"/>
      <c r="C1047" s="49"/>
      <c r="D1047" s="50"/>
      <c r="F1047" s="13"/>
    </row>
    <row r="1048" spans="1:6" s="14" customFormat="1" ht="15">
      <c r="A1048" s="61"/>
      <c r="B1048" s="23"/>
      <c r="C1048" s="49"/>
      <c r="D1048" s="50"/>
      <c r="F1048" s="24"/>
    </row>
    <row r="1049" spans="1:6" s="14" customFormat="1" ht="15">
      <c r="A1049" s="61"/>
      <c r="B1049" s="23"/>
      <c r="C1049" s="49"/>
      <c r="D1049" s="50"/>
      <c r="F1049" s="13"/>
    </row>
    <row r="1050" spans="1:6" s="14" customFormat="1" ht="15">
      <c r="A1050" s="61"/>
      <c r="B1050" s="23"/>
      <c r="C1050" s="49"/>
      <c r="D1050" s="50"/>
      <c r="F1050" s="24"/>
    </row>
    <row r="1051" spans="1:6" s="14" customFormat="1" ht="15">
      <c r="A1051" s="61"/>
      <c r="B1051" s="23"/>
      <c r="C1051" s="49"/>
      <c r="D1051" s="50"/>
      <c r="F1051" s="24"/>
    </row>
    <row r="1052" spans="1:6" s="14" customFormat="1" ht="15">
      <c r="A1052" s="61"/>
      <c r="B1052" s="23"/>
      <c r="C1052" s="49"/>
      <c r="D1052" s="50"/>
      <c r="F1052" s="24"/>
    </row>
    <row r="1053" spans="1:6" s="14" customFormat="1" ht="15">
      <c r="A1053" s="61"/>
      <c r="B1053" s="23"/>
      <c r="C1053" s="49"/>
      <c r="D1053" s="50"/>
      <c r="F1053" s="24"/>
    </row>
    <row r="1054" spans="1:6" s="14" customFormat="1" ht="15">
      <c r="A1054" s="60"/>
      <c r="B1054" s="23"/>
      <c r="C1054" s="49"/>
      <c r="D1054" s="50"/>
      <c r="F1054" s="24"/>
    </row>
    <row r="1055" spans="1:6" s="14" customFormat="1" ht="15">
      <c r="A1055" s="60"/>
      <c r="B1055" s="23"/>
      <c r="C1055" s="49"/>
      <c r="D1055" s="50"/>
      <c r="F1055" s="13"/>
    </row>
    <row r="1056" spans="1:6" s="14" customFormat="1" ht="15">
      <c r="A1056" s="60"/>
      <c r="B1056" s="23"/>
      <c r="C1056" s="49"/>
      <c r="D1056" s="50"/>
      <c r="F1056" s="13"/>
    </row>
    <row r="1057" spans="1:6" s="14" customFormat="1" ht="15">
      <c r="A1057" s="60"/>
      <c r="B1057" s="23"/>
      <c r="C1057" s="49"/>
      <c r="D1057" s="50"/>
      <c r="F1057" s="13"/>
    </row>
    <row r="1058" spans="1:6" s="14" customFormat="1" ht="15">
      <c r="A1058" s="61"/>
      <c r="B1058" s="23"/>
      <c r="C1058" s="49"/>
      <c r="D1058" s="50"/>
    </row>
    <row r="1059" spans="1:6" s="14" customFormat="1" ht="15">
      <c r="A1059" s="61"/>
      <c r="B1059" s="23"/>
      <c r="C1059" s="49"/>
      <c r="D1059" s="50"/>
    </row>
    <row r="1060" spans="1:6" s="14" customFormat="1" ht="15">
      <c r="A1060" s="61"/>
      <c r="B1060" s="23"/>
      <c r="C1060" s="49"/>
      <c r="D1060" s="50"/>
    </row>
    <row r="1061" spans="1:6" s="14" customFormat="1" ht="15">
      <c r="A1061" s="61"/>
      <c r="B1061" s="23"/>
      <c r="C1061" s="49"/>
      <c r="D1061" s="50"/>
      <c r="F1061" s="24"/>
    </row>
    <row r="1062" spans="1:6" s="14" customFormat="1" ht="15">
      <c r="A1062" s="61"/>
      <c r="B1062" s="23"/>
      <c r="C1062" s="49"/>
      <c r="D1062" s="50"/>
      <c r="F1062" s="24"/>
    </row>
    <row r="1063" spans="1:6" s="14" customFormat="1" ht="15">
      <c r="A1063" s="61"/>
      <c r="B1063" s="23"/>
      <c r="C1063" s="49"/>
      <c r="D1063" s="50"/>
      <c r="F1063" s="24"/>
    </row>
    <row r="1064" spans="1:6" s="14" customFormat="1" ht="15">
      <c r="A1064" s="60"/>
      <c r="B1064" s="23"/>
      <c r="C1064" s="49"/>
      <c r="D1064" s="50"/>
      <c r="F1064" s="13"/>
    </row>
    <row r="1065" spans="1:6" s="14" customFormat="1" ht="15">
      <c r="A1065" s="18"/>
      <c r="B1065" s="23"/>
      <c r="C1065" s="49"/>
      <c r="D1065" s="50"/>
      <c r="F1065" s="24"/>
    </row>
    <row r="1066" spans="1:6" s="14" customFormat="1" ht="15">
      <c r="A1066" s="18"/>
      <c r="B1066" s="23"/>
      <c r="C1066" s="49"/>
      <c r="D1066" s="50"/>
      <c r="F1066" s="13"/>
    </row>
    <row r="1067" spans="1:6" s="14" customFormat="1" ht="15">
      <c r="A1067" s="18"/>
      <c r="B1067" s="23"/>
      <c r="C1067" s="49"/>
      <c r="D1067" s="50"/>
      <c r="F1067" s="13"/>
    </row>
    <row r="1068" spans="1:6" s="14" customFormat="1" ht="15">
      <c r="A1068" s="18"/>
      <c r="B1068" s="23"/>
      <c r="C1068" s="49"/>
      <c r="D1068" s="50"/>
      <c r="F1068" s="24"/>
    </row>
    <row r="1069" spans="1:6" s="14" customFormat="1" ht="15">
      <c r="A1069" s="18"/>
      <c r="B1069" s="23"/>
      <c r="C1069" s="49"/>
      <c r="D1069" s="50"/>
      <c r="F1069" s="24"/>
    </row>
    <row r="1070" spans="1:6" s="14" customFormat="1" ht="15">
      <c r="A1070" s="18"/>
      <c r="B1070" s="23"/>
      <c r="C1070" s="49"/>
      <c r="D1070" s="50"/>
      <c r="F1070" s="13"/>
    </row>
    <row r="1071" spans="1:6" s="14" customFormat="1" ht="15">
      <c r="A1071" s="18"/>
      <c r="B1071" s="23"/>
      <c r="C1071" s="49"/>
      <c r="D1071" s="50"/>
      <c r="F1071" s="13"/>
    </row>
    <row r="1072" spans="1:6" s="14" customFormat="1" ht="15">
      <c r="A1072" s="18"/>
      <c r="B1072" s="23"/>
      <c r="C1072" s="49"/>
      <c r="D1072" s="50"/>
    </row>
    <row r="1073" spans="1:6" s="14" customFormat="1" ht="15">
      <c r="A1073" s="18"/>
      <c r="B1073" s="23"/>
      <c r="C1073" s="49"/>
      <c r="D1073" s="50"/>
    </row>
    <row r="1074" spans="1:6" s="14" customFormat="1" ht="15">
      <c r="A1074" s="18"/>
      <c r="B1074" s="23"/>
      <c r="C1074" s="49"/>
      <c r="D1074" s="50"/>
      <c r="F1074" s="18"/>
    </row>
    <row r="1075" spans="1:6" s="14" customFormat="1" ht="15">
      <c r="A1075" s="18"/>
      <c r="B1075" s="23"/>
      <c r="C1075" s="49"/>
      <c r="D1075" s="50"/>
      <c r="F1075" s="24"/>
    </row>
    <row r="1076" spans="1:6" s="14" customFormat="1" ht="15">
      <c r="A1076" s="18"/>
      <c r="B1076" s="23"/>
      <c r="C1076" s="49"/>
      <c r="D1076" s="50"/>
    </row>
    <row r="1077" spans="1:6" s="14" customFormat="1" ht="15">
      <c r="A1077" s="18"/>
      <c r="B1077" s="23"/>
      <c r="C1077" s="49"/>
      <c r="D1077" s="50"/>
      <c r="F1077" s="13"/>
    </row>
    <row r="1078" spans="1:6" s="14" customFormat="1" ht="15">
      <c r="A1078" s="18"/>
      <c r="B1078" s="23"/>
      <c r="C1078" s="49"/>
      <c r="D1078" s="50"/>
      <c r="F1078" s="13"/>
    </row>
    <row r="1079" spans="1:6" s="14" customFormat="1" ht="15">
      <c r="A1079" s="18"/>
      <c r="B1079" s="23"/>
      <c r="C1079" s="49"/>
      <c r="D1079" s="50"/>
      <c r="F1079" s="13"/>
    </row>
    <row r="1080" spans="1:6" s="14" customFormat="1" ht="15">
      <c r="A1080" s="18"/>
      <c r="B1080" s="23"/>
      <c r="C1080" s="49"/>
      <c r="D1080" s="50"/>
      <c r="F1080" s="13"/>
    </row>
    <row r="1081" spans="1:6" s="14" customFormat="1" ht="15">
      <c r="A1081" s="18"/>
      <c r="B1081" s="23"/>
      <c r="C1081" s="49"/>
      <c r="D1081" s="50"/>
      <c r="F1081" s="13"/>
    </row>
    <row r="1082" spans="1:6" s="14" customFormat="1" ht="15">
      <c r="A1082" s="18"/>
      <c r="B1082" s="23"/>
      <c r="C1082" s="49"/>
      <c r="D1082" s="50"/>
      <c r="F1082" s="24"/>
    </row>
    <row r="1083" spans="1:6" s="14" customFormat="1" ht="15">
      <c r="A1083" s="18"/>
      <c r="B1083" s="23"/>
      <c r="C1083" s="49"/>
      <c r="D1083" s="50"/>
      <c r="F1083" s="24"/>
    </row>
    <row r="1084" spans="1:6" s="14" customFormat="1" ht="15">
      <c r="A1084" s="18"/>
      <c r="B1084" s="23"/>
      <c r="C1084" s="49"/>
      <c r="D1084" s="50"/>
      <c r="F1084" s="24"/>
    </row>
    <row r="1085" spans="1:6" s="14" customFormat="1" ht="15">
      <c r="A1085" s="18"/>
      <c r="B1085" s="23"/>
      <c r="C1085" s="49"/>
      <c r="D1085" s="50"/>
      <c r="F1085" s="13"/>
    </row>
    <row r="1086" spans="1:6" s="14" customFormat="1" ht="15">
      <c r="A1086" s="18"/>
      <c r="B1086" s="23"/>
      <c r="C1086" s="49"/>
      <c r="D1086" s="50"/>
      <c r="F1086" s="13"/>
    </row>
    <row r="1087" spans="1:6" s="14" customFormat="1" ht="15">
      <c r="A1087" s="18"/>
      <c r="B1087" s="23"/>
      <c r="C1087" s="49"/>
      <c r="D1087" s="50"/>
      <c r="F1087" s="15"/>
    </row>
    <row r="1088" spans="1:6" s="14" customFormat="1" ht="15">
      <c r="A1088" s="18"/>
      <c r="B1088" s="23"/>
      <c r="C1088" s="49"/>
      <c r="D1088" s="50"/>
      <c r="F1088" s="13"/>
    </row>
    <row r="1089" spans="1:6" s="14" customFormat="1" ht="15">
      <c r="A1089" s="18"/>
      <c r="B1089" s="23"/>
      <c r="C1089" s="49"/>
      <c r="D1089" s="50"/>
      <c r="F1089" s="13"/>
    </row>
    <row r="1090" spans="1:6" s="14" customFormat="1" ht="15">
      <c r="A1090" s="18"/>
      <c r="B1090" s="23"/>
      <c r="C1090" s="49"/>
      <c r="D1090" s="50"/>
    </row>
    <row r="1091" spans="1:6" s="14" customFormat="1" ht="15">
      <c r="A1091" s="18"/>
      <c r="B1091" s="23"/>
      <c r="C1091" s="49"/>
      <c r="D1091" s="50"/>
      <c r="F1091" s="13"/>
    </row>
    <row r="1092" spans="1:6" s="14" customFormat="1" ht="15">
      <c r="A1092" s="18"/>
      <c r="B1092" s="23"/>
      <c r="C1092" s="49"/>
      <c r="D1092" s="50"/>
      <c r="F1092" s="13"/>
    </row>
    <row r="1093" spans="1:6" s="14" customFormat="1" ht="15">
      <c r="A1093" s="18"/>
      <c r="B1093" s="23"/>
      <c r="C1093" s="49"/>
      <c r="D1093" s="50"/>
      <c r="F1093" s="18"/>
    </row>
    <row r="1094" spans="1:6" s="14" customFormat="1" ht="15">
      <c r="A1094" s="18"/>
      <c r="B1094" s="23"/>
      <c r="C1094" s="49"/>
      <c r="D1094" s="50"/>
      <c r="F1094" s="13"/>
    </row>
    <row r="1095" spans="1:6" s="14" customFormat="1" ht="15">
      <c r="A1095" s="18"/>
      <c r="B1095" s="23"/>
      <c r="C1095" s="49"/>
      <c r="D1095" s="50"/>
      <c r="F1095" s="18"/>
    </row>
    <row r="1096" spans="1:6" s="14" customFormat="1" ht="15">
      <c r="A1096" s="33"/>
      <c r="B1096" s="23"/>
      <c r="C1096" s="33"/>
      <c r="D1096" s="62"/>
      <c r="F1096" s="18"/>
    </row>
    <row r="1097" spans="1:6" s="14" customFormat="1" ht="15">
      <c r="A1097" s="33"/>
      <c r="B1097" s="23"/>
      <c r="C1097" s="33"/>
      <c r="D1097" s="62"/>
      <c r="F1097" s="18"/>
    </row>
    <row r="1098" spans="1:6" s="14" customFormat="1" ht="15">
      <c r="A1098" s="33"/>
      <c r="B1098" s="23"/>
      <c r="C1098" s="33"/>
      <c r="D1098" s="62"/>
    </row>
    <row r="1099" spans="1:6" s="14" customFormat="1" ht="15">
      <c r="A1099" s="33"/>
      <c r="B1099" s="23"/>
      <c r="C1099" s="33"/>
      <c r="D1099" s="62"/>
      <c r="F1099" s="18"/>
    </row>
    <row r="1100" spans="1:6" s="14" customFormat="1" ht="15">
      <c r="A1100" s="33"/>
      <c r="B1100" s="23"/>
      <c r="C1100" s="33"/>
      <c r="D1100" s="62"/>
      <c r="F1100" s="13"/>
    </row>
    <row r="1101" spans="1:6" s="14" customFormat="1" ht="15">
      <c r="A1101" s="33"/>
      <c r="B1101" s="23"/>
      <c r="C1101" s="33"/>
      <c r="D1101" s="62"/>
      <c r="F1101" s="13"/>
    </row>
    <row r="1102" spans="1:6" s="14" customFormat="1" ht="15">
      <c r="A1102" s="33"/>
      <c r="B1102" s="23"/>
      <c r="C1102" s="33"/>
      <c r="D1102" s="62"/>
      <c r="F1102" s="13"/>
    </row>
    <row r="1103" spans="1:6" s="14" customFormat="1" ht="15">
      <c r="A1103" s="33"/>
      <c r="B1103" s="23"/>
      <c r="C1103" s="33"/>
      <c r="D1103" s="62"/>
      <c r="F1103" s="18"/>
    </row>
    <row r="1104" spans="1:6" ht="15">
      <c r="A1104" s="33"/>
      <c r="B1104" s="23"/>
      <c r="C1104" s="33"/>
      <c r="D1104" s="62"/>
      <c r="F1104" s="18"/>
    </row>
    <row r="1105" spans="1:6" s="18" customFormat="1" ht="15">
      <c r="A1105" s="33"/>
      <c r="B1105" s="23"/>
      <c r="C1105" s="33"/>
      <c r="D1105" s="62"/>
    </row>
    <row r="1106" spans="1:6" s="18" customFormat="1" ht="15">
      <c r="A1106" s="33"/>
      <c r="B1106" s="23"/>
      <c r="C1106" s="33"/>
      <c r="D1106" s="62"/>
    </row>
    <row r="1107" spans="1:6" s="18" customFormat="1" ht="15">
      <c r="A1107" s="33"/>
      <c r="B1107" s="23"/>
      <c r="C1107" s="33"/>
      <c r="D1107" s="62"/>
    </row>
    <row r="1108" spans="1:6" s="18" customFormat="1" ht="15">
      <c r="A1108" s="33"/>
      <c r="B1108" s="23"/>
      <c r="C1108" s="33"/>
      <c r="D1108" s="62"/>
      <c r="F1108" s="24"/>
    </row>
    <row r="1109" spans="1:6" s="18" customFormat="1" ht="15">
      <c r="A1109" s="33"/>
      <c r="B1109" s="23"/>
      <c r="C1109" s="33"/>
      <c r="D1109" s="62"/>
      <c r="F1109" s="13"/>
    </row>
    <row r="1110" spans="1:6" s="18" customFormat="1" ht="15">
      <c r="A1110" s="33"/>
      <c r="B1110" s="23"/>
      <c r="C1110" s="33"/>
      <c r="D1110" s="62"/>
      <c r="F1110" s="13"/>
    </row>
    <row r="1111" spans="1:6" s="18" customFormat="1" ht="15">
      <c r="A1111" s="33"/>
      <c r="B1111" s="23"/>
      <c r="C1111" s="33"/>
      <c r="D1111" s="62"/>
      <c r="F1111" s="13"/>
    </row>
    <row r="1112" spans="1:6" s="18" customFormat="1" ht="15">
      <c r="A1112" s="33"/>
      <c r="B1112" s="23"/>
      <c r="C1112" s="33"/>
      <c r="D1112" s="62"/>
      <c r="F1112" s="13"/>
    </row>
    <row r="1113" spans="1:6" s="18" customFormat="1" ht="15">
      <c r="A1113" s="33"/>
      <c r="B1113" s="23"/>
      <c r="C1113" s="33"/>
      <c r="D1113" s="62"/>
      <c r="F1113" s="13"/>
    </row>
    <row r="1114" spans="1:6" s="18" customFormat="1" ht="15">
      <c r="A1114" s="33"/>
      <c r="B1114" s="23"/>
      <c r="C1114" s="33"/>
      <c r="D1114" s="62"/>
      <c r="F1114" s="24"/>
    </row>
    <row r="1115" spans="1:6" s="18" customFormat="1" ht="15">
      <c r="A1115" s="33"/>
      <c r="B1115" s="23"/>
      <c r="C1115" s="33"/>
      <c r="D1115" s="62"/>
      <c r="F1115" s="24"/>
    </row>
    <row r="1116" spans="1:6" s="18" customFormat="1" ht="15">
      <c r="A1116" s="33"/>
      <c r="B1116" s="23"/>
      <c r="C1116" s="33"/>
      <c r="D1116" s="62"/>
      <c r="F1116" s="24"/>
    </row>
    <row r="1117" spans="1:6" s="18" customFormat="1" ht="15">
      <c r="A1117" s="33"/>
      <c r="B1117" s="23"/>
      <c r="C1117" s="33"/>
      <c r="D1117" s="62"/>
      <c r="F1117" s="24"/>
    </row>
    <row r="1118" spans="1:6" s="18" customFormat="1" ht="15">
      <c r="A1118" s="33"/>
      <c r="B1118" s="23"/>
      <c r="C1118" s="33"/>
      <c r="D1118" s="62"/>
      <c r="F1118" s="24"/>
    </row>
    <row r="1119" spans="1:6" s="18" customFormat="1" ht="15">
      <c r="A1119" s="33"/>
      <c r="B1119" s="23"/>
      <c r="C1119" s="33"/>
      <c r="D1119" s="62"/>
      <c r="F1119" s="24"/>
    </row>
    <row r="1120" spans="1:6" s="18" customFormat="1" ht="15">
      <c r="A1120" s="33"/>
      <c r="B1120" s="23"/>
      <c r="C1120" s="33"/>
      <c r="D1120" s="62"/>
      <c r="F1120" s="24"/>
    </row>
    <row r="1121" spans="1:6" s="18" customFormat="1" ht="15">
      <c r="A1121" s="33"/>
      <c r="B1121" s="23"/>
      <c r="C1121" s="33"/>
      <c r="D1121" s="62"/>
      <c r="F1121" s="24"/>
    </row>
    <row r="1122" spans="1:6" s="18" customFormat="1" ht="15">
      <c r="A1122" s="33"/>
      <c r="B1122" s="23"/>
      <c r="C1122" s="33"/>
      <c r="D1122" s="62"/>
      <c r="F1122" s="24"/>
    </row>
    <row r="1123" spans="1:6" s="18" customFormat="1" ht="15">
      <c r="A1123" s="33"/>
      <c r="B1123" s="23"/>
      <c r="C1123" s="33"/>
      <c r="D1123" s="62"/>
      <c r="F1123" s="24"/>
    </row>
    <row r="1124" spans="1:6" s="18" customFormat="1" ht="15">
      <c r="A1124" s="33"/>
      <c r="B1124" s="23"/>
      <c r="C1124" s="33"/>
      <c r="D1124" s="62"/>
      <c r="F1124" s="24"/>
    </row>
    <row r="1125" spans="1:6" s="18" customFormat="1" ht="15">
      <c r="A1125" s="33"/>
      <c r="B1125" s="23"/>
      <c r="C1125" s="33"/>
      <c r="D1125" s="62"/>
      <c r="F1125" s="13"/>
    </row>
    <row r="1126" spans="1:6" s="18" customFormat="1" ht="15">
      <c r="A1126" s="33"/>
      <c r="B1126" s="23"/>
      <c r="C1126" s="33"/>
      <c r="D1126" s="62"/>
      <c r="F1126" s="13"/>
    </row>
    <row r="1127" spans="1:6" s="18" customFormat="1" ht="15">
      <c r="A1127" s="33"/>
      <c r="B1127" s="23"/>
      <c r="C1127" s="33"/>
      <c r="D1127" s="62"/>
      <c r="F1127" s="13"/>
    </row>
    <row r="1128" spans="1:6" s="18" customFormat="1" ht="15">
      <c r="A1128" s="33"/>
      <c r="B1128" s="23"/>
      <c r="C1128" s="33"/>
      <c r="D1128" s="62"/>
      <c r="F1128" s="14"/>
    </row>
    <row r="1129" spans="1:6" s="18" customFormat="1" ht="15">
      <c r="A1129" s="33"/>
      <c r="B1129" s="23"/>
      <c r="C1129" s="33"/>
      <c r="D1129" s="62"/>
      <c r="F1129" s="13"/>
    </row>
    <row r="1130" spans="1:6" s="18" customFormat="1" ht="15">
      <c r="A1130" s="33"/>
      <c r="B1130" s="23"/>
      <c r="C1130" s="33"/>
      <c r="D1130" s="62"/>
      <c r="F1130" s="14"/>
    </row>
    <row r="1131" spans="1:6" s="18" customFormat="1" ht="15">
      <c r="A1131" s="33"/>
      <c r="B1131" s="23"/>
      <c r="C1131" s="33"/>
      <c r="D1131" s="62"/>
      <c r="F1131" s="13"/>
    </row>
    <row r="1132" spans="1:6" s="18" customFormat="1" ht="15">
      <c r="A1132" s="33"/>
      <c r="B1132" s="23"/>
      <c r="C1132" s="33"/>
      <c r="D1132" s="62"/>
      <c r="F1132" s="24"/>
    </row>
    <row r="1133" spans="1:6" s="18" customFormat="1" ht="15">
      <c r="A1133" s="33"/>
      <c r="B1133" s="23"/>
      <c r="C1133" s="33"/>
      <c r="D1133" s="62"/>
      <c r="F1133" s="13"/>
    </row>
    <row r="1134" spans="1:6" s="18" customFormat="1" ht="15">
      <c r="A1134" s="33"/>
      <c r="B1134" s="23"/>
      <c r="C1134" s="33"/>
      <c r="D1134" s="62"/>
      <c r="F1134" s="24"/>
    </row>
    <row r="1135" spans="1:6" s="18" customFormat="1" ht="15">
      <c r="A1135" s="33"/>
      <c r="B1135" s="23"/>
      <c r="C1135" s="33"/>
      <c r="D1135" s="62"/>
      <c r="F1135" s="14"/>
    </row>
    <row r="1136" spans="1:6" s="18" customFormat="1" ht="15">
      <c r="A1136" s="33"/>
      <c r="B1136" s="23"/>
      <c r="C1136" s="33"/>
      <c r="D1136" s="62"/>
      <c r="F1136" s="14"/>
    </row>
    <row r="1137" spans="1:6" ht="15">
      <c r="A1137" s="33"/>
      <c r="B1137" s="23"/>
      <c r="C1137" s="33"/>
      <c r="D1137" s="62"/>
      <c r="F1137" s="13"/>
    </row>
    <row r="1138" spans="1:6" s="18" customFormat="1" ht="15">
      <c r="A1138" s="33"/>
      <c r="B1138" s="23"/>
      <c r="C1138" s="33"/>
      <c r="D1138" s="62"/>
      <c r="F1138" s="24"/>
    </row>
    <row r="1139" spans="1:6" s="18" customFormat="1" ht="15">
      <c r="A1139" s="33"/>
      <c r="B1139" s="23"/>
      <c r="C1139" s="33"/>
      <c r="D1139" s="62"/>
      <c r="F1139" s="13"/>
    </row>
    <row r="1140" spans="1:6" s="18" customFormat="1" ht="15">
      <c r="A1140" s="33"/>
      <c r="B1140" s="23"/>
      <c r="C1140" s="33"/>
      <c r="D1140" s="62"/>
      <c r="F1140" s="13"/>
    </row>
    <row r="1141" spans="1:6" s="18" customFormat="1" ht="15">
      <c r="A1141" s="33"/>
      <c r="B1141" s="23"/>
      <c r="C1141" s="33"/>
      <c r="D1141" s="62"/>
      <c r="F1141" s="24"/>
    </row>
    <row r="1142" spans="1:6" s="18" customFormat="1" ht="15">
      <c r="A1142" s="33"/>
      <c r="B1142" s="23"/>
      <c r="C1142" s="33"/>
      <c r="D1142" s="62"/>
      <c r="F1142" s="24"/>
    </row>
    <row r="1143" spans="1:6" s="18" customFormat="1" ht="15">
      <c r="A1143" s="33"/>
      <c r="B1143" s="23"/>
      <c r="C1143" s="33"/>
      <c r="D1143" s="62"/>
      <c r="F1143" s="24"/>
    </row>
    <row r="1144" spans="1:6" s="18" customFormat="1" ht="15">
      <c r="A1144" s="33"/>
      <c r="B1144" s="23"/>
      <c r="C1144" s="33"/>
      <c r="D1144" s="62"/>
      <c r="F1144" s="24"/>
    </row>
    <row r="1145" spans="1:6" s="18" customFormat="1" ht="15">
      <c r="A1145" s="33"/>
      <c r="B1145" s="23"/>
      <c r="C1145" s="33"/>
      <c r="D1145" s="62"/>
      <c r="F1145" s="24"/>
    </row>
    <row r="1146" spans="1:6" s="18" customFormat="1" ht="15">
      <c r="A1146" s="33"/>
      <c r="B1146" s="23"/>
      <c r="C1146" s="33"/>
      <c r="D1146" s="62"/>
      <c r="F1146" s="24"/>
    </row>
    <row r="1147" spans="1:6" s="18" customFormat="1" ht="15">
      <c r="A1147" s="33"/>
      <c r="B1147" s="23"/>
      <c r="C1147" s="33"/>
      <c r="D1147" s="62"/>
      <c r="F1147" s="24"/>
    </row>
    <row r="1148" spans="1:6" s="18" customFormat="1" ht="15">
      <c r="A1148" s="33"/>
      <c r="B1148" s="23"/>
      <c r="C1148" s="33"/>
      <c r="D1148" s="62"/>
      <c r="F1148" s="24"/>
    </row>
    <row r="1149" spans="1:6" s="18" customFormat="1" ht="15">
      <c r="A1149" s="33"/>
      <c r="B1149" s="23"/>
      <c r="C1149" s="33"/>
      <c r="D1149" s="62"/>
      <c r="F1149" s="24"/>
    </row>
    <row r="1150" spans="1:6" s="18" customFormat="1" ht="15">
      <c r="A1150" s="33"/>
      <c r="B1150" s="23"/>
      <c r="C1150" s="33"/>
      <c r="D1150" s="62"/>
      <c r="F1150" s="24"/>
    </row>
    <row r="1151" spans="1:6" s="18" customFormat="1" ht="15">
      <c r="A1151" s="33"/>
      <c r="B1151" s="23"/>
      <c r="C1151" s="33"/>
      <c r="D1151" s="62"/>
      <c r="F1151" s="24"/>
    </row>
    <row r="1152" spans="1:6" s="18" customFormat="1" ht="15">
      <c r="A1152" s="33"/>
      <c r="B1152" s="23"/>
      <c r="C1152" s="33"/>
      <c r="D1152" s="62"/>
      <c r="F1152" s="24"/>
    </row>
    <row r="1153" spans="1:6" s="18" customFormat="1" ht="15">
      <c r="A1153" s="33"/>
      <c r="B1153" s="23"/>
      <c r="C1153" s="33"/>
      <c r="D1153" s="62"/>
    </row>
    <row r="1154" spans="1:6" s="18" customFormat="1" ht="15">
      <c r="A1154" s="33"/>
      <c r="B1154" s="23"/>
      <c r="C1154" s="33"/>
      <c r="D1154" s="62"/>
    </row>
    <row r="1155" spans="1:6" s="18" customFormat="1" ht="15">
      <c r="A1155" s="33"/>
      <c r="B1155" s="23"/>
      <c r="C1155" s="33"/>
      <c r="D1155" s="62"/>
    </row>
    <row r="1156" spans="1:6" s="18" customFormat="1" ht="15">
      <c r="A1156" s="33"/>
      <c r="B1156" s="23"/>
      <c r="C1156" s="33"/>
      <c r="D1156" s="62"/>
      <c r="F1156" s="13"/>
    </row>
    <row r="1157" spans="1:6" s="18" customFormat="1" ht="15">
      <c r="A1157" s="33"/>
      <c r="B1157" s="23"/>
      <c r="C1157" s="33"/>
      <c r="D1157" s="62"/>
      <c r="F1157" s="13"/>
    </row>
    <row r="1158" spans="1:6" s="18" customFormat="1" ht="15">
      <c r="A1158" s="33"/>
      <c r="B1158" s="23"/>
      <c r="C1158" s="33"/>
      <c r="D1158" s="62"/>
    </row>
    <row r="1159" spans="1:6" s="18" customFormat="1" ht="15">
      <c r="A1159" s="33"/>
      <c r="B1159" s="23"/>
      <c r="C1159" s="33"/>
      <c r="D1159" s="62"/>
    </row>
    <row r="1160" spans="1:6" s="18" customFormat="1" ht="15">
      <c r="A1160" s="33"/>
      <c r="B1160" s="23"/>
      <c r="C1160" s="33"/>
      <c r="D1160" s="62"/>
      <c r="F1160" s="13"/>
    </row>
    <row r="1161" spans="1:6" s="18" customFormat="1" ht="15">
      <c r="A1161" s="33"/>
      <c r="B1161" s="23"/>
      <c r="C1161" s="33"/>
      <c r="D1161" s="62"/>
      <c r="F1161" s="13"/>
    </row>
    <row r="1162" spans="1:6" s="18" customFormat="1" ht="15">
      <c r="A1162" s="33"/>
      <c r="B1162" s="23"/>
      <c r="C1162" s="33"/>
      <c r="D1162" s="62"/>
      <c r="F1162" s="13"/>
    </row>
    <row r="1163" spans="1:6" s="18" customFormat="1" ht="15">
      <c r="A1163" s="33"/>
      <c r="B1163" s="23"/>
      <c r="C1163" s="33"/>
      <c r="D1163" s="62"/>
    </row>
    <row r="1164" spans="1:6" s="18" customFormat="1" ht="15">
      <c r="A1164" s="33"/>
      <c r="B1164" s="23"/>
      <c r="C1164" s="33"/>
      <c r="D1164" s="62"/>
      <c r="F1164" s="13"/>
    </row>
    <row r="1165" spans="1:6" s="18" customFormat="1" ht="15">
      <c r="A1165" s="33"/>
      <c r="B1165" s="23"/>
      <c r="C1165" s="33"/>
      <c r="D1165" s="62"/>
      <c r="F1165" s="13"/>
    </row>
    <row r="1166" spans="1:6" s="18" customFormat="1" ht="15">
      <c r="A1166" s="33"/>
      <c r="B1166" s="23"/>
      <c r="C1166" s="33"/>
      <c r="D1166" s="62"/>
      <c r="F1166" s="13"/>
    </row>
    <row r="1167" spans="1:6" s="18" customFormat="1" ht="15">
      <c r="A1167" s="33"/>
      <c r="B1167" s="23"/>
      <c r="C1167" s="33"/>
      <c r="D1167" s="62"/>
    </row>
    <row r="1168" spans="1:6" s="18" customFormat="1" ht="15">
      <c r="A1168" s="33"/>
      <c r="B1168" s="23"/>
      <c r="C1168" s="33"/>
      <c r="D1168" s="62"/>
      <c r="F1168" s="24"/>
    </row>
    <row r="1169" spans="1:6" s="18" customFormat="1" ht="15">
      <c r="A1169" s="33"/>
      <c r="B1169" s="23"/>
      <c r="C1169" s="33"/>
      <c r="D1169" s="62"/>
      <c r="F1169" s="24"/>
    </row>
    <row r="1170" spans="1:6" s="18" customFormat="1" ht="15">
      <c r="A1170" s="33"/>
      <c r="B1170" s="23"/>
      <c r="C1170" s="33"/>
      <c r="D1170" s="62"/>
      <c r="F1170" s="24"/>
    </row>
    <row r="1171" spans="1:6" s="18" customFormat="1" ht="15">
      <c r="A1171" s="33"/>
      <c r="B1171" s="23"/>
      <c r="C1171" s="33"/>
      <c r="D1171" s="62"/>
      <c r="F1171" s="24"/>
    </row>
    <row r="1172" spans="1:6" s="18" customFormat="1" ht="15">
      <c r="A1172" s="33"/>
      <c r="B1172" s="23"/>
      <c r="C1172" s="33"/>
      <c r="D1172" s="63"/>
      <c r="F1172" s="13"/>
    </row>
    <row r="1173" spans="1:6" s="18" customFormat="1" ht="15">
      <c r="A1173" s="33"/>
      <c r="B1173" s="23"/>
      <c r="C1173" s="33"/>
      <c r="D1173" s="63"/>
      <c r="F1173" s="13"/>
    </row>
    <row r="1174" spans="1:6" ht="15">
      <c r="A1174" s="33"/>
      <c r="B1174" s="23"/>
      <c r="C1174" s="33"/>
      <c r="D1174" s="63"/>
      <c r="F1174" s="13"/>
    </row>
    <row r="1175" spans="1:6" ht="15">
      <c r="A1175" s="33"/>
      <c r="B1175" s="23"/>
      <c r="C1175" s="33"/>
      <c r="D1175" s="63"/>
      <c r="F1175" s="13"/>
    </row>
    <row r="1176" spans="1:6" ht="15">
      <c r="A1176" s="33"/>
      <c r="B1176" s="23"/>
      <c r="C1176" s="33"/>
      <c r="D1176" s="63"/>
      <c r="F1176" s="13"/>
    </row>
    <row r="1177" spans="1:6" ht="15">
      <c r="A1177" s="33"/>
      <c r="B1177" s="23"/>
      <c r="C1177" s="33"/>
      <c r="D1177" s="62"/>
      <c r="F1177" s="13"/>
    </row>
    <row r="1178" spans="1:6" ht="15">
      <c r="A1178" s="33"/>
      <c r="B1178" s="23"/>
      <c r="C1178" s="33"/>
      <c r="D1178" s="62"/>
      <c r="F1178" s="13"/>
    </row>
    <row r="1179" spans="1:6" ht="15">
      <c r="A1179" s="33"/>
      <c r="B1179" s="23"/>
      <c r="C1179" s="33"/>
      <c r="D1179" s="62"/>
      <c r="F1179" s="13"/>
    </row>
    <row r="1180" spans="1:6" ht="15">
      <c r="A1180" s="33"/>
      <c r="B1180" s="23"/>
      <c r="C1180" s="33"/>
      <c r="D1180" s="62"/>
    </row>
    <row r="1181" spans="1:6" ht="15">
      <c r="A1181" s="33"/>
      <c r="B1181" s="23"/>
      <c r="C1181" s="33"/>
      <c r="D1181" s="62"/>
    </row>
    <row r="1182" spans="1:6" ht="15">
      <c r="A1182" s="33"/>
      <c r="B1182" s="23"/>
      <c r="C1182" s="33"/>
      <c r="D1182" s="62"/>
      <c r="F1182" s="13"/>
    </row>
    <row r="1183" spans="1:6" ht="15">
      <c r="A1183" s="33"/>
      <c r="B1183" s="23"/>
      <c r="C1183" s="33"/>
      <c r="D1183" s="62"/>
      <c r="F1183" s="14"/>
    </row>
    <row r="1184" spans="1:6" ht="15">
      <c r="A1184" s="33"/>
      <c r="B1184" s="23"/>
      <c r="C1184" s="33"/>
      <c r="D1184" s="62"/>
      <c r="F1184" s="13"/>
    </row>
    <row r="1185" spans="1:6" ht="15">
      <c r="A1185" s="33"/>
      <c r="B1185" s="23"/>
      <c r="C1185" s="33"/>
      <c r="D1185" s="62"/>
      <c r="F1185" s="13"/>
    </row>
    <row r="1186" spans="1:6" ht="15">
      <c r="A1186" s="33"/>
      <c r="B1186" s="23"/>
      <c r="C1186" s="33"/>
      <c r="D1186" s="62"/>
      <c r="F1186" s="14"/>
    </row>
    <row r="1187" spans="1:6" ht="15">
      <c r="A1187" s="33"/>
      <c r="B1187" s="23"/>
      <c r="C1187" s="33"/>
      <c r="D1187" s="62"/>
      <c r="F1187" s="18"/>
    </row>
    <row r="1188" spans="1:6" ht="15">
      <c r="A1188" s="33"/>
      <c r="B1188" s="23"/>
      <c r="C1188" s="33"/>
      <c r="D1188" s="62"/>
    </row>
    <row r="1189" spans="1:6" ht="15">
      <c r="A1189" s="33"/>
      <c r="B1189" s="23"/>
      <c r="C1189" s="33"/>
      <c r="D1189" s="62"/>
    </row>
    <row r="1190" spans="1:6" ht="15">
      <c r="A1190" s="33"/>
      <c r="B1190" s="23"/>
      <c r="C1190" s="33"/>
      <c r="D1190" s="62"/>
      <c r="F1190" s="18"/>
    </row>
    <row r="1191" spans="1:6" ht="15">
      <c r="A1191" s="33"/>
      <c r="B1191" s="23"/>
      <c r="C1191" s="33"/>
      <c r="D1191" s="62"/>
      <c r="F1191" s="18"/>
    </row>
    <row r="1192" spans="1:6" ht="15">
      <c r="A1192" s="33"/>
      <c r="B1192" s="23"/>
      <c r="C1192" s="33"/>
      <c r="D1192" s="62"/>
      <c r="F1192" s="13"/>
    </row>
    <row r="1193" spans="1:6" ht="15">
      <c r="A1193" s="33"/>
      <c r="B1193" s="23"/>
      <c r="C1193" s="33"/>
      <c r="D1193" s="62"/>
      <c r="F1193" s="18"/>
    </row>
    <row r="1194" spans="1:6" ht="15">
      <c r="A1194" s="33"/>
      <c r="B1194" s="23"/>
      <c r="C1194" s="33"/>
      <c r="D1194" s="62"/>
      <c r="F1194" s="13"/>
    </row>
    <row r="1195" spans="1:6" ht="15">
      <c r="A1195" s="33"/>
      <c r="B1195" s="23"/>
      <c r="C1195" s="33"/>
      <c r="D1195" s="62"/>
      <c r="F1195" s="13"/>
    </row>
    <row r="1196" spans="1:6" ht="15">
      <c r="A1196" s="33"/>
      <c r="B1196" s="23"/>
      <c r="C1196" s="33"/>
      <c r="D1196" s="62"/>
    </row>
    <row r="1197" spans="1:6" ht="15">
      <c r="A1197" s="33"/>
      <c r="B1197" s="23"/>
      <c r="C1197" s="33"/>
      <c r="D1197" s="62"/>
    </row>
    <row r="1198" spans="1:6" ht="15">
      <c r="A1198" s="33"/>
      <c r="B1198" s="23"/>
      <c r="C1198" s="33"/>
      <c r="D1198" s="62"/>
    </row>
    <row r="1199" spans="1:6" ht="15">
      <c r="A1199" s="33"/>
      <c r="B1199" s="23"/>
      <c r="C1199" s="33"/>
      <c r="D1199" s="62"/>
    </row>
    <row r="1200" spans="1:6" ht="15">
      <c r="A1200" s="33"/>
      <c r="B1200" s="23"/>
      <c r="C1200" s="33"/>
      <c r="D1200" s="62"/>
    </row>
    <row r="1201" spans="1:6" ht="15">
      <c r="A1201" s="33"/>
      <c r="B1201" s="23"/>
      <c r="C1201" s="33"/>
      <c r="D1201" s="62"/>
    </row>
    <row r="1202" spans="1:6" ht="15">
      <c r="A1202" s="33"/>
      <c r="B1202" s="23"/>
      <c r="C1202" s="33"/>
      <c r="D1202" s="62"/>
    </row>
    <row r="1203" spans="1:6" ht="15">
      <c r="A1203" s="33"/>
      <c r="B1203" s="23"/>
      <c r="C1203" s="33"/>
      <c r="D1203" s="62"/>
    </row>
    <row r="1204" spans="1:6" ht="15">
      <c r="A1204" s="33"/>
      <c r="B1204" s="23"/>
      <c r="C1204" s="33"/>
      <c r="D1204" s="62"/>
      <c r="F1204" s="13"/>
    </row>
    <row r="1205" spans="1:6" ht="15">
      <c r="A1205" s="33"/>
      <c r="B1205" s="23"/>
      <c r="C1205" s="33"/>
      <c r="D1205" s="62"/>
      <c r="F1205" s="13"/>
    </row>
    <row r="1206" spans="1:6" ht="15">
      <c r="A1206" s="33"/>
      <c r="B1206" s="23"/>
      <c r="C1206" s="33"/>
      <c r="D1206" s="62"/>
      <c r="F1206" s="15"/>
    </row>
    <row r="1207" spans="1:6" ht="15">
      <c r="A1207" s="33"/>
      <c r="B1207" s="23"/>
      <c r="C1207" s="33"/>
      <c r="D1207" s="62"/>
    </row>
    <row r="1208" spans="1:6" ht="15">
      <c r="A1208" s="33"/>
      <c r="B1208" s="23"/>
      <c r="C1208" s="33"/>
      <c r="D1208" s="62"/>
    </row>
    <row r="1209" spans="1:6" ht="15">
      <c r="A1209" s="33"/>
      <c r="B1209" s="23"/>
      <c r="C1209" s="33"/>
      <c r="D1209" s="62"/>
      <c r="F1209" s="18"/>
    </row>
    <row r="1210" spans="1:6" ht="15">
      <c r="A1210" s="33"/>
      <c r="B1210" s="23"/>
      <c r="C1210" s="33"/>
      <c r="D1210" s="62"/>
      <c r="F1210" s="18"/>
    </row>
    <row r="1211" spans="1:6" ht="15">
      <c r="A1211" s="33"/>
      <c r="B1211" s="23"/>
      <c r="C1211" s="33"/>
      <c r="D1211" s="62"/>
      <c r="F1211" s="18"/>
    </row>
    <row r="1212" spans="1:6" ht="15">
      <c r="A1212" s="33"/>
      <c r="B1212" s="23"/>
      <c r="C1212" s="33"/>
      <c r="D1212" s="62"/>
      <c r="F1212" s="18"/>
    </row>
    <row r="1213" spans="1:6" ht="15">
      <c r="A1213" s="33"/>
      <c r="B1213" s="23"/>
      <c r="C1213" s="33"/>
      <c r="D1213" s="62"/>
      <c r="F1213" s="18"/>
    </row>
    <row r="1214" spans="1:6" ht="15">
      <c r="A1214" s="33"/>
      <c r="B1214" s="23"/>
      <c r="C1214" s="33"/>
      <c r="D1214" s="62"/>
      <c r="F1214" s="18"/>
    </row>
    <row r="1215" spans="1:6" ht="15">
      <c r="A1215" s="33"/>
      <c r="B1215" s="23"/>
      <c r="C1215" s="33"/>
      <c r="D1215" s="62"/>
      <c r="F1215" s="13"/>
    </row>
    <row r="1216" spans="1:6" ht="15">
      <c r="A1216" s="33"/>
      <c r="B1216" s="23"/>
      <c r="C1216" s="33"/>
      <c r="D1216" s="62"/>
      <c r="F1216" s="13"/>
    </row>
    <row r="1217" spans="1:6" ht="15">
      <c r="A1217" s="33"/>
      <c r="B1217" s="23"/>
      <c r="C1217" s="33"/>
      <c r="D1217" s="62"/>
      <c r="F1217" s="13"/>
    </row>
    <row r="1218" spans="1:6" ht="15">
      <c r="A1218" s="33"/>
      <c r="B1218" s="23"/>
      <c r="C1218" s="33"/>
      <c r="D1218" s="62"/>
      <c r="F1218" s="13"/>
    </row>
    <row r="1219" spans="1:6" ht="15">
      <c r="A1219" s="33"/>
      <c r="B1219" s="23"/>
      <c r="C1219" s="33"/>
      <c r="D1219" s="62"/>
      <c r="F1219" s="13"/>
    </row>
    <row r="1220" spans="1:6" ht="15">
      <c r="A1220" s="33"/>
      <c r="B1220" s="23"/>
      <c r="C1220" s="33"/>
      <c r="D1220" s="62"/>
      <c r="F1220" s="13"/>
    </row>
    <row r="1221" spans="1:6" ht="15">
      <c r="A1221" s="33"/>
      <c r="B1221" s="23"/>
      <c r="C1221" s="33"/>
      <c r="D1221" s="62"/>
      <c r="F1221" s="13"/>
    </row>
    <row r="1222" spans="1:6" ht="15">
      <c r="A1222" s="33"/>
      <c r="B1222" s="23"/>
      <c r="C1222" s="33"/>
      <c r="D1222" s="62"/>
      <c r="F1222" s="13"/>
    </row>
    <row r="1223" spans="1:6" ht="15">
      <c r="A1223" s="33"/>
      <c r="B1223" s="23"/>
      <c r="C1223" s="33"/>
      <c r="D1223" s="62"/>
      <c r="F1223" s="13"/>
    </row>
    <row r="1224" spans="1:6" ht="15">
      <c r="A1224" s="33"/>
      <c r="B1224" s="23"/>
      <c r="C1224" s="33"/>
      <c r="D1224" s="62"/>
      <c r="F1224" s="13"/>
    </row>
    <row r="1225" spans="1:6" ht="15">
      <c r="A1225" s="33"/>
      <c r="B1225" s="23"/>
      <c r="C1225" s="33"/>
      <c r="D1225" s="62"/>
      <c r="F1225" s="14"/>
    </row>
    <row r="1226" spans="1:6" ht="15">
      <c r="A1226" s="33"/>
      <c r="B1226" s="23"/>
      <c r="C1226" s="33"/>
      <c r="D1226" s="62"/>
    </row>
    <row r="1227" spans="1:6" ht="15">
      <c r="A1227" s="33"/>
      <c r="B1227" s="23"/>
      <c r="C1227" s="33"/>
      <c r="D1227" s="62"/>
    </row>
    <row r="1228" spans="1:6" ht="15">
      <c r="A1228" s="33"/>
      <c r="B1228" s="23"/>
      <c r="C1228" s="33"/>
      <c r="D1228" s="62"/>
    </row>
    <row r="1229" spans="1:6" ht="15">
      <c r="A1229" s="33"/>
      <c r="B1229" s="23"/>
      <c r="C1229" s="33"/>
      <c r="D1229" s="62"/>
    </row>
    <row r="1230" spans="1:6" ht="15">
      <c r="A1230" s="33"/>
      <c r="B1230" s="23"/>
      <c r="C1230" s="33"/>
      <c r="D1230" s="62"/>
      <c r="F1230" s="13"/>
    </row>
    <row r="1231" spans="1:6" ht="15">
      <c r="A1231" s="33"/>
      <c r="B1231" s="23"/>
      <c r="C1231" s="33"/>
      <c r="D1231" s="62"/>
      <c r="F1231" s="18"/>
    </row>
    <row r="1232" spans="1:6" ht="15">
      <c r="A1232" s="33"/>
      <c r="B1232" s="23"/>
      <c r="C1232" s="33"/>
      <c r="D1232" s="63"/>
      <c r="F1232" s="18"/>
    </row>
    <row r="1233" spans="1:6" ht="15">
      <c r="A1233" s="33"/>
      <c r="B1233" s="23"/>
      <c r="C1233" s="33"/>
      <c r="D1233" s="62"/>
      <c r="F1233" s="14"/>
    </row>
    <row r="1234" spans="1:6" ht="15">
      <c r="A1234" s="33"/>
      <c r="B1234" s="23"/>
      <c r="C1234" s="33"/>
      <c r="D1234" s="62"/>
      <c r="F1234" s="13"/>
    </row>
    <row r="1235" spans="1:6" ht="15">
      <c r="A1235" s="33"/>
      <c r="B1235" s="23"/>
      <c r="C1235" s="33"/>
      <c r="D1235" s="62"/>
      <c r="F1235" s="18"/>
    </row>
    <row r="1236" spans="1:6" ht="15">
      <c r="A1236" s="33"/>
      <c r="B1236" s="23"/>
      <c r="C1236" s="33"/>
      <c r="D1236" s="62"/>
      <c r="F1236" s="13"/>
    </row>
    <row r="1237" spans="1:6" ht="15">
      <c r="A1237" s="33"/>
      <c r="B1237" s="23"/>
      <c r="C1237" s="33"/>
      <c r="D1237" s="62"/>
      <c r="F1237" s="15"/>
    </row>
    <row r="1238" spans="1:6" ht="15">
      <c r="A1238" s="33"/>
      <c r="B1238" s="23"/>
      <c r="C1238" s="33"/>
      <c r="D1238" s="62"/>
      <c r="F1238" s="15"/>
    </row>
    <row r="1239" spans="1:6" ht="15">
      <c r="A1239" s="33"/>
      <c r="B1239" s="23"/>
      <c r="C1239" s="33"/>
      <c r="D1239" s="62"/>
      <c r="F1239" s="13"/>
    </row>
    <row r="1240" spans="1:6" ht="15">
      <c r="A1240" s="33"/>
      <c r="B1240" s="23"/>
      <c r="C1240" s="33"/>
      <c r="D1240" s="62"/>
      <c r="F1240" s="13"/>
    </row>
    <row r="1241" spans="1:6" ht="15">
      <c r="A1241" s="33"/>
      <c r="B1241" s="23"/>
      <c r="C1241" s="33"/>
      <c r="D1241" s="62"/>
    </row>
    <row r="1242" spans="1:6" ht="15">
      <c r="A1242" s="33"/>
      <c r="B1242" s="23"/>
      <c r="C1242" s="33"/>
      <c r="D1242" s="62"/>
      <c r="F1242" s="13"/>
    </row>
    <row r="1243" spans="1:6" ht="15">
      <c r="A1243" s="33"/>
      <c r="B1243" s="23"/>
      <c r="C1243" s="33"/>
      <c r="D1243" s="62"/>
      <c r="F1243" s="13"/>
    </row>
    <row r="1244" spans="1:6" ht="15">
      <c r="A1244" s="33"/>
      <c r="B1244" s="23"/>
      <c r="C1244" s="33"/>
      <c r="D1244" s="62"/>
      <c r="F1244" s="13"/>
    </row>
    <row r="1245" spans="1:6" ht="15">
      <c r="A1245" s="33"/>
      <c r="B1245" s="23"/>
      <c r="C1245" s="33"/>
      <c r="D1245" s="62"/>
      <c r="F1245" s="13"/>
    </row>
    <row r="1246" spans="1:6" ht="15">
      <c r="A1246" s="33"/>
      <c r="B1246" s="23"/>
      <c r="C1246" s="33"/>
      <c r="D1246" s="62"/>
      <c r="F1246" s="14"/>
    </row>
    <row r="1247" spans="1:6" ht="15">
      <c r="A1247" s="33"/>
      <c r="B1247" s="23"/>
      <c r="C1247" s="33"/>
      <c r="D1247" s="62"/>
      <c r="F1247" s="14"/>
    </row>
    <row r="1248" spans="1:6" ht="15">
      <c r="A1248" s="33"/>
      <c r="B1248" s="23"/>
      <c r="C1248" s="33"/>
      <c r="D1248" s="62"/>
      <c r="F1248" s="14"/>
    </row>
    <row r="1249" spans="1:6" ht="15">
      <c r="A1249" s="33"/>
      <c r="B1249" s="23"/>
      <c r="C1249" s="33"/>
      <c r="D1249" s="62"/>
      <c r="F1249" s="13"/>
    </row>
    <row r="1250" spans="1:6" ht="15">
      <c r="A1250" s="33"/>
      <c r="B1250" s="23"/>
      <c r="C1250" s="33"/>
      <c r="D1250" s="62"/>
      <c r="F1250" s="13"/>
    </row>
    <row r="1251" spans="1:6" ht="15">
      <c r="A1251" s="33"/>
      <c r="B1251" s="23"/>
      <c r="C1251" s="33"/>
      <c r="D1251" s="62"/>
      <c r="F1251" s="13"/>
    </row>
    <row r="1252" spans="1:6" ht="15">
      <c r="A1252" s="33"/>
      <c r="B1252" s="23"/>
      <c r="C1252" s="33"/>
      <c r="D1252" s="62"/>
      <c r="F1252" s="13"/>
    </row>
    <row r="1253" spans="1:6" ht="15">
      <c r="A1253" s="33"/>
      <c r="B1253" s="23"/>
      <c r="C1253" s="33"/>
      <c r="D1253" s="62"/>
      <c r="F1253" s="13"/>
    </row>
    <row r="1254" spans="1:6" ht="15">
      <c r="A1254" s="33"/>
      <c r="B1254" s="23"/>
      <c r="C1254" s="33"/>
      <c r="D1254" s="62"/>
      <c r="F1254" s="13"/>
    </row>
    <row r="1255" spans="1:6" ht="15">
      <c r="A1255" s="33"/>
      <c r="B1255" s="23"/>
      <c r="C1255" s="33"/>
      <c r="D1255" s="62"/>
      <c r="F1255" s="13"/>
    </row>
    <row r="1256" spans="1:6" ht="15">
      <c r="A1256" s="33"/>
      <c r="B1256" s="23"/>
      <c r="C1256" s="33"/>
      <c r="D1256" s="62"/>
      <c r="F1256" s="13"/>
    </row>
    <row r="1257" spans="1:6" ht="15">
      <c r="A1257" s="33"/>
      <c r="B1257" s="23"/>
      <c r="C1257" s="33"/>
      <c r="D1257" s="62"/>
      <c r="F1257" s="13"/>
    </row>
    <row r="1258" spans="1:6" ht="15">
      <c r="A1258" s="33"/>
      <c r="B1258" s="23"/>
      <c r="C1258" s="33"/>
      <c r="D1258" s="62"/>
      <c r="F1258" s="13"/>
    </row>
    <row r="1259" spans="1:6" ht="15">
      <c r="A1259" s="33"/>
      <c r="B1259" s="23"/>
      <c r="C1259" s="33"/>
      <c r="D1259" s="62"/>
      <c r="F1259" s="13"/>
    </row>
    <row r="1260" spans="1:6" ht="15">
      <c r="A1260" s="33"/>
      <c r="B1260" s="23"/>
      <c r="C1260" s="33"/>
      <c r="D1260" s="62"/>
      <c r="F1260" s="13"/>
    </row>
    <row r="1261" spans="1:6" ht="15">
      <c r="A1261" s="33"/>
      <c r="B1261" s="23"/>
      <c r="C1261" s="33"/>
      <c r="D1261" s="62"/>
      <c r="F1261" s="13"/>
    </row>
    <row r="1262" spans="1:6" ht="15">
      <c r="A1262" s="33"/>
      <c r="B1262" s="23"/>
      <c r="C1262" s="33"/>
      <c r="D1262" s="62"/>
      <c r="F1262" s="13"/>
    </row>
    <row r="1263" spans="1:6" ht="15">
      <c r="A1263" s="33"/>
      <c r="B1263" s="23"/>
      <c r="C1263" s="33"/>
      <c r="D1263" s="62"/>
      <c r="F1263" s="13"/>
    </row>
    <row r="1264" spans="1:6" ht="15">
      <c r="A1264" s="33"/>
      <c r="B1264" s="23"/>
      <c r="C1264" s="33"/>
      <c r="D1264" s="62"/>
    </row>
    <row r="1265" spans="1:6" ht="15">
      <c r="A1265" s="33"/>
      <c r="B1265" s="23"/>
      <c r="C1265" s="33"/>
      <c r="D1265" s="62"/>
      <c r="F1265" s="13"/>
    </row>
    <row r="1266" spans="1:6" ht="15">
      <c r="A1266" s="33"/>
      <c r="B1266" s="23"/>
      <c r="C1266" s="33"/>
      <c r="D1266" s="62"/>
      <c r="F1266" s="13"/>
    </row>
    <row r="1267" spans="1:6" ht="15">
      <c r="A1267" s="33"/>
      <c r="B1267" s="23"/>
      <c r="C1267" s="33"/>
      <c r="D1267" s="62"/>
      <c r="F1267" s="13"/>
    </row>
    <row r="1268" spans="1:6" ht="15">
      <c r="A1268" s="33"/>
      <c r="B1268" s="23"/>
      <c r="C1268" s="33"/>
      <c r="D1268" s="62"/>
    </row>
    <row r="1269" spans="1:6" ht="15">
      <c r="A1269" s="33"/>
      <c r="B1269" s="23"/>
      <c r="C1269" s="33"/>
      <c r="D1269" s="62"/>
      <c r="F1269" s="13"/>
    </row>
    <row r="1270" spans="1:6" ht="15">
      <c r="A1270" s="33"/>
      <c r="B1270" s="23"/>
      <c r="C1270" s="33"/>
      <c r="D1270" s="62"/>
      <c r="F1270" s="13"/>
    </row>
    <row r="1271" spans="1:6" ht="15">
      <c r="A1271" s="33"/>
      <c r="B1271" s="23"/>
      <c r="C1271" s="33"/>
      <c r="D1271" s="62"/>
      <c r="F1271" s="13"/>
    </row>
    <row r="1272" spans="1:6" ht="15">
      <c r="A1272" s="33"/>
      <c r="B1272" s="23"/>
      <c r="C1272" s="33"/>
      <c r="D1272" s="62"/>
      <c r="F1272" s="13"/>
    </row>
    <row r="1273" spans="1:6" ht="15">
      <c r="A1273" s="33"/>
      <c r="B1273" s="23"/>
      <c r="C1273" s="33"/>
      <c r="D1273" s="62"/>
      <c r="F1273" s="13"/>
    </row>
    <row r="1274" spans="1:6" ht="15">
      <c r="A1274" s="64"/>
      <c r="B1274" s="23"/>
      <c r="C1274" s="65"/>
      <c r="D1274" s="48"/>
      <c r="F1274" s="13"/>
    </row>
    <row r="1275" spans="1:6" ht="15">
      <c r="A1275" s="64"/>
      <c r="B1275" s="23"/>
      <c r="C1275" s="65"/>
      <c r="D1275" s="48"/>
      <c r="F1275" s="13"/>
    </row>
    <row r="1276" spans="1:6" ht="15">
      <c r="A1276" s="64"/>
      <c r="B1276" s="23"/>
      <c r="C1276" s="65"/>
      <c r="D1276" s="48"/>
      <c r="F1276" s="18"/>
    </row>
    <row r="1277" spans="1:6" ht="15">
      <c r="A1277" s="64"/>
      <c r="B1277" s="23"/>
      <c r="C1277" s="65"/>
      <c r="D1277" s="48"/>
      <c r="F1277" s="13"/>
    </row>
    <row r="1278" spans="1:6" ht="15">
      <c r="A1278" s="64"/>
      <c r="B1278" s="23"/>
      <c r="C1278" s="65"/>
      <c r="D1278" s="48"/>
      <c r="F1278" s="13"/>
    </row>
    <row r="1279" spans="1:6" ht="15">
      <c r="A1279" s="64"/>
      <c r="B1279" s="23"/>
      <c r="C1279" s="65"/>
      <c r="D1279" s="48"/>
    </row>
    <row r="1280" spans="1:6" ht="15">
      <c r="A1280" s="64"/>
      <c r="B1280" s="23"/>
      <c r="C1280" s="65"/>
      <c r="D1280" s="48"/>
    </row>
    <row r="1281" spans="1:6" ht="15">
      <c r="A1281" s="64"/>
      <c r="B1281" s="23"/>
      <c r="C1281" s="65"/>
      <c r="D1281" s="48"/>
    </row>
    <row r="1282" spans="1:6" ht="15">
      <c r="A1282" s="64"/>
      <c r="B1282" s="23"/>
      <c r="C1282" s="65"/>
      <c r="D1282" s="48"/>
      <c r="F1282" s="13"/>
    </row>
    <row r="1283" spans="1:6" ht="15">
      <c r="A1283" s="64"/>
      <c r="B1283" s="23"/>
      <c r="C1283" s="65"/>
      <c r="D1283" s="48"/>
      <c r="F1283" s="13"/>
    </row>
    <row r="1284" spans="1:6" ht="15">
      <c r="A1284" s="64"/>
      <c r="B1284" s="23"/>
      <c r="C1284" s="65"/>
      <c r="D1284" s="48"/>
      <c r="F1284" s="18"/>
    </row>
    <row r="1285" spans="1:6" ht="15">
      <c r="A1285" s="64"/>
      <c r="B1285" s="23"/>
      <c r="C1285" s="65"/>
      <c r="D1285" s="48"/>
      <c r="F1285" s="13"/>
    </row>
    <row r="1286" spans="1:6" ht="15">
      <c r="A1286" s="64"/>
      <c r="B1286" s="23"/>
      <c r="C1286" s="65"/>
      <c r="D1286" s="48"/>
      <c r="F1286" s="13"/>
    </row>
    <row r="1287" spans="1:6" ht="15">
      <c r="A1287" s="64"/>
      <c r="B1287" s="23"/>
      <c r="C1287" s="65"/>
      <c r="D1287" s="48"/>
      <c r="F1287" s="13"/>
    </row>
    <row r="1288" spans="1:6" ht="15">
      <c r="A1288" s="64"/>
      <c r="B1288" s="23"/>
      <c r="C1288" s="65"/>
      <c r="D1288" s="48"/>
      <c r="F1288" s="13"/>
    </row>
    <row r="1289" spans="1:6" ht="15">
      <c r="A1289" s="64"/>
      <c r="B1289" s="23"/>
      <c r="C1289" s="65"/>
      <c r="D1289" s="48"/>
      <c r="F1289" s="13"/>
    </row>
    <row r="1290" spans="1:6" ht="15">
      <c r="A1290" s="64"/>
      <c r="B1290" s="23"/>
      <c r="C1290" s="65"/>
      <c r="D1290" s="48"/>
      <c r="F1290" s="13"/>
    </row>
    <row r="1291" spans="1:6" ht="15">
      <c r="A1291" s="64"/>
      <c r="B1291" s="23"/>
      <c r="C1291" s="65"/>
      <c r="D1291" s="48"/>
      <c r="F1291" s="13"/>
    </row>
    <row r="1292" spans="1:6" ht="15">
      <c r="A1292" s="64"/>
      <c r="B1292" s="23"/>
      <c r="C1292" s="65"/>
      <c r="D1292" s="48"/>
    </row>
    <row r="1293" spans="1:6" ht="15">
      <c r="A1293" s="64"/>
      <c r="B1293" s="23"/>
      <c r="C1293" s="65"/>
      <c r="D1293" s="48"/>
      <c r="F1293" s="13"/>
    </row>
    <row r="1294" spans="1:6" ht="15">
      <c r="A1294" s="64"/>
      <c r="B1294" s="23"/>
      <c r="C1294" s="65"/>
      <c r="D1294" s="48"/>
      <c r="F1294" s="18"/>
    </row>
    <row r="1295" spans="1:6" ht="15">
      <c r="A1295" s="64"/>
      <c r="B1295" s="23"/>
      <c r="C1295" s="65"/>
      <c r="D1295" s="48"/>
      <c r="F1295" s="18"/>
    </row>
    <row r="1296" spans="1:6" ht="15">
      <c r="A1296" s="64"/>
      <c r="B1296" s="23"/>
      <c r="C1296" s="65"/>
      <c r="D1296" s="48"/>
      <c r="F1296" s="18"/>
    </row>
    <row r="1297" spans="1:6" ht="15">
      <c r="A1297" s="64"/>
      <c r="B1297" s="23"/>
      <c r="C1297" s="65"/>
      <c r="D1297" s="48"/>
      <c r="F1297" s="18"/>
    </row>
    <row r="1298" spans="1:6" ht="15">
      <c r="A1298" s="64"/>
      <c r="B1298" s="23"/>
      <c r="C1298" s="65"/>
      <c r="D1298" s="48"/>
      <c r="F1298" s="18"/>
    </row>
    <row r="1299" spans="1:6" ht="15">
      <c r="A1299" s="64"/>
      <c r="B1299" s="23"/>
      <c r="C1299" s="65"/>
      <c r="D1299" s="48"/>
      <c r="F1299" s="14"/>
    </row>
    <row r="1300" spans="1:6" ht="15">
      <c r="A1300" s="64"/>
      <c r="B1300" s="23"/>
      <c r="C1300" s="65"/>
      <c r="D1300" s="48"/>
      <c r="F1300" s="14"/>
    </row>
    <row r="1301" spans="1:6" ht="15">
      <c r="A1301" s="64"/>
      <c r="B1301" s="23"/>
      <c r="C1301" s="65"/>
      <c r="D1301" s="48"/>
      <c r="F1301" s="13"/>
    </row>
    <row r="1302" spans="1:6" ht="15">
      <c r="A1302" s="64"/>
      <c r="B1302" s="23"/>
      <c r="C1302" s="65"/>
      <c r="D1302" s="48"/>
      <c r="F1302" s="13"/>
    </row>
    <row r="1303" spans="1:6" ht="15">
      <c r="A1303" s="64"/>
      <c r="B1303" s="23"/>
      <c r="C1303" s="65"/>
      <c r="D1303" s="48"/>
      <c r="F1303" s="14"/>
    </row>
    <row r="1304" spans="1:6" ht="15">
      <c r="A1304" s="64"/>
      <c r="B1304" s="23"/>
      <c r="C1304" s="65"/>
      <c r="D1304" s="48"/>
      <c r="F1304" s="14"/>
    </row>
    <row r="1305" spans="1:6" ht="15">
      <c r="A1305" s="64"/>
      <c r="B1305" s="23"/>
      <c r="C1305" s="65"/>
      <c r="D1305" s="48"/>
    </row>
    <row r="1306" spans="1:6" ht="15">
      <c r="A1306" s="64"/>
      <c r="B1306" s="23"/>
      <c r="C1306" s="65"/>
      <c r="D1306" s="48"/>
      <c r="F1306" s="13"/>
    </row>
    <row r="1307" spans="1:6" ht="15">
      <c r="A1307" s="64"/>
      <c r="B1307" s="23"/>
      <c r="C1307" s="65"/>
      <c r="D1307" s="66"/>
    </row>
    <row r="1308" spans="1:6" ht="15">
      <c r="A1308" s="64"/>
      <c r="B1308" s="23"/>
      <c r="C1308" s="65"/>
      <c r="D1308" s="66"/>
    </row>
    <row r="1309" spans="1:6" ht="15">
      <c r="A1309" s="64"/>
      <c r="B1309" s="23"/>
      <c r="C1309" s="65"/>
      <c r="D1309" s="66"/>
    </row>
    <row r="1310" spans="1:6" ht="15">
      <c r="A1310" s="64"/>
      <c r="B1310" s="23"/>
      <c r="C1310" s="65"/>
      <c r="D1310" s="66"/>
    </row>
    <row r="1311" spans="1:6" ht="15">
      <c r="A1311" s="64"/>
      <c r="B1311" s="23"/>
      <c r="C1311" s="65"/>
      <c r="D1311" s="66"/>
      <c r="F1311" s="15"/>
    </row>
    <row r="1312" spans="1:6" ht="15">
      <c r="A1312" s="64"/>
      <c r="B1312" s="23"/>
      <c r="C1312" s="65"/>
      <c r="D1312" s="66"/>
      <c r="F1312" s="15"/>
    </row>
    <row r="1313" spans="1:6" ht="15">
      <c r="A1313" s="64"/>
      <c r="B1313" s="23"/>
      <c r="C1313" s="65"/>
      <c r="D1313" s="66"/>
      <c r="F1313" s="51"/>
    </row>
    <row r="1314" spans="1:6" ht="15">
      <c r="A1314" s="64"/>
      <c r="B1314" s="23"/>
      <c r="C1314" s="65"/>
      <c r="D1314" s="66"/>
    </row>
    <row r="1315" spans="1:6" ht="15">
      <c r="A1315" s="64"/>
      <c r="B1315" s="23"/>
      <c r="C1315" s="65"/>
      <c r="D1315" s="66"/>
      <c r="F1315" s="13"/>
    </row>
    <row r="1316" spans="1:6" ht="15">
      <c r="A1316" s="64"/>
      <c r="B1316" s="23"/>
      <c r="C1316" s="65"/>
      <c r="D1316" s="66"/>
      <c r="F1316" s="13"/>
    </row>
    <row r="1317" spans="1:6" ht="15">
      <c r="A1317" s="64"/>
      <c r="B1317" s="23"/>
      <c r="C1317" s="65"/>
      <c r="D1317" s="66"/>
    </row>
    <row r="1318" spans="1:6" ht="15">
      <c r="A1318" s="64"/>
      <c r="B1318" s="23"/>
      <c r="C1318" s="65"/>
      <c r="D1318" s="66"/>
    </row>
    <row r="1319" spans="1:6" ht="15">
      <c r="A1319" s="64"/>
      <c r="B1319" s="23"/>
      <c r="C1319" s="65"/>
      <c r="D1319" s="66"/>
      <c r="F1319" s="13"/>
    </row>
    <row r="1320" spans="1:6" ht="15">
      <c r="A1320" s="64"/>
      <c r="B1320" s="23"/>
      <c r="C1320" s="65"/>
      <c r="D1320" s="66"/>
      <c r="F1320" s="13"/>
    </row>
    <row r="1321" spans="1:6" ht="15">
      <c r="A1321" s="64"/>
      <c r="B1321" s="23"/>
      <c r="C1321" s="65"/>
      <c r="D1321" s="66"/>
      <c r="F1321" s="13"/>
    </row>
    <row r="1322" spans="1:6" ht="15">
      <c r="A1322" s="64"/>
      <c r="B1322" s="23"/>
      <c r="C1322" s="65"/>
      <c r="D1322" s="66"/>
    </row>
    <row r="1323" spans="1:6" ht="15">
      <c r="A1323" s="64"/>
      <c r="B1323" s="23"/>
      <c r="C1323" s="65"/>
      <c r="D1323" s="66"/>
    </row>
    <row r="1324" spans="1:6" ht="15">
      <c r="A1324" s="64"/>
      <c r="B1324" s="23"/>
      <c r="C1324" s="65"/>
      <c r="D1324" s="66"/>
      <c r="F1324" s="39"/>
    </row>
    <row r="1325" spans="1:6" ht="15">
      <c r="A1325" s="64"/>
      <c r="B1325" s="23"/>
      <c r="C1325" s="65"/>
      <c r="D1325" s="66"/>
    </row>
    <row r="1326" spans="1:6" ht="15">
      <c r="A1326" s="64"/>
      <c r="B1326" s="23"/>
      <c r="C1326" s="65"/>
      <c r="D1326" s="66"/>
    </row>
    <row r="1327" spans="1:6" ht="15">
      <c r="A1327" s="64"/>
      <c r="B1327" s="23"/>
      <c r="C1327" s="65"/>
      <c r="D1327" s="66"/>
    </row>
    <row r="1328" spans="1:6" ht="15">
      <c r="A1328" s="64"/>
      <c r="B1328" s="23"/>
      <c r="C1328" s="65"/>
      <c r="D1328" s="66"/>
    </row>
    <row r="1329" spans="1:6" ht="15">
      <c r="A1329" s="64"/>
      <c r="B1329" s="23"/>
      <c r="C1329" s="65"/>
      <c r="D1329" s="66"/>
      <c r="F1329" s="13"/>
    </row>
    <row r="1330" spans="1:6" ht="15">
      <c r="A1330" s="64"/>
      <c r="B1330" s="23"/>
      <c r="C1330" s="65"/>
      <c r="D1330" s="66"/>
      <c r="F1330" s="13"/>
    </row>
    <row r="1331" spans="1:6" ht="15">
      <c r="A1331" s="64"/>
      <c r="B1331" s="23"/>
      <c r="C1331" s="65"/>
      <c r="D1331" s="66"/>
      <c r="F1331" s="39"/>
    </row>
    <row r="1332" spans="1:6" ht="15">
      <c r="A1332" s="64"/>
      <c r="B1332" s="23"/>
      <c r="C1332" s="65"/>
      <c r="D1332" s="66"/>
      <c r="F1332" s="39"/>
    </row>
    <row r="1333" spans="1:6" ht="15">
      <c r="A1333" s="64"/>
      <c r="B1333" s="23"/>
      <c r="C1333" s="65"/>
      <c r="D1333" s="66"/>
    </row>
    <row r="1334" spans="1:6" ht="15">
      <c r="A1334" s="64"/>
      <c r="B1334" s="23"/>
      <c r="C1334" s="65"/>
      <c r="D1334" s="66"/>
      <c r="F1334" s="14"/>
    </row>
    <row r="1335" spans="1:6" ht="15">
      <c r="A1335" s="64"/>
      <c r="B1335" s="23"/>
      <c r="C1335" s="65"/>
      <c r="D1335" s="66"/>
      <c r="F1335" s="13"/>
    </row>
    <row r="1336" spans="1:6" ht="15">
      <c r="A1336" s="64"/>
      <c r="B1336" s="23"/>
      <c r="C1336" s="65"/>
      <c r="D1336" s="66"/>
      <c r="F1336" s="13"/>
    </row>
    <row r="1337" spans="1:6" ht="15">
      <c r="A1337" s="64"/>
      <c r="B1337" s="23"/>
      <c r="C1337" s="65"/>
      <c r="D1337" s="66"/>
      <c r="F1337" s="13"/>
    </row>
    <row r="1338" spans="1:6" ht="15">
      <c r="A1338" s="64"/>
      <c r="B1338" s="23"/>
      <c r="C1338" s="65"/>
      <c r="D1338" s="66"/>
    </row>
    <row r="1339" spans="1:6" ht="15">
      <c r="A1339" s="64"/>
      <c r="B1339" s="23"/>
      <c r="C1339" s="65"/>
      <c r="D1339" s="66"/>
    </row>
    <row r="1340" spans="1:6" ht="15">
      <c r="A1340" s="64"/>
      <c r="B1340" s="23"/>
      <c r="C1340" s="65"/>
      <c r="D1340" s="66"/>
    </row>
    <row r="1341" spans="1:6" ht="15">
      <c r="A1341" s="64"/>
      <c r="B1341" s="23"/>
      <c r="C1341" s="65"/>
      <c r="D1341" s="66"/>
    </row>
    <row r="1342" spans="1:6" ht="15">
      <c r="A1342" s="64"/>
      <c r="B1342" s="23"/>
      <c r="C1342" s="65"/>
      <c r="D1342" s="66"/>
    </row>
    <row r="1343" spans="1:6" ht="15">
      <c r="A1343" s="64"/>
      <c r="B1343" s="23"/>
      <c r="C1343" s="65"/>
      <c r="D1343" s="66"/>
    </row>
    <row r="1344" spans="1:6" ht="15">
      <c r="A1344" s="64"/>
      <c r="B1344" s="23"/>
      <c r="C1344" s="65"/>
      <c r="D1344" s="48"/>
    </row>
    <row r="1345" spans="1:6" ht="15">
      <c r="A1345" s="64"/>
      <c r="B1345" s="23"/>
      <c r="C1345" s="65"/>
      <c r="D1345" s="48"/>
      <c r="F1345" s="13"/>
    </row>
    <row r="1346" spans="1:6" ht="15">
      <c r="A1346" s="64"/>
      <c r="B1346" s="23"/>
      <c r="C1346" s="65"/>
      <c r="D1346" s="48"/>
      <c r="F1346" s="13"/>
    </row>
    <row r="1347" spans="1:6" ht="15">
      <c r="A1347" s="64"/>
      <c r="B1347" s="23"/>
      <c r="C1347" s="65"/>
      <c r="D1347" s="48"/>
    </row>
    <row r="1348" spans="1:6" ht="15">
      <c r="A1348" s="64"/>
      <c r="B1348" s="23"/>
      <c r="C1348" s="65"/>
      <c r="D1348" s="48"/>
      <c r="F1348" s="13"/>
    </row>
    <row r="1349" spans="1:6" ht="15">
      <c r="A1349" s="64"/>
      <c r="B1349" s="23"/>
      <c r="C1349" s="65"/>
      <c r="D1349" s="48"/>
      <c r="F1349" s="13"/>
    </row>
    <row r="1350" spans="1:6" ht="15">
      <c r="A1350" s="64"/>
      <c r="B1350" s="23"/>
      <c r="C1350" s="65"/>
      <c r="D1350" s="48"/>
      <c r="F1350" s="13"/>
    </row>
    <row r="1351" spans="1:6" ht="15">
      <c r="A1351" s="64"/>
      <c r="B1351" s="23"/>
      <c r="C1351" s="65"/>
      <c r="D1351" s="48"/>
      <c r="F1351" s="13"/>
    </row>
    <row r="1352" spans="1:6" ht="15">
      <c r="A1352" s="64"/>
      <c r="B1352" s="23"/>
      <c r="C1352" s="65"/>
      <c r="D1352" s="48"/>
    </row>
    <row r="1353" spans="1:6" ht="15">
      <c r="A1353" s="64"/>
      <c r="B1353" s="23"/>
      <c r="C1353" s="65"/>
      <c r="D1353" s="48"/>
    </row>
    <row r="1354" spans="1:6" ht="15">
      <c r="A1354" s="64"/>
      <c r="B1354" s="23"/>
      <c r="C1354" s="65"/>
      <c r="D1354" s="48"/>
      <c r="F1354" s="14"/>
    </row>
    <row r="1355" spans="1:6" ht="15">
      <c r="A1355" s="64"/>
      <c r="B1355" s="23"/>
      <c r="C1355" s="65"/>
      <c r="D1355" s="48"/>
      <c r="F1355" s="14"/>
    </row>
    <row r="1356" spans="1:6" ht="15">
      <c r="A1356" s="64"/>
      <c r="B1356" s="23"/>
      <c r="C1356" s="65"/>
      <c r="D1356" s="48"/>
      <c r="F1356" s="14"/>
    </row>
    <row r="1357" spans="1:6" ht="15">
      <c r="A1357" s="64"/>
      <c r="B1357" s="23"/>
      <c r="C1357" s="65"/>
      <c r="D1357" s="48"/>
    </row>
    <row r="1358" spans="1:6" ht="15">
      <c r="A1358" s="64"/>
      <c r="B1358" s="23"/>
      <c r="C1358" s="65"/>
      <c r="D1358" s="48"/>
    </row>
    <row r="1359" spans="1:6" ht="15">
      <c r="A1359" s="64"/>
      <c r="B1359" s="23"/>
      <c r="C1359" s="65"/>
      <c r="D1359" s="48"/>
    </row>
    <row r="1360" spans="1:6" ht="15">
      <c r="A1360" s="64"/>
      <c r="B1360" s="23"/>
      <c r="C1360" s="65"/>
      <c r="D1360" s="48"/>
    </row>
    <row r="1361" spans="1:6" ht="15">
      <c r="A1361" s="64"/>
      <c r="B1361" s="23"/>
      <c r="C1361" s="65"/>
      <c r="D1361" s="48"/>
    </row>
    <row r="1362" spans="1:6" ht="15">
      <c r="A1362" s="64"/>
      <c r="B1362" s="23"/>
      <c r="C1362" s="65"/>
      <c r="D1362" s="48"/>
      <c r="F1362" s="13"/>
    </row>
    <row r="1363" spans="1:6" ht="15">
      <c r="A1363" s="64"/>
      <c r="B1363" s="23"/>
      <c r="C1363" s="65"/>
      <c r="D1363" s="48"/>
      <c r="F1363" s="13"/>
    </row>
    <row r="1364" spans="1:6" ht="15">
      <c r="A1364" s="64"/>
      <c r="B1364" s="23"/>
      <c r="C1364" s="65"/>
      <c r="D1364" s="48"/>
      <c r="F1364" s="13"/>
    </row>
    <row r="1365" spans="1:6" ht="15">
      <c r="A1365" s="64"/>
      <c r="B1365" s="23"/>
      <c r="C1365" s="65"/>
      <c r="D1365" s="48"/>
      <c r="F1365" s="18"/>
    </row>
    <row r="1366" spans="1:6" ht="15">
      <c r="A1366" s="64"/>
      <c r="B1366" s="23"/>
      <c r="C1366" s="65"/>
      <c r="D1366" s="48"/>
      <c r="F1366" s="18"/>
    </row>
    <row r="1367" spans="1:6" ht="15">
      <c r="A1367" s="64"/>
      <c r="B1367" s="23"/>
      <c r="C1367" s="65"/>
      <c r="D1367" s="48"/>
      <c r="F1367" s="13"/>
    </row>
    <row r="1368" spans="1:6" ht="15">
      <c r="A1368" s="64"/>
      <c r="B1368" s="23"/>
      <c r="C1368" s="65"/>
      <c r="D1368" s="48"/>
      <c r="F1368" s="13"/>
    </row>
    <row r="1369" spans="1:6" ht="15">
      <c r="A1369" s="64"/>
      <c r="B1369" s="23"/>
      <c r="C1369" s="65"/>
      <c r="D1369" s="48"/>
      <c r="F1369" s="13"/>
    </row>
    <row r="1370" spans="1:6" ht="15">
      <c r="A1370" s="64"/>
      <c r="B1370" s="23"/>
      <c r="C1370" s="65"/>
      <c r="D1370" s="48"/>
      <c r="F1370" s="13"/>
    </row>
    <row r="1371" spans="1:6" ht="15">
      <c r="A1371" s="64"/>
      <c r="B1371" s="23"/>
      <c r="C1371" s="65"/>
      <c r="D1371" s="48"/>
      <c r="F1371" s="13"/>
    </row>
    <row r="1372" spans="1:6" ht="15">
      <c r="A1372" s="64"/>
      <c r="B1372" s="23"/>
      <c r="C1372" s="65"/>
      <c r="D1372" s="48"/>
      <c r="F1372" s="13"/>
    </row>
    <row r="1373" spans="1:6" ht="15">
      <c r="A1373" s="64"/>
      <c r="B1373" s="23"/>
      <c r="C1373" s="65"/>
      <c r="D1373" s="48"/>
      <c r="F1373" s="13"/>
    </row>
    <row r="1374" spans="1:6" ht="15">
      <c r="A1374" s="64"/>
      <c r="B1374" s="23"/>
      <c r="C1374" s="65"/>
      <c r="D1374" s="48"/>
      <c r="F1374" s="14"/>
    </row>
    <row r="1375" spans="1:6" ht="15">
      <c r="A1375" s="64"/>
      <c r="B1375" s="23"/>
      <c r="C1375" s="65"/>
      <c r="D1375" s="48"/>
      <c r="F1375" s="13"/>
    </row>
    <row r="1376" spans="1:6" ht="15">
      <c r="A1376" s="64"/>
      <c r="B1376" s="23"/>
      <c r="C1376" s="65"/>
      <c r="D1376" s="48"/>
    </row>
    <row r="1377" spans="1:6" ht="15">
      <c r="A1377" s="64"/>
      <c r="B1377" s="23"/>
      <c r="C1377" s="65"/>
      <c r="D1377" s="48"/>
    </row>
    <row r="1378" spans="1:6" ht="15">
      <c r="A1378" s="64"/>
      <c r="B1378" s="23"/>
      <c r="C1378" s="65"/>
      <c r="D1378" s="48"/>
      <c r="F1378" s="13"/>
    </row>
    <row r="1379" spans="1:6" ht="15">
      <c r="A1379" s="64"/>
      <c r="B1379" s="23"/>
      <c r="C1379" s="65"/>
      <c r="D1379" s="48"/>
      <c r="F1379" s="13"/>
    </row>
    <row r="1380" spans="1:6" ht="15">
      <c r="A1380" s="64"/>
      <c r="B1380" s="23"/>
      <c r="C1380" s="65"/>
      <c r="D1380" s="48"/>
      <c r="F1380" s="13"/>
    </row>
    <row r="1381" spans="1:6" ht="15">
      <c r="A1381" s="64"/>
      <c r="B1381" s="23"/>
      <c r="C1381" s="65"/>
      <c r="D1381" s="48"/>
      <c r="F1381" s="14"/>
    </row>
    <row r="1382" spans="1:6" ht="15">
      <c r="A1382" s="64"/>
      <c r="B1382" s="23"/>
      <c r="C1382" s="65"/>
      <c r="D1382" s="48"/>
      <c r="F1382" s="14"/>
    </row>
    <row r="1383" spans="1:6" ht="15">
      <c r="A1383" s="64"/>
      <c r="B1383" s="23"/>
      <c r="C1383" s="65"/>
      <c r="D1383" s="48"/>
    </row>
    <row r="1384" spans="1:6" ht="15">
      <c r="A1384" s="64"/>
      <c r="B1384" s="23"/>
      <c r="C1384" s="65"/>
      <c r="D1384" s="66"/>
    </row>
    <row r="1385" spans="1:6" ht="15">
      <c r="A1385" s="64"/>
      <c r="B1385" s="23"/>
      <c r="C1385" s="65"/>
      <c r="D1385" s="66"/>
    </row>
    <row r="1386" spans="1:6" ht="15">
      <c r="A1386" s="64"/>
      <c r="B1386" s="23"/>
      <c r="C1386" s="65"/>
      <c r="D1386" s="66"/>
    </row>
    <row r="1387" spans="1:6" ht="15">
      <c r="A1387" s="64"/>
      <c r="B1387" s="23"/>
      <c r="C1387" s="65"/>
      <c r="D1387" s="66"/>
    </row>
    <row r="1388" spans="1:6" ht="15">
      <c r="A1388" s="64"/>
      <c r="B1388" s="23"/>
      <c r="C1388" s="65"/>
      <c r="D1388" s="66"/>
    </row>
    <row r="1389" spans="1:6" ht="15">
      <c r="A1389" s="64"/>
      <c r="B1389" s="23"/>
      <c r="C1389" s="65"/>
      <c r="D1389" s="48"/>
      <c r="F1389" s="13"/>
    </row>
    <row r="1390" spans="1:6" ht="15">
      <c r="A1390" s="64"/>
      <c r="B1390" s="23"/>
      <c r="C1390" s="65"/>
      <c r="D1390" s="48"/>
      <c r="F1390" s="13"/>
    </row>
    <row r="1391" spans="1:6" ht="15">
      <c r="A1391" s="64"/>
      <c r="B1391" s="23"/>
      <c r="C1391" s="65"/>
      <c r="D1391" s="48"/>
      <c r="F1391" s="13"/>
    </row>
    <row r="1392" spans="1:6" ht="15">
      <c r="A1392" s="64"/>
      <c r="B1392" s="23"/>
      <c r="C1392" s="65"/>
      <c r="D1392" s="48"/>
      <c r="F1392" s="13"/>
    </row>
    <row r="1393" spans="1:6" ht="15">
      <c r="A1393" s="64"/>
      <c r="B1393" s="23"/>
      <c r="C1393" s="65"/>
      <c r="D1393" s="48"/>
    </row>
    <row r="1394" spans="1:6" ht="15">
      <c r="A1394" s="64"/>
      <c r="B1394" s="23"/>
      <c r="C1394" s="65"/>
      <c r="D1394" s="66"/>
      <c r="F1394" s="14"/>
    </row>
    <row r="1395" spans="1:6" ht="15">
      <c r="A1395" s="64"/>
      <c r="B1395" s="23"/>
      <c r="C1395" s="65"/>
      <c r="D1395" s="66"/>
      <c r="F1395" s="13"/>
    </row>
    <row r="1396" spans="1:6" ht="15">
      <c r="A1396" s="64"/>
      <c r="B1396" s="23"/>
      <c r="C1396" s="65"/>
      <c r="D1396" s="66"/>
      <c r="F1396" s="13"/>
    </row>
    <row r="1397" spans="1:6" ht="15">
      <c r="A1397" s="64"/>
      <c r="B1397" s="23"/>
      <c r="C1397" s="65"/>
      <c r="D1397" s="66"/>
    </row>
    <row r="1398" spans="1:6" ht="15">
      <c r="A1398" s="64"/>
      <c r="B1398" s="23"/>
      <c r="C1398" s="65"/>
      <c r="D1398" s="48"/>
    </row>
    <row r="1399" spans="1:6" ht="15">
      <c r="A1399" s="64"/>
      <c r="B1399" s="23"/>
      <c r="C1399" s="65"/>
      <c r="D1399" s="48"/>
      <c r="F1399" s="14"/>
    </row>
    <row r="1400" spans="1:6" ht="15">
      <c r="A1400" s="64"/>
      <c r="B1400" s="23"/>
      <c r="C1400" s="65"/>
      <c r="D1400" s="48"/>
    </row>
    <row r="1401" spans="1:6" ht="15">
      <c r="A1401" s="64"/>
      <c r="B1401" s="23"/>
      <c r="C1401" s="65"/>
      <c r="D1401" s="48"/>
      <c r="F1401" s="13"/>
    </row>
    <row r="1402" spans="1:6" ht="15">
      <c r="A1402" s="64"/>
      <c r="B1402" s="23"/>
      <c r="C1402" s="65"/>
      <c r="D1402" s="48"/>
      <c r="F1402" s="13"/>
    </row>
    <row r="1403" spans="1:6" ht="15">
      <c r="A1403" s="64"/>
      <c r="B1403" s="23"/>
      <c r="C1403" s="65"/>
      <c r="D1403" s="48"/>
    </row>
    <row r="1404" spans="1:6" ht="15">
      <c r="A1404" s="64"/>
      <c r="B1404" s="23"/>
      <c r="C1404" s="65"/>
      <c r="D1404" s="48"/>
      <c r="F1404" s="13"/>
    </row>
    <row r="1405" spans="1:6" ht="15">
      <c r="A1405" s="64"/>
      <c r="B1405" s="23"/>
      <c r="C1405" s="65"/>
      <c r="D1405" s="48"/>
      <c r="F1405" s="14"/>
    </row>
    <row r="1406" spans="1:6" ht="15">
      <c r="A1406" s="64"/>
      <c r="B1406" s="23"/>
      <c r="C1406" s="65"/>
      <c r="D1406" s="48"/>
      <c r="F1406" s="14"/>
    </row>
    <row r="1407" spans="1:6" ht="15">
      <c r="A1407" s="64"/>
      <c r="B1407" s="23"/>
      <c r="C1407" s="65"/>
      <c r="D1407" s="48"/>
      <c r="F1407" s="14"/>
    </row>
    <row r="1408" spans="1:6" ht="15">
      <c r="A1408" s="64"/>
      <c r="B1408" s="23"/>
      <c r="C1408" s="65"/>
      <c r="D1408" s="48"/>
    </row>
    <row r="1409" spans="1:6" ht="15">
      <c r="A1409" s="64"/>
      <c r="B1409" s="23"/>
      <c r="C1409" s="65"/>
      <c r="D1409" s="48"/>
    </row>
    <row r="1410" spans="1:6" ht="15">
      <c r="A1410" s="64"/>
      <c r="B1410" s="23"/>
      <c r="C1410" s="65"/>
      <c r="D1410" s="48"/>
    </row>
    <row r="1411" spans="1:6" ht="15">
      <c r="A1411" s="64"/>
      <c r="B1411" s="23"/>
      <c r="C1411" s="65"/>
      <c r="D1411" s="48"/>
    </row>
    <row r="1412" spans="1:6" ht="15">
      <c r="A1412" s="64"/>
      <c r="B1412" s="23"/>
      <c r="C1412" s="65"/>
      <c r="D1412" s="48"/>
    </row>
    <row r="1413" spans="1:6" ht="15">
      <c r="A1413" s="64"/>
      <c r="B1413" s="23"/>
      <c r="C1413" s="65"/>
      <c r="D1413" s="48"/>
    </row>
    <row r="1414" spans="1:6" ht="15">
      <c r="A1414" s="64"/>
      <c r="B1414" s="23"/>
      <c r="C1414" s="65"/>
      <c r="D1414" s="48"/>
    </row>
    <row r="1415" spans="1:6" ht="15">
      <c r="A1415" s="64"/>
      <c r="B1415" s="23"/>
      <c r="C1415" s="65"/>
      <c r="D1415" s="48"/>
    </row>
    <row r="1416" spans="1:6" ht="15">
      <c r="A1416" s="64"/>
      <c r="B1416" s="23"/>
      <c r="C1416" s="65"/>
      <c r="D1416" s="48"/>
      <c r="F1416" s="14"/>
    </row>
    <row r="1417" spans="1:6" ht="15">
      <c r="A1417" s="64"/>
      <c r="B1417" s="23"/>
      <c r="C1417" s="65"/>
      <c r="D1417" s="48"/>
      <c r="F1417" s="14"/>
    </row>
    <row r="1418" spans="1:6" ht="15">
      <c r="A1418" s="64"/>
      <c r="B1418" s="23"/>
      <c r="C1418" s="65"/>
      <c r="D1418" s="48"/>
      <c r="F1418" s="14"/>
    </row>
    <row r="1419" spans="1:6" ht="15">
      <c r="A1419" s="64"/>
      <c r="B1419" s="23"/>
      <c r="C1419" s="65"/>
      <c r="D1419" s="48"/>
      <c r="F1419" s="14"/>
    </row>
    <row r="1420" spans="1:6" ht="15">
      <c r="A1420" s="64"/>
      <c r="B1420" s="23"/>
      <c r="C1420" s="65"/>
      <c r="D1420" s="48"/>
      <c r="F1420" s="14"/>
    </row>
    <row r="1421" spans="1:6" ht="15">
      <c r="A1421" s="64"/>
      <c r="B1421" s="23"/>
      <c r="C1421" s="65"/>
      <c r="D1421" s="48"/>
      <c r="F1421" s="13"/>
    </row>
    <row r="1422" spans="1:6" ht="15">
      <c r="A1422" s="64"/>
      <c r="B1422" s="23"/>
      <c r="C1422" s="65"/>
      <c r="D1422" s="48"/>
    </row>
    <row r="1423" spans="1:6" ht="15">
      <c r="A1423" s="64"/>
      <c r="B1423" s="23"/>
      <c r="C1423" s="65"/>
      <c r="D1423" s="48"/>
    </row>
    <row r="1424" spans="1:6" ht="15">
      <c r="A1424" s="64"/>
      <c r="B1424" s="23"/>
      <c r="C1424" s="65"/>
      <c r="D1424" s="48"/>
      <c r="F1424" s="14"/>
    </row>
    <row r="1425" spans="1:6" ht="15">
      <c r="A1425" s="64"/>
      <c r="B1425" s="23"/>
      <c r="C1425" s="65"/>
      <c r="D1425" s="48"/>
      <c r="F1425" s="14"/>
    </row>
    <row r="1426" spans="1:6" ht="15">
      <c r="A1426" s="64"/>
      <c r="B1426" s="23"/>
      <c r="C1426" s="65"/>
      <c r="D1426" s="48"/>
      <c r="F1426" s="13"/>
    </row>
    <row r="1427" spans="1:6" ht="15">
      <c r="A1427" s="64"/>
      <c r="B1427" s="23"/>
      <c r="C1427" s="65"/>
      <c r="D1427" s="48"/>
      <c r="F1427" s="14"/>
    </row>
    <row r="1428" spans="1:6" ht="15">
      <c r="A1428" s="64"/>
      <c r="B1428" s="23"/>
      <c r="C1428" s="65"/>
      <c r="D1428" s="48"/>
      <c r="F1428" s="14"/>
    </row>
    <row r="1429" spans="1:6" ht="15">
      <c r="A1429" s="64"/>
      <c r="B1429" s="23"/>
      <c r="C1429" s="65"/>
      <c r="D1429" s="48"/>
    </row>
    <row r="1430" spans="1:6" ht="15">
      <c r="A1430" s="64"/>
      <c r="B1430" s="23"/>
      <c r="C1430" s="65"/>
      <c r="D1430" s="66"/>
      <c r="F1430" s="14"/>
    </row>
    <row r="1431" spans="1:6" ht="15">
      <c r="A1431" s="64"/>
      <c r="B1431" s="23"/>
      <c r="C1431" s="65"/>
      <c r="D1431" s="66"/>
      <c r="F1431" s="14"/>
    </row>
    <row r="1432" spans="1:6" ht="15">
      <c r="A1432" s="64"/>
      <c r="B1432" s="23"/>
      <c r="C1432" s="65"/>
      <c r="D1432" s="66"/>
    </row>
    <row r="1433" spans="1:6" ht="15">
      <c r="A1433" s="64"/>
      <c r="B1433" s="23"/>
      <c r="C1433" s="65"/>
      <c r="D1433" s="48"/>
      <c r="F1433" s="13"/>
    </row>
    <row r="1434" spans="1:6" ht="15">
      <c r="A1434" s="64"/>
      <c r="B1434" s="23"/>
      <c r="C1434" s="65"/>
      <c r="D1434" s="48"/>
      <c r="F1434" s="13"/>
    </row>
    <row r="1435" spans="1:6" ht="15">
      <c r="A1435" s="64"/>
      <c r="B1435" s="23"/>
      <c r="C1435" s="65"/>
      <c r="D1435" s="48"/>
      <c r="F1435" s="13"/>
    </row>
    <row r="1436" spans="1:6" ht="15">
      <c r="A1436" s="33"/>
      <c r="B1436" s="23"/>
      <c r="C1436" s="41"/>
      <c r="D1436" s="42"/>
      <c r="F1436" s="13"/>
    </row>
    <row r="1437" spans="1:6" ht="15">
      <c r="A1437" s="64"/>
      <c r="B1437" s="23"/>
      <c r="C1437" s="65"/>
      <c r="D1437" s="48"/>
    </row>
    <row r="1438" spans="1:6" ht="15">
      <c r="A1438" s="64"/>
      <c r="B1438" s="23"/>
      <c r="C1438" s="65"/>
      <c r="D1438" s="48"/>
      <c r="F1438" s="14"/>
    </row>
    <row r="1439" spans="1:6" ht="15">
      <c r="A1439" s="64"/>
      <c r="B1439" s="23"/>
      <c r="C1439" s="65"/>
      <c r="D1439" s="48"/>
      <c r="F1439" s="13"/>
    </row>
    <row r="1440" spans="1:6" ht="15">
      <c r="A1440" s="64"/>
      <c r="B1440" s="23"/>
      <c r="C1440" s="65"/>
      <c r="D1440" s="48"/>
      <c r="F1440" s="14"/>
    </row>
    <row r="1441" spans="1:6" ht="15">
      <c r="A1441" s="64"/>
      <c r="B1441" s="23"/>
      <c r="C1441" s="65"/>
      <c r="D1441" s="48"/>
    </row>
    <row r="1442" spans="1:6" ht="15">
      <c r="A1442" s="64"/>
      <c r="B1442" s="23"/>
      <c r="C1442" s="65"/>
      <c r="D1442" s="48"/>
    </row>
    <row r="1443" spans="1:6" ht="15">
      <c r="A1443" s="64"/>
      <c r="B1443" s="23"/>
      <c r="C1443" s="65"/>
      <c r="D1443" s="48"/>
      <c r="F1443" s="13"/>
    </row>
    <row r="1444" spans="1:6" ht="15">
      <c r="A1444" s="64"/>
      <c r="B1444" s="23"/>
      <c r="C1444" s="65"/>
      <c r="D1444" s="48"/>
    </row>
    <row r="1445" spans="1:6" ht="15">
      <c r="A1445" s="64"/>
      <c r="B1445" s="23"/>
      <c r="C1445" s="65"/>
      <c r="D1445" s="48"/>
      <c r="F1445" s="37"/>
    </row>
    <row r="1446" spans="1:6" ht="15">
      <c r="A1446" s="64"/>
      <c r="B1446" s="23"/>
      <c r="C1446" s="65"/>
      <c r="D1446" s="48"/>
      <c r="F1446" s="13"/>
    </row>
    <row r="1447" spans="1:6" ht="15">
      <c r="A1447" s="64"/>
      <c r="B1447" s="23"/>
      <c r="C1447" s="65"/>
      <c r="D1447" s="48"/>
      <c r="F1447" s="13"/>
    </row>
    <row r="1448" spans="1:6" ht="15">
      <c r="A1448" s="64"/>
      <c r="B1448" s="23"/>
      <c r="C1448" s="65"/>
      <c r="D1448" s="48"/>
      <c r="F1448" s="13"/>
    </row>
    <row r="1449" spans="1:6" ht="15">
      <c r="A1449" s="64"/>
      <c r="B1449" s="23"/>
      <c r="C1449" s="65"/>
      <c r="D1449" s="48"/>
      <c r="F1449" s="13"/>
    </row>
    <row r="1450" spans="1:6" ht="15">
      <c r="A1450" s="64"/>
      <c r="B1450" s="23"/>
      <c r="C1450" s="65"/>
      <c r="D1450" s="48"/>
      <c r="F1450" s="38"/>
    </row>
    <row r="1451" spans="1:6" ht="15">
      <c r="A1451" s="64"/>
      <c r="B1451" s="23"/>
      <c r="C1451" s="65"/>
      <c r="D1451" s="48"/>
    </row>
    <row r="1452" spans="1:6" ht="15">
      <c r="A1452" s="64"/>
      <c r="B1452" s="23"/>
      <c r="C1452" s="65"/>
      <c r="D1452" s="48"/>
    </row>
    <row r="1453" spans="1:6" ht="15">
      <c r="A1453" s="64"/>
      <c r="B1453" s="23"/>
      <c r="C1453" s="65"/>
      <c r="D1453" s="48"/>
    </row>
    <row r="1454" spans="1:6" ht="15">
      <c r="A1454" s="64"/>
      <c r="B1454" s="23"/>
      <c r="C1454" s="65"/>
      <c r="D1454" s="48"/>
    </row>
    <row r="1455" spans="1:6" ht="15">
      <c r="A1455" s="64"/>
      <c r="B1455" s="23"/>
      <c r="C1455" s="65"/>
      <c r="D1455" s="48"/>
      <c r="F1455" s="26"/>
    </row>
    <row r="1456" spans="1:6" ht="15">
      <c r="A1456" s="64"/>
      <c r="B1456" s="23"/>
      <c r="C1456" s="65"/>
      <c r="D1456" s="48"/>
      <c r="F1456" s="13"/>
    </row>
    <row r="1457" spans="1:6" ht="15">
      <c r="A1457" s="64"/>
      <c r="B1457" s="23"/>
      <c r="C1457" s="65"/>
      <c r="D1457" s="48"/>
    </row>
    <row r="1458" spans="1:6" ht="15">
      <c r="A1458" s="64"/>
      <c r="B1458" s="23"/>
      <c r="C1458" s="65"/>
      <c r="D1458" s="48"/>
      <c r="F1458" s="13"/>
    </row>
    <row r="1459" spans="1:6" ht="15">
      <c r="A1459" s="64"/>
      <c r="B1459" s="23"/>
      <c r="C1459" s="65"/>
      <c r="D1459" s="48"/>
    </row>
    <row r="1460" spans="1:6" ht="15">
      <c r="A1460" s="64"/>
      <c r="B1460" s="23"/>
      <c r="C1460" s="65"/>
      <c r="D1460" s="48"/>
      <c r="F1460" s="14"/>
    </row>
    <row r="1461" spans="1:6" ht="15">
      <c r="A1461" s="64"/>
      <c r="B1461" s="23"/>
      <c r="C1461" s="65"/>
      <c r="D1461" s="48"/>
      <c r="F1461" s="14"/>
    </row>
    <row r="1462" spans="1:6" ht="15">
      <c r="A1462" s="64"/>
      <c r="B1462" s="23"/>
      <c r="C1462" s="65"/>
      <c r="D1462" s="48"/>
      <c r="F1462" s="14"/>
    </row>
    <row r="1463" spans="1:6" ht="15">
      <c r="A1463" s="64"/>
      <c r="B1463" s="23"/>
      <c r="C1463" s="65"/>
      <c r="D1463" s="48"/>
      <c r="F1463" s="26"/>
    </row>
    <row r="1464" spans="1:6" ht="15">
      <c r="A1464" s="64"/>
      <c r="B1464" s="23"/>
      <c r="C1464" s="65"/>
      <c r="D1464" s="48"/>
      <c r="F1464" s="13"/>
    </row>
    <row r="1465" spans="1:6" ht="15">
      <c r="A1465" s="64"/>
      <c r="B1465" s="23"/>
      <c r="C1465" s="65"/>
      <c r="D1465" s="48"/>
      <c r="F1465" s="13"/>
    </row>
    <row r="1466" spans="1:6" ht="15">
      <c r="A1466" s="64"/>
      <c r="B1466" s="23"/>
      <c r="C1466" s="65"/>
      <c r="D1466" s="48"/>
      <c r="F1466" s="13"/>
    </row>
    <row r="1467" spans="1:6" ht="15">
      <c r="A1467" s="64"/>
      <c r="B1467" s="23"/>
      <c r="C1467" s="65"/>
      <c r="D1467" s="48"/>
      <c r="F1467" s="13"/>
    </row>
    <row r="1468" spans="1:6" ht="15">
      <c r="A1468" s="64"/>
      <c r="B1468" s="23"/>
      <c r="C1468" s="65"/>
      <c r="D1468" s="48"/>
      <c r="F1468" s="13"/>
    </row>
    <row r="1469" spans="1:6" ht="15">
      <c r="A1469" s="64"/>
      <c r="B1469" s="23"/>
      <c r="C1469" s="65"/>
      <c r="D1469" s="48"/>
      <c r="F1469" s="13"/>
    </row>
    <row r="1470" spans="1:6" ht="15">
      <c r="A1470" s="32"/>
      <c r="B1470" s="23"/>
      <c r="C1470" s="49"/>
      <c r="D1470" s="50"/>
      <c r="F1470" s="13"/>
    </row>
    <row r="1471" spans="1:6" ht="15">
      <c r="A1471" s="32"/>
      <c r="B1471" s="23"/>
      <c r="C1471" s="49"/>
      <c r="D1471" s="50"/>
    </row>
    <row r="1472" spans="1:6" ht="15">
      <c r="A1472" s="32"/>
      <c r="B1472" s="23"/>
      <c r="C1472" s="49"/>
      <c r="D1472" s="50"/>
      <c r="F1472" s="18"/>
    </row>
    <row r="1473" spans="1:6" ht="15">
      <c r="A1473" s="32"/>
      <c r="B1473" s="23"/>
      <c r="C1473" s="49"/>
      <c r="D1473" s="50"/>
      <c r="F1473" s="18"/>
    </row>
    <row r="1474" spans="1:6" ht="15">
      <c r="A1474" s="32"/>
      <c r="B1474" s="23"/>
      <c r="C1474" s="49"/>
      <c r="D1474" s="50"/>
      <c r="F1474" s="18"/>
    </row>
    <row r="1475" spans="1:6" ht="15">
      <c r="A1475" s="32"/>
      <c r="B1475" s="23"/>
      <c r="C1475" s="49"/>
      <c r="D1475" s="50"/>
      <c r="F1475" s="18"/>
    </row>
    <row r="1476" spans="1:6" ht="15">
      <c r="A1476" s="32"/>
      <c r="B1476" s="23"/>
      <c r="C1476" s="49"/>
      <c r="D1476" s="50"/>
      <c r="F1476" s="18"/>
    </row>
    <row r="1477" spans="1:6" ht="15">
      <c r="A1477" s="32"/>
      <c r="B1477" s="23"/>
      <c r="C1477" s="49"/>
      <c r="D1477" s="50"/>
      <c r="F1477" s="18"/>
    </row>
    <row r="1478" spans="1:6" ht="15">
      <c r="A1478" s="32"/>
      <c r="B1478" s="23"/>
      <c r="C1478" s="49"/>
      <c r="D1478" s="50"/>
    </row>
    <row r="1479" spans="1:6" ht="15">
      <c r="A1479" s="32"/>
      <c r="B1479" s="23"/>
      <c r="C1479" s="49"/>
      <c r="D1479" s="50"/>
    </row>
    <row r="1480" spans="1:6" ht="15">
      <c r="A1480" s="32"/>
      <c r="B1480" s="23"/>
      <c r="C1480" s="49"/>
      <c r="D1480" s="50"/>
      <c r="F1480" s="13"/>
    </row>
    <row r="1481" spans="1:6" ht="15">
      <c r="A1481" s="32"/>
      <c r="B1481" s="23"/>
      <c r="C1481" s="49"/>
      <c r="D1481" s="50"/>
    </row>
    <row r="1482" spans="1:6" ht="15">
      <c r="A1482" s="32"/>
      <c r="B1482" s="23"/>
      <c r="C1482" s="49"/>
      <c r="D1482" s="50"/>
      <c r="F1482" s="13"/>
    </row>
    <row r="1483" spans="1:6" ht="15">
      <c r="A1483" s="32"/>
      <c r="B1483" s="23"/>
      <c r="C1483" s="49"/>
      <c r="D1483" s="50"/>
      <c r="F1483" s="13"/>
    </row>
    <row r="1484" spans="1:6" ht="15">
      <c r="A1484" s="32"/>
      <c r="B1484" s="23"/>
      <c r="C1484" s="49"/>
      <c r="D1484" s="50"/>
      <c r="F1484" s="13"/>
    </row>
    <row r="1485" spans="1:6" ht="15">
      <c r="A1485" s="32"/>
      <c r="B1485" s="23"/>
      <c r="C1485" s="49"/>
      <c r="D1485" s="50"/>
      <c r="F1485" s="13"/>
    </row>
    <row r="1486" spans="1:6" ht="15">
      <c r="A1486" s="32"/>
      <c r="B1486" s="23"/>
      <c r="C1486" s="49"/>
      <c r="D1486" s="50"/>
      <c r="F1486" s="13"/>
    </row>
    <row r="1487" spans="1:6" ht="15">
      <c r="A1487" s="32"/>
      <c r="B1487" s="23"/>
      <c r="C1487" s="49"/>
      <c r="D1487" s="50"/>
      <c r="F1487" s="13"/>
    </row>
    <row r="1488" spans="1:6" ht="15">
      <c r="A1488" s="32"/>
      <c r="B1488" s="23"/>
      <c r="C1488" s="49"/>
      <c r="D1488" s="50"/>
    </row>
    <row r="1489" spans="1:6" ht="15">
      <c r="A1489" s="32"/>
      <c r="B1489" s="23"/>
      <c r="C1489" s="49"/>
      <c r="D1489" s="50"/>
      <c r="F1489" s="13"/>
    </row>
    <row r="1490" spans="1:6" ht="15">
      <c r="A1490" s="32"/>
      <c r="B1490" s="23"/>
      <c r="C1490" s="49"/>
      <c r="D1490" s="50"/>
      <c r="F1490" s="18"/>
    </row>
    <row r="1491" spans="1:6" ht="15">
      <c r="A1491" s="32"/>
      <c r="B1491" s="23"/>
      <c r="C1491" s="49"/>
      <c r="D1491" s="50"/>
      <c r="F1491" s="18"/>
    </row>
    <row r="1492" spans="1:6" ht="15">
      <c r="A1492" s="32"/>
      <c r="B1492" s="23"/>
      <c r="C1492" s="49"/>
      <c r="D1492" s="50"/>
      <c r="F1492" s="13"/>
    </row>
    <row r="1493" spans="1:6" ht="15">
      <c r="A1493" s="67"/>
      <c r="B1493" s="23"/>
      <c r="C1493" s="49"/>
      <c r="D1493" s="50"/>
      <c r="F1493" s="18"/>
    </row>
    <row r="1494" spans="1:6" ht="15">
      <c r="A1494" s="67"/>
      <c r="B1494" s="23"/>
      <c r="C1494" s="49"/>
      <c r="D1494" s="50"/>
      <c r="F1494" s="18"/>
    </row>
    <row r="1495" spans="1:6" ht="15">
      <c r="A1495" s="67"/>
      <c r="B1495" s="23"/>
      <c r="C1495" s="49"/>
      <c r="D1495" s="50"/>
      <c r="F1495" s="18"/>
    </row>
    <row r="1496" spans="1:6" ht="15">
      <c r="A1496" s="67"/>
      <c r="B1496" s="23"/>
      <c r="C1496" s="49"/>
      <c r="D1496" s="50"/>
      <c r="F1496" s="18"/>
    </row>
    <row r="1497" spans="1:6" ht="15">
      <c r="A1497" s="67"/>
      <c r="B1497" s="23"/>
      <c r="C1497" s="49"/>
      <c r="D1497" s="50"/>
      <c r="F1497" s="18"/>
    </row>
    <row r="1498" spans="1:6" ht="15">
      <c r="A1498" s="67"/>
      <c r="B1498" s="23"/>
      <c r="C1498" s="49"/>
      <c r="D1498" s="50"/>
      <c r="F1498" s="14"/>
    </row>
    <row r="1499" spans="1:6" ht="15">
      <c r="A1499" s="32"/>
      <c r="B1499" s="23"/>
      <c r="C1499" s="49"/>
      <c r="D1499" s="50"/>
      <c r="F1499" s="18"/>
    </row>
    <row r="1500" spans="1:6" ht="15">
      <c r="A1500" s="32"/>
      <c r="B1500" s="23"/>
      <c r="C1500" s="49"/>
      <c r="D1500" s="50"/>
      <c r="F1500" s="13"/>
    </row>
    <row r="1501" spans="1:6" ht="15">
      <c r="A1501" s="32"/>
      <c r="B1501" s="23"/>
      <c r="C1501" s="49"/>
      <c r="D1501" s="50"/>
      <c r="F1501" s="14"/>
    </row>
    <row r="1502" spans="1:6" ht="15">
      <c r="A1502" s="32"/>
      <c r="B1502" s="23"/>
      <c r="C1502" s="49"/>
      <c r="D1502" s="50"/>
      <c r="F1502" s="13"/>
    </row>
    <row r="1503" spans="1:6" ht="15">
      <c r="A1503" s="32"/>
      <c r="B1503" s="23"/>
      <c r="C1503" s="49"/>
      <c r="D1503" s="50"/>
    </row>
    <row r="1504" spans="1:6" ht="15">
      <c r="A1504" s="32"/>
      <c r="B1504" s="23"/>
      <c r="C1504" s="49"/>
      <c r="D1504" s="50"/>
    </row>
    <row r="1505" spans="1:6" ht="15">
      <c r="A1505" s="32"/>
      <c r="B1505" s="23"/>
      <c r="C1505" s="49"/>
      <c r="D1505" s="50"/>
    </row>
    <row r="1506" spans="1:6" ht="15">
      <c r="A1506" s="32"/>
      <c r="B1506" s="23"/>
      <c r="C1506" s="49"/>
      <c r="D1506" s="50"/>
      <c r="F1506" s="13"/>
    </row>
    <row r="1507" spans="1:6" ht="15">
      <c r="A1507" s="32"/>
      <c r="B1507" s="23"/>
      <c r="C1507" s="49"/>
      <c r="D1507" s="50"/>
      <c r="F1507" s="13"/>
    </row>
    <row r="1508" spans="1:6" ht="15">
      <c r="A1508" s="32"/>
      <c r="B1508" s="23"/>
      <c r="C1508" s="49"/>
      <c r="D1508" s="50"/>
      <c r="F1508" s="13"/>
    </row>
    <row r="1509" spans="1:6" ht="15">
      <c r="A1509" s="32"/>
      <c r="B1509" s="23"/>
      <c r="C1509" s="49"/>
      <c r="D1509" s="50"/>
      <c r="F1509" s="13"/>
    </row>
    <row r="1510" spans="1:6" ht="15">
      <c r="A1510" s="32"/>
      <c r="B1510" s="23"/>
      <c r="C1510" s="49"/>
      <c r="D1510" s="50"/>
      <c r="F1510" s="18"/>
    </row>
    <row r="1511" spans="1:6" ht="15">
      <c r="A1511" s="32"/>
      <c r="B1511" s="23"/>
      <c r="C1511" s="49"/>
      <c r="D1511" s="50"/>
      <c r="F1511" s="18"/>
    </row>
    <row r="1512" spans="1:6" ht="15">
      <c r="A1512" s="32"/>
      <c r="B1512" s="23"/>
      <c r="C1512" s="49"/>
      <c r="D1512" s="50"/>
      <c r="F1512" s="18"/>
    </row>
    <row r="1513" spans="1:6" ht="15">
      <c r="A1513" s="32"/>
      <c r="B1513" s="23"/>
      <c r="C1513" s="49"/>
      <c r="D1513" s="50"/>
      <c r="F1513" s="18"/>
    </row>
    <row r="1514" spans="1:6" ht="15">
      <c r="A1514" s="32"/>
      <c r="B1514" s="23"/>
      <c r="C1514" s="49"/>
      <c r="D1514" s="50"/>
      <c r="F1514" s="18"/>
    </row>
    <row r="1515" spans="1:6" ht="15">
      <c r="A1515" s="32"/>
      <c r="B1515" s="23"/>
      <c r="C1515" s="49"/>
      <c r="D1515" s="50"/>
      <c r="F1515" s="18"/>
    </row>
    <row r="1516" spans="1:6" ht="15">
      <c r="A1516" s="32"/>
      <c r="B1516" s="23"/>
      <c r="C1516" s="49"/>
      <c r="D1516" s="50"/>
      <c r="F1516" s="18"/>
    </row>
    <row r="1517" spans="1:6" ht="15">
      <c r="A1517" s="32"/>
      <c r="B1517" s="23"/>
      <c r="C1517" s="49"/>
      <c r="D1517" s="50"/>
    </row>
    <row r="1518" spans="1:6" ht="15">
      <c r="A1518" s="32"/>
      <c r="B1518" s="23"/>
      <c r="C1518" s="49"/>
      <c r="D1518" s="50"/>
      <c r="F1518" s="13"/>
    </row>
    <row r="1519" spans="1:6" ht="15">
      <c r="A1519" s="32"/>
      <c r="B1519" s="23"/>
      <c r="C1519" s="49"/>
      <c r="D1519" s="50"/>
      <c r="F1519" s="18"/>
    </row>
    <row r="1520" spans="1:6" ht="15">
      <c r="A1520" s="32"/>
      <c r="B1520" s="23"/>
      <c r="C1520" s="49"/>
      <c r="D1520" s="50"/>
      <c r="F1520" s="18"/>
    </row>
    <row r="1521" spans="1:6" ht="15">
      <c r="A1521" s="32"/>
      <c r="B1521" s="23"/>
      <c r="C1521" s="49"/>
      <c r="D1521" s="50"/>
      <c r="F1521" s="14"/>
    </row>
    <row r="1522" spans="1:6" ht="15">
      <c r="A1522" s="32"/>
      <c r="B1522" s="23"/>
      <c r="C1522" s="49"/>
      <c r="D1522" s="50"/>
    </row>
    <row r="1523" spans="1:6" ht="15">
      <c r="A1523" s="32"/>
      <c r="B1523" s="23"/>
      <c r="C1523" s="49"/>
      <c r="D1523" s="50"/>
    </row>
    <row r="1524" spans="1:6" ht="15">
      <c r="A1524" s="32"/>
      <c r="B1524" s="23"/>
      <c r="C1524" s="49"/>
      <c r="D1524" s="50"/>
    </row>
    <row r="1525" spans="1:6" ht="15">
      <c r="A1525" s="32"/>
      <c r="B1525" s="23"/>
      <c r="C1525" s="49"/>
      <c r="D1525" s="50"/>
      <c r="F1525" s="14"/>
    </row>
    <row r="1526" spans="1:6" ht="15">
      <c r="A1526" s="32"/>
      <c r="B1526" s="23"/>
      <c r="C1526" s="49"/>
      <c r="D1526" s="50"/>
    </row>
    <row r="1527" spans="1:6" ht="15">
      <c r="A1527" s="32"/>
      <c r="B1527" s="23"/>
      <c r="C1527" s="49"/>
      <c r="D1527" s="50"/>
    </row>
    <row r="1528" spans="1:6" ht="15">
      <c r="A1528" s="32"/>
      <c r="B1528" s="23"/>
      <c r="C1528" s="49"/>
      <c r="D1528" s="50"/>
      <c r="F1528" s="13"/>
    </row>
    <row r="1529" spans="1:6" ht="15">
      <c r="A1529" s="32"/>
      <c r="B1529" s="23"/>
      <c r="C1529" s="49"/>
      <c r="D1529" s="50"/>
      <c r="F1529" s="13"/>
    </row>
    <row r="1530" spans="1:6" ht="15">
      <c r="A1530" s="32"/>
      <c r="B1530" s="23"/>
      <c r="C1530" s="49"/>
      <c r="D1530" s="50"/>
      <c r="F1530" s="13"/>
    </row>
    <row r="1531" spans="1:6" ht="15">
      <c r="A1531" s="32"/>
      <c r="B1531" s="23"/>
      <c r="C1531" s="49"/>
      <c r="D1531" s="50"/>
    </row>
    <row r="1532" spans="1:6" ht="15">
      <c r="A1532" s="32"/>
      <c r="B1532" s="23"/>
      <c r="C1532" s="49"/>
      <c r="D1532" s="50"/>
    </row>
    <row r="1533" spans="1:6" ht="15">
      <c r="A1533" s="32"/>
      <c r="B1533" s="23"/>
      <c r="C1533" s="49"/>
      <c r="D1533" s="50"/>
    </row>
    <row r="1534" spans="1:6" ht="15">
      <c r="A1534" s="32"/>
      <c r="B1534" s="23"/>
      <c r="C1534" s="49"/>
      <c r="D1534" s="50"/>
    </row>
    <row r="1535" spans="1:6" ht="15">
      <c r="A1535" s="32"/>
      <c r="B1535" s="23"/>
      <c r="C1535" s="49"/>
      <c r="D1535" s="50"/>
    </row>
    <row r="1536" spans="1:6" ht="15">
      <c r="A1536" s="32"/>
      <c r="B1536" s="23"/>
      <c r="C1536" s="49"/>
      <c r="D1536" s="50"/>
    </row>
    <row r="1537" spans="1:6" ht="15">
      <c r="A1537" s="32"/>
      <c r="B1537" s="23"/>
      <c r="C1537" s="49"/>
      <c r="D1537" s="50"/>
      <c r="F1537" s="14"/>
    </row>
    <row r="1538" spans="1:6" ht="15">
      <c r="A1538" s="32"/>
      <c r="B1538" s="23"/>
      <c r="C1538" s="49"/>
      <c r="D1538" s="50"/>
      <c r="F1538" s="14"/>
    </row>
    <row r="1539" spans="1:6" ht="15">
      <c r="A1539" s="32"/>
      <c r="B1539" s="23"/>
      <c r="C1539" s="49"/>
      <c r="D1539" s="50"/>
      <c r="F1539" s="18"/>
    </row>
    <row r="1540" spans="1:6" ht="15">
      <c r="A1540" s="32"/>
      <c r="B1540" s="23"/>
      <c r="C1540" s="49"/>
      <c r="D1540" s="50"/>
      <c r="F1540" s="39"/>
    </row>
    <row r="1541" spans="1:6" ht="15">
      <c r="A1541" s="32"/>
      <c r="B1541" s="23"/>
      <c r="C1541" s="49"/>
      <c r="D1541" s="50"/>
      <c r="F1541" s="13"/>
    </row>
    <row r="1542" spans="1:6" ht="15">
      <c r="A1542" s="32"/>
      <c r="B1542" s="23"/>
      <c r="C1542" s="49"/>
      <c r="D1542" s="50"/>
    </row>
    <row r="1543" spans="1:6" ht="15">
      <c r="A1543" s="32"/>
      <c r="B1543" s="23"/>
      <c r="C1543" s="49"/>
      <c r="D1543" s="50"/>
      <c r="F1543" s="18"/>
    </row>
    <row r="1544" spans="1:6" ht="15">
      <c r="A1544" s="32"/>
      <c r="B1544" s="23"/>
      <c r="C1544" s="49"/>
      <c r="D1544" s="50"/>
    </row>
    <row r="1545" spans="1:6" ht="15">
      <c r="A1545" s="32"/>
      <c r="B1545" s="23"/>
      <c r="C1545" s="49"/>
      <c r="D1545" s="50"/>
      <c r="F1545" s="18"/>
    </row>
    <row r="1546" spans="1:6" ht="15">
      <c r="A1546" s="32"/>
      <c r="B1546" s="23"/>
      <c r="C1546" s="49"/>
      <c r="D1546" s="50"/>
      <c r="F1546" s="13"/>
    </row>
    <row r="1547" spans="1:6" ht="15">
      <c r="A1547" s="32"/>
      <c r="B1547" s="23"/>
      <c r="C1547" s="49"/>
      <c r="D1547" s="50"/>
    </row>
    <row r="1548" spans="1:6" ht="15">
      <c r="A1548" s="32"/>
      <c r="B1548" s="23"/>
      <c r="C1548" s="49"/>
      <c r="D1548" s="50"/>
      <c r="F1548" s="13"/>
    </row>
    <row r="1549" spans="1:6" ht="15">
      <c r="A1549" s="32"/>
      <c r="B1549" s="23"/>
      <c r="C1549" s="49"/>
      <c r="D1549" s="50"/>
      <c r="F1549" s="13"/>
    </row>
    <row r="1550" spans="1:6" ht="15">
      <c r="A1550" s="32"/>
      <c r="B1550" s="23"/>
      <c r="C1550" s="49"/>
      <c r="D1550" s="50"/>
      <c r="F1550" s="13"/>
    </row>
    <row r="1551" spans="1:6" ht="15">
      <c r="A1551" s="32"/>
      <c r="B1551" s="23"/>
      <c r="C1551" s="49"/>
      <c r="D1551" s="50"/>
    </row>
    <row r="1552" spans="1:6" ht="15">
      <c r="A1552" s="32"/>
      <c r="B1552" s="23"/>
      <c r="C1552" s="49"/>
      <c r="D1552" s="50"/>
    </row>
    <row r="1553" spans="1:6" ht="15">
      <c r="A1553" s="32"/>
      <c r="B1553" s="23"/>
      <c r="C1553" s="49"/>
      <c r="D1553" s="50"/>
      <c r="F1553" s="13"/>
    </row>
    <row r="1554" spans="1:6" ht="15">
      <c r="A1554" s="32"/>
      <c r="B1554" s="23"/>
      <c r="C1554" s="49"/>
      <c r="D1554" s="50"/>
      <c r="F1554" s="13"/>
    </row>
    <row r="1555" spans="1:6" ht="15">
      <c r="A1555" s="67"/>
      <c r="B1555" s="23"/>
      <c r="C1555" s="49"/>
      <c r="D1555" s="50"/>
      <c r="F1555" s="18"/>
    </row>
    <row r="1556" spans="1:6" ht="15">
      <c r="A1556" s="67"/>
      <c r="B1556" s="23"/>
      <c r="C1556" s="49"/>
      <c r="D1556" s="50"/>
      <c r="F1556" s="18"/>
    </row>
    <row r="1557" spans="1:6" ht="15">
      <c r="A1557" s="67"/>
      <c r="B1557" s="23"/>
      <c r="C1557" s="49"/>
      <c r="D1557" s="50"/>
      <c r="F1557" s="18"/>
    </row>
    <row r="1558" spans="1:6" ht="15">
      <c r="A1558" s="67"/>
      <c r="B1558" s="23"/>
      <c r="C1558" s="49"/>
      <c r="D1558" s="50"/>
      <c r="F1558" s="13"/>
    </row>
    <row r="1559" spans="1:6" ht="15">
      <c r="A1559" s="32"/>
      <c r="B1559" s="23"/>
      <c r="C1559" s="49"/>
      <c r="D1559" s="50"/>
      <c r="F1559" s="13"/>
    </row>
    <row r="1560" spans="1:6" ht="15">
      <c r="A1560" s="32"/>
      <c r="B1560" s="23"/>
      <c r="C1560" s="49"/>
      <c r="D1560" s="50"/>
      <c r="F1560" s="13"/>
    </row>
    <row r="1561" spans="1:6" ht="15">
      <c r="A1561" s="32"/>
      <c r="B1561" s="23"/>
      <c r="C1561" s="49"/>
      <c r="D1561" s="50"/>
      <c r="F1561" s="13"/>
    </row>
    <row r="1562" spans="1:6" ht="15">
      <c r="A1562" s="32"/>
      <c r="B1562" s="23"/>
      <c r="C1562" s="49"/>
      <c r="D1562" s="50"/>
      <c r="F1562" s="14"/>
    </row>
    <row r="1563" spans="1:6" ht="15">
      <c r="A1563" s="32"/>
      <c r="B1563" s="23"/>
      <c r="C1563" s="49"/>
      <c r="D1563" s="50"/>
      <c r="F1563" s="18"/>
    </row>
    <row r="1564" spans="1:6" ht="15">
      <c r="A1564" s="32"/>
      <c r="B1564" s="23"/>
      <c r="C1564" s="49"/>
      <c r="D1564" s="50"/>
      <c r="F1564" s="18"/>
    </row>
    <row r="1565" spans="1:6" ht="15">
      <c r="A1565" s="32"/>
      <c r="B1565" s="23"/>
      <c r="C1565" s="49"/>
      <c r="D1565" s="50"/>
      <c r="F1565" s="18"/>
    </row>
    <row r="1566" spans="1:6" ht="15">
      <c r="A1566" s="32"/>
      <c r="B1566" s="23"/>
      <c r="C1566" s="49"/>
      <c r="D1566" s="50"/>
      <c r="F1566" s="18"/>
    </row>
    <row r="1567" spans="1:6" ht="15">
      <c r="A1567" s="32"/>
      <c r="B1567" s="23"/>
      <c r="C1567" s="49"/>
      <c r="D1567" s="50"/>
      <c r="F1567" s="18"/>
    </row>
    <row r="1568" spans="1:6" ht="15">
      <c r="A1568" s="32"/>
      <c r="B1568" s="23"/>
      <c r="C1568" s="49"/>
      <c r="D1568" s="50"/>
      <c r="F1568" s="18"/>
    </row>
    <row r="1569" spans="1:6" ht="15">
      <c r="A1569" s="32"/>
      <c r="B1569" s="23"/>
      <c r="C1569" s="49"/>
      <c r="D1569" s="50"/>
      <c r="F1569" s="18"/>
    </row>
    <row r="1570" spans="1:6" ht="15">
      <c r="A1570" s="32"/>
      <c r="B1570" s="23"/>
      <c r="C1570" s="49"/>
      <c r="D1570" s="50"/>
      <c r="F1570" s="18"/>
    </row>
    <row r="1571" spans="1:6" ht="15">
      <c r="A1571" s="32"/>
      <c r="B1571" s="23"/>
      <c r="C1571" s="49"/>
      <c r="D1571" s="50"/>
      <c r="F1571" s="14"/>
    </row>
    <row r="1572" spans="1:6" ht="15">
      <c r="A1572" s="32"/>
      <c r="B1572" s="23"/>
      <c r="C1572" s="49"/>
      <c r="D1572" s="50"/>
      <c r="F1572" s="14"/>
    </row>
    <row r="1573" spans="1:6" ht="15">
      <c r="A1573" s="32"/>
      <c r="B1573" s="23"/>
      <c r="C1573" s="49"/>
      <c r="D1573" s="50"/>
      <c r="F1573" s="13"/>
    </row>
    <row r="1574" spans="1:6" ht="15">
      <c r="A1574" s="32"/>
      <c r="B1574" s="23"/>
      <c r="C1574" s="49"/>
      <c r="D1574" s="50"/>
      <c r="F1574" s="14"/>
    </row>
    <row r="1575" spans="1:6" ht="15">
      <c r="A1575" s="32"/>
      <c r="B1575" s="23"/>
      <c r="C1575" s="49"/>
      <c r="D1575" s="50"/>
      <c r="F1575" s="13"/>
    </row>
    <row r="1576" spans="1:6" ht="15">
      <c r="A1576" s="32"/>
      <c r="B1576" s="23"/>
      <c r="C1576" s="49"/>
      <c r="D1576" s="50"/>
    </row>
    <row r="1577" spans="1:6" ht="15">
      <c r="A1577" s="32"/>
      <c r="B1577" s="23"/>
      <c r="C1577" s="49"/>
      <c r="D1577" s="50"/>
    </row>
    <row r="1578" spans="1:6" ht="15">
      <c r="A1578" s="32"/>
      <c r="B1578" s="23"/>
      <c r="C1578" s="49"/>
      <c r="D1578" s="50"/>
    </row>
    <row r="1579" spans="1:6" ht="15">
      <c r="A1579" s="32"/>
      <c r="B1579" s="23"/>
      <c r="C1579" s="49"/>
      <c r="D1579" s="50"/>
      <c r="F1579" s="18"/>
    </row>
    <row r="1580" spans="1:6" ht="15">
      <c r="A1580" s="32"/>
      <c r="B1580" s="23"/>
      <c r="C1580" s="49"/>
      <c r="D1580" s="50"/>
    </row>
    <row r="1581" spans="1:6" ht="15">
      <c r="A1581" s="32"/>
      <c r="B1581" s="23"/>
      <c r="C1581" s="49"/>
      <c r="D1581" s="50"/>
    </row>
    <row r="1582" spans="1:6" ht="15">
      <c r="A1582" s="32"/>
      <c r="B1582" s="23"/>
      <c r="C1582" s="49"/>
      <c r="D1582" s="50"/>
    </row>
    <row r="1583" spans="1:6" ht="15">
      <c r="A1583" s="32"/>
      <c r="B1583" s="23"/>
      <c r="C1583" s="49"/>
      <c r="D1583" s="50"/>
    </row>
    <row r="1584" spans="1:6" ht="15">
      <c r="A1584" s="32"/>
      <c r="B1584" s="23"/>
      <c r="C1584" s="49"/>
      <c r="D1584" s="50"/>
    </row>
    <row r="1585" spans="1:6" ht="15">
      <c r="A1585" s="32"/>
      <c r="B1585" s="23"/>
      <c r="C1585" s="49"/>
      <c r="D1585" s="50"/>
    </row>
    <row r="1586" spans="1:6" ht="15">
      <c r="A1586" s="67"/>
      <c r="B1586" s="23"/>
      <c r="C1586" s="49"/>
      <c r="D1586" s="50"/>
      <c r="F1586" s="13"/>
    </row>
    <row r="1587" spans="1:6" ht="15">
      <c r="A1587" s="67"/>
      <c r="B1587" s="23"/>
      <c r="C1587" s="49"/>
      <c r="D1587" s="50"/>
    </row>
    <row r="1588" spans="1:6" ht="15">
      <c r="A1588" s="67"/>
      <c r="B1588" s="23"/>
      <c r="C1588" s="49"/>
      <c r="D1588" s="50"/>
    </row>
    <row r="1589" spans="1:6" ht="15">
      <c r="A1589" s="32"/>
      <c r="B1589" s="23"/>
      <c r="C1589" s="49"/>
      <c r="D1589" s="50"/>
      <c r="F1589" s="13"/>
    </row>
    <row r="1590" spans="1:6" ht="15">
      <c r="A1590" s="67"/>
      <c r="B1590" s="23"/>
      <c r="C1590" s="49"/>
      <c r="D1590" s="50"/>
      <c r="F1590" s="14"/>
    </row>
    <row r="1591" spans="1:6" s="14" customFormat="1" ht="15">
      <c r="A1591" s="67"/>
      <c r="B1591" s="23"/>
      <c r="C1591" s="49"/>
      <c r="D1591" s="50"/>
      <c r="F1591" s="18"/>
    </row>
    <row r="1592" spans="1:6" s="14" customFormat="1" ht="15">
      <c r="A1592" s="67"/>
      <c r="B1592" s="23"/>
      <c r="C1592" s="49"/>
      <c r="D1592" s="50"/>
      <c r="F1592" s="18"/>
    </row>
    <row r="1593" spans="1:6" s="14" customFormat="1" ht="15">
      <c r="A1593" s="67"/>
      <c r="B1593" s="23"/>
      <c r="C1593" s="49"/>
      <c r="D1593" s="50"/>
      <c r="F1593" s="18"/>
    </row>
    <row r="1594" spans="1:6" s="14" customFormat="1" ht="15">
      <c r="A1594" s="67"/>
      <c r="B1594" s="23"/>
      <c r="C1594" s="49"/>
      <c r="D1594" s="50"/>
      <c r="F1594" s="18"/>
    </row>
    <row r="1595" spans="1:6" s="14" customFormat="1" ht="15">
      <c r="A1595" s="67"/>
      <c r="B1595" s="23"/>
      <c r="C1595" s="49"/>
      <c r="D1595" s="50"/>
      <c r="F1595" s="18"/>
    </row>
    <row r="1596" spans="1:6" s="14" customFormat="1" ht="15">
      <c r="A1596" s="67"/>
      <c r="B1596" s="23"/>
      <c r="C1596" s="49"/>
      <c r="D1596" s="50"/>
      <c r="F1596" s="18"/>
    </row>
    <row r="1597" spans="1:6" s="14" customFormat="1" ht="15">
      <c r="A1597" s="67"/>
      <c r="B1597" s="23"/>
      <c r="C1597" s="49"/>
      <c r="D1597" s="50"/>
    </row>
    <row r="1598" spans="1:6" s="14" customFormat="1" ht="15">
      <c r="A1598" s="67"/>
      <c r="B1598" s="23"/>
      <c r="C1598" s="49"/>
      <c r="D1598" s="50"/>
      <c r="F1598" s="13"/>
    </row>
    <row r="1599" spans="1:6" s="14" customFormat="1" ht="15">
      <c r="A1599" s="67"/>
      <c r="B1599" s="23"/>
      <c r="C1599" s="49"/>
      <c r="D1599" s="50"/>
    </row>
    <row r="1600" spans="1:6" s="14" customFormat="1" ht="15">
      <c r="A1600" s="67"/>
      <c r="B1600" s="23"/>
      <c r="C1600" s="49"/>
      <c r="D1600" s="50"/>
      <c r="F1600" s="13"/>
    </row>
    <row r="1601" spans="1:6" s="14" customFormat="1" ht="15">
      <c r="A1601" s="67"/>
      <c r="B1601" s="23"/>
      <c r="C1601" s="49"/>
      <c r="D1601" s="50"/>
      <c r="F1601" s="13"/>
    </row>
    <row r="1602" spans="1:6" s="14" customFormat="1" ht="15">
      <c r="A1602" s="67"/>
      <c r="B1602" s="23"/>
      <c r="C1602" s="49"/>
      <c r="D1602" s="50"/>
    </row>
    <row r="1603" spans="1:6" s="14" customFormat="1" ht="15">
      <c r="A1603" s="67"/>
      <c r="B1603" s="23"/>
      <c r="C1603" s="49"/>
      <c r="D1603" s="50"/>
    </row>
    <row r="1604" spans="1:6" s="14" customFormat="1" ht="15">
      <c r="A1604" s="32"/>
      <c r="B1604" s="23"/>
      <c r="C1604" s="49"/>
      <c r="D1604" s="50"/>
      <c r="F1604" s="13"/>
    </row>
    <row r="1605" spans="1:6" s="14" customFormat="1" ht="15">
      <c r="A1605" s="32"/>
      <c r="B1605" s="23"/>
      <c r="C1605" s="49"/>
      <c r="D1605" s="50"/>
      <c r="F1605" s="13"/>
    </row>
    <row r="1606" spans="1:6" s="14" customFormat="1" ht="15">
      <c r="A1606" s="67"/>
      <c r="B1606" s="23"/>
      <c r="C1606" s="49"/>
      <c r="D1606" s="50"/>
      <c r="F1606" s="13"/>
    </row>
    <row r="1607" spans="1:6" s="14" customFormat="1" ht="15">
      <c r="A1607" s="67"/>
      <c r="B1607" s="23"/>
      <c r="C1607" s="49"/>
      <c r="D1607" s="50"/>
      <c r="F1607" s="13"/>
    </row>
    <row r="1608" spans="1:6" s="14" customFormat="1" ht="15">
      <c r="A1608" s="67"/>
      <c r="B1608" s="23"/>
      <c r="C1608" s="49"/>
      <c r="D1608" s="50"/>
      <c r="F1608" s="13"/>
    </row>
    <row r="1609" spans="1:6" s="14" customFormat="1" ht="15">
      <c r="A1609" s="67"/>
      <c r="B1609" s="23"/>
      <c r="C1609" s="49"/>
      <c r="D1609" s="50"/>
      <c r="F1609" s="13"/>
    </row>
    <row r="1610" spans="1:6" s="14" customFormat="1" ht="15">
      <c r="A1610" s="67"/>
      <c r="B1610" s="23"/>
      <c r="C1610" s="49"/>
      <c r="D1610" s="50"/>
      <c r="F1610" s="24"/>
    </row>
    <row r="1611" spans="1:6" s="14" customFormat="1" ht="15">
      <c r="A1611" s="67"/>
      <c r="B1611" s="23"/>
      <c r="C1611" s="49"/>
      <c r="D1611" s="50"/>
      <c r="F1611" s="13"/>
    </row>
    <row r="1612" spans="1:6" s="14" customFormat="1" ht="15">
      <c r="A1612" s="67"/>
      <c r="B1612" s="23"/>
      <c r="C1612" s="49"/>
      <c r="D1612" s="50"/>
      <c r="F1612" s="13"/>
    </row>
    <row r="1613" spans="1:6" ht="15">
      <c r="A1613" s="67"/>
      <c r="B1613" s="23"/>
      <c r="C1613" s="49"/>
      <c r="D1613" s="50"/>
      <c r="F1613" s="13"/>
    </row>
    <row r="1614" spans="1:6" ht="15">
      <c r="A1614" s="67"/>
      <c r="B1614" s="23"/>
      <c r="C1614" s="49"/>
      <c r="D1614" s="50"/>
      <c r="F1614" s="13"/>
    </row>
    <row r="1615" spans="1:6" ht="15">
      <c r="A1615" s="67"/>
      <c r="B1615" s="23"/>
      <c r="C1615" s="49"/>
      <c r="D1615" s="50"/>
      <c r="F1615" s="13"/>
    </row>
    <row r="1616" spans="1:6" ht="15">
      <c r="A1616" s="67"/>
      <c r="B1616" s="23"/>
      <c r="C1616" s="49"/>
      <c r="D1616" s="50"/>
    </row>
    <row r="1617" spans="1:6" ht="15">
      <c r="A1617" s="67"/>
      <c r="B1617" s="23"/>
      <c r="C1617" s="49"/>
      <c r="D1617" s="50"/>
    </row>
    <row r="1618" spans="1:6" ht="15">
      <c r="A1618" s="67"/>
      <c r="B1618" s="23"/>
      <c r="C1618" s="49"/>
      <c r="D1618" s="50"/>
    </row>
    <row r="1619" spans="1:6" ht="15">
      <c r="A1619" s="67"/>
      <c r="B1619" s="23"/>
      <c r="C1619" s="49"/>
      <c r="D1619" s="50"/>
    </row>
    <row r="1620" spans="1:6" ht="15">
      <c r="A1620" s="67"/>
      <c r="B1620" s="23"/>
      <c r="C1620" s="49"/>
      <c r="D1620" s="50"/>
    </row>
    <row r="1621" spans="1:6" ht="15">
      <c r="A1621" s="67"/>
      <c r="B1621" s="23"/>
      <c r="C1621" s="49"/>
      <c r="D1621" s="50"/>
    </row>
    <row r="1622" spans="1:6" ht="15">
      <c r="A1622" s="67"/>
      <c r="B1622" s="23"/>
      <c r="C1622" s="49"/>
      <c r="D1622" s="50"/>
      <c r="F1622" s="13"/>
    </row>
    <row r="1623" spans="1:6" ht="15">
      <c r="A1623" s="67"/>
      <c r="B1623" s="23"/>
      <c r="C1623" s="49"/>
      <c r="D1623" s="50"/>
      <c r="F1623" s="18"/>
    </row>
    <row r="1624" spans="1:6" ht="15">
      <c r="A1624" s="67"/>
      <c r="B1624" s="23"/>
      <c r="C1624" s="49"/>
      <c r="D1624" s="50"/>
    </row>
    <row r="1625" spans="1:6" ht="15">
      <c r="A1625" s="67"/>
      <c r="B1625" s="23"/>
      <c r="C1625" s="49"/>
      <c r="D1625" s="50"/>
      <c r="F1625" s="13"/>
    </row>
    <row r="1626" spans="1:6" ht="15">
      <c r="A1626" s="67"/>
      <c r="B1626" s="23"/>
      <c r="C1626" s="49"/>
      <c r="D1626" s="50"/>
    </row>
    <row r="1627" spans="1:6" ht="15">
      <c r="A1627" s="67"/>
      <c r="B1627" s="23"/>
      <c r="C1627" s="49"/>
      <c r="D1627" s="50"/>
      <c r="F1627" s="14"/>
    </row>
    <row r="1628" spans="1:6" ht="15">
      <c r="A1628" s="67"/>
      <c r="B1628" s="23"/>
      <c r="C1628" s="49"/>
      <c r="D1628" s="50"/>
      <c r="F1628" s="14"/>
    </row>
    <row r="1629" spans="1:6" s="14" customFormat="1" ht="15">
      <c r="A1629" s="67"/>
      <c r="B1629" s="23"/>
      <c r="C1629" s="49"/>
      <c r="D1629" s="50"/>
    </row>
    <row r="1630" spans="1:6" s="14" customFormat="1" ht="15">
      <c r="A1630" s="67"/>
      <c r="B1630" s="23"/>
      <c r="C1630" s="49"/>
      <c r="D1630" s="50"/>
    </row>
    <row r="1631" spans="1:6" s="14" customFormat="1" ht="15">
      <c r="A1631" s="33"/>
      <c r="B1631" s="23"/>
      <c r="C1631" s="41"/>
      <c r="D1631" s="42"/>
      <c r="F1631" s="13"/>
    </row>
    <row r="1632" spans="1:6" s="14" customFormat="1" ht="15">
      <c r="A1632" s="33"/>
      <c r="B1632" s="23"/>
      <c r="C1632" s="41"/>
      <c r="D1632" s="42"/>
      <c r="F1632" s="13"/>
    </row>
    <row r="1633" spans="1:6" s="14" customFormat="1" ht="15">
      <c r="A1633" s="68"/>
      <c r="B1633" s="23"/>
      <c r="C1633" s="41"/>
      <c r="D1633" s="42"/>
      <c r="F1633" s="13"/>
    </row>
    <row r="1634" spans="1:6" s="14" customFormat="1" ht="15">
      <c r="A1634" s="68"/>
      <c r="B1634" s="23"/>
      <c r="C1634" s="41"/>
      <c r="D1634" s="42"/>
      <c r="F1634" s="18"/>
    </row>
    <row r="1635" spans="1:6" s="14" customFormat="1" ht="15">
      <c r="A1635" s="68"/>
      <c r="B1635" s="23"/>
      <c r="C1635" s="41"/>
      <c r="D1635" s="42"/>
      <c r="F1635" s="13"/>
    </row>
    <row r="1636" spans="1:6" s="14" customFormat="1" ht="15">
      <c r="A1636" s="68"/>
      <c r="B1636" s="23"/>
      <c r="C1636" s="41"/>
      <c r="D1636" s="42"/>
      <c r="F1636" s="18"/>
    </row>
    <row r="1637" spans="1:6" s="14" customFormat="1" ht="15">
      <c r="A1637" s="33"/>
      <c r="B1637" s="23"/>
      <c r="C1637" s="41"/>
      <c r="D1637" s="43"/>
      <c r="F1637" s="24"/>
    </row>
    <row r="1638" spans="1:6" s="14" customFormat="1" ht="15">
      <c r="A1638" s="33"/>
      <c r="B1638" s="23"/>
      <c r="C1638" s="41"/>
      <c r="D1638" s="42"/>
      <c r="F1638" s="13"/>
    </row>
    <row r="1639" spans="1:6" s="14" customFormat="1" ht="15">
      <c r="A1639" s="33"/>
      <c r="B1639" s="23"/>
      <c r="C1639" s="41"/>
      <c r="D1639" s="42"/>
      <c r="F1639" s="24"/>
    </row>
    <row r="1640" spans="1:6" s="14" customFormat="1" ht="15">
      <c r="A1640" s="33"/>
      <c r="B1640" s="23"/>
      <c r="C1640" s="41"/>
      <c r="D1640" s="42"/>
      <c r="F1640" s="13"/>
    </row>
    <row r="1641" spans="1:6" s="14" customFormat="1" ht="15">
      <c r="A1641" s="33"/>
      <c r="B1641" s="23"/>
      <c r="C1641" s="41"/>
      <c r="D1641" s="42"/>
      <c r="F1641" s="13"/>
    </row>
    <row r="1642" spans="1:6" s="14" customFormat="1" ht="15">
      <c r="A1642" s="33"/>
      <c r="B1642" s="23"/>
      <c r="C1642" s="41"/>
      <c r="D1642" s="42"/>
      <c r="F1642" s="13"/>
    </row>
    <row r="1643" spans="1:6" s="14" customFormat="1" ht="15">
      <c r="A1643" s="33"/>
      <c r="B1643" s="23"/>
      <c r="C1643" s="41"/>
      <c r="D1643" s="42"/>
      <c r="F1643" s="13"/>
    </row>
    <row r="1644" spans="1:6" s="14" customFormat="1" ht="15">
      <c r="A1644" s="33"/>
      <c r="B1644" s="23"/>
      <c r="C1644" s="41"/>
      <c r="D1644" s="42"/>
      <c r="F1644" s="18"/>
    </row>
    <row r="1645" spans="1:6" ht="15">
      <c r="A1645" s="33"/>
      <c r="B1645" s="23"/>
      <c r="C1645" s="41"/>
      <c r="D1645" s="42"/>
    </row>
    <row r="1646" spans="1:6" ht="15">
      <c r="A1646" s="33"/>
      <c r="B1646" s="23"/>
      <c r="C1646" s="41"/>
      <c r="D1646" s="42"/>
      <c r="F1646" s="13"/>
    </row>
    <row r="1647" spans="1:6" ht="15">
      <c r="A1647" s="33"/>
      <c r="B1647" s="23"/>
      <c r="C1647" s="41"/>
      <c r="D1647" s="42"/>
      <c r="F1647" s="13"/>
    </row>
    <row r="1648" spans="1:6" ht="15">
      <c r="A1648" s="33"/>
      <c r="B1648" s="23"/>
      <c r="C1648" s="41"/>
      <c r="D1648" s="42"/>
      <c r="F1648" s="13"/>
    </row>
    <row r="1649" spans="1:6" ht="15">
      <c r="A1649" s="33"/>
      <c r="B1649" s="23"/>
      <c r="C1649" s="41"/>
      <c r="D1649" s="42"/>
      <c r="F1649" s="14"/>
    </row>
    <row r="1650" spans="1:6" ht="15">
      <c r="A1650" s="33"/>
      <c r="B1650" s="23"/>
      <c r="C1650" s="41"/>
      <c r="D1650" s="42"/>
      <c r="F1650" s="13"/>
    </row>
    <row r="1651" spans="1:6" ht="15">
      <c r="A1651" s="33"/>
      <c r="B1651" s="23"/>
      <c r="C1651" s="41"/>
      <c r="D1651" s="42"/>
      <c r="F1651" s="13"/>
    </row>
    <row r="1652" spans="1:6" ht="15">
      <c r="A1652" s="33"/>
      <c r="B1652" s="23"/>
      <c r="C1652" s="41"/>
      <c r="D1652" s="42"/>
      <c r="F1652" s="14"/>
    </row>
    <row r="1653" spans="1:6" ht="15">
      <c r="A1653" s="33"/>
      <c r="B1653" s="23"/>
      <c r="C1653" s="41"/>
      <c r="D1653" s="42"/>
      <c r="F1653" s="14"/>
    </row>
    <row r="1654" spans="1:6" ht="15">
      <c r="A1654" s="33"/>
      <c r="B1654" s="23"/>
      <c r="C1654" s="41"/>
      <c r="D1654" s="42"/>
      <c r="F1654" s="14"/>
    </row>
    <row r="1655" spans="1:6" ht="15">
      <c r="A1655" s="68"/>
      <c r="B1655" s="23"/>
      <c r="C1655" s="41"/>
      <c r="D1655" s="42"/>
    </row>
    <row r="1656" spans="1:6" ht="15">
      <c r="A1656" s="68"/>
      <c r="B1656" s="23"/>
      <c r="C1656" s="41"/>
      <c r="D1656" s="42"/>
      <c r="F1656" s="13"/>
    </row>
    <row r="1657" spans="1:6" ht="15">
      <c r="A1657" s="68"/>
      <c r="B1657" s="23"/>
      <c r="C1657" s="41"/>
      <c r="D1657" s="42"/>
      <c r="F1657" s="13"/>
    </row>
    <row r="1658" spans="1:6" ht="15">
      <c r="A1658" s="33"/>
      <c r="B1658" s="23"/>
      <c r="C1658" s="41"/>
      <c r="D1658" s="42"/>
      <c r="F1658" s="13"/>
    </row>
    <row r="1659" spans="1:6" ht="15">
      <c r="A1659" s="33"/>
      <c r="B1659" s="23"/>
      <c r="C1659" s="41"/>
      <c r="D1659" s="42"/>
      <c r="F1659" s="13"/>
    </row>
    <row r="1660" spans="1:6" ht="15">
      <c r="A1660" s="33"/>
      <c r="B1660" s="23"/>
      <c r="C1660" s="41"/>
      <c r="D1660" s="42"/>
    </row>
    <row r="1661" spans="1:6" s="14" customFormat="1" ht="15">
      <c r="A1661" s="68"/>
      <c r="B1661" s="23"/>
      <c r="C1661" s="41"/>
      <c r="D1661" s="42"/>
      <c r="F1661" s="13"/>
    </row>
    <row r="1662" spans="1:6" s="14" customFormat="1" ht="15">
      <c r="A1662" s="68"/>
      <c r="B1662" s="23"/>
      <c r="C1662" s="41"/>
      <c r="D1662" s="42"/>
      <c r="F1662" s="24"/>
    </row>
    <row r="1663" spans="1:6" s="14" customFormat="1" ht="15">
      <c r="A1663" s="33"/>
      <c r="B1663" s="23"/>
      <c r="C1663" s="41"/>
      <c r="D1663" s="42"/>
      <c r="F1663" s="13"/>
    </row>
    <row r="1664" spans="1:6" s="14" customFormat="1" ht="15">
      <c r="A1664" s="33"/>
      <c r="B1664" s="23"/>
      <c r="C1664" s="41"/>
      <c r="D1664" s="42"/>
    </row>
    <row r="1665" spans="1:6" s="14" customFormat="1" ht="15">
      <c r="A1665" s="33"/>
      <c r="B1665" s="23"/>
      <c r="C1665" s="41"/>
      <c r="D1665" s="42"/>
      <c r="F1665" s="24"/>
    </row>
    <row r="1666" spans="1:6" s="14" customFormat="1" ht="15">
      <c r="A1666" s="33"/>
      <c r="B1666" s="23"/>
      <c r="C1666" s="41"/>
      <c r="D1666" s="42"/>
      <c r="F1666" s="24"/>
    </row>
    <row r="1667" spans="1:6" s="14" customFormat="1" ht="15">
      <c r="A1667" s="33"/>
      <c r="B1667" s="23"/>
      <c r="C1667" s="41"/>
      <c r="D1667" s="42"/>
      <c r="F1667" s="24"/>
    </row>
    <row r="1668" spans="1:6" s="14" customFormat="1" ht="15">
      <c r="A1668" s="33"/>
      <c r="B1668" s="23"/>
      <c r="C1668" s="41"/>
      <c r="D1668" s="42"/>
      <c r="F1668" s="24"/>
    </row>
    <row r="1669" spans="1:6" s="14" customFormat="1" ht="15">
      <c r="A1669" s="33"/>
      <c r="B1669" s="23"/>
      <c r="C1669" s="41"/>
      <c r="D1669" s="42"/>
      <c r="F1669" s="13"/>
    </row>
    <row r="1670" spans="1:6" s="14" customFormat="1" ht="15">
      <c r="A1670" s="33"/>
      <c r="B1670" s="23"/>
      <c r="C1670" s="41"/>
      <c r="D1670" s="42"/>
      <c r="F1670" s="13"/>
    </row>
    <row r="1671" spans="1:6" s="14" customFormat="1" ht="15">
      <c r="A1671" s="33"/>
      <c r="B1671" s="23"/>
      <c r="C1671" s="41"/>
      <c r="D1671" s="42"/>
      <c r="F1671" s="13"/>
    </row>
    <row r="1672" spans="1:6" s="14" customFormat="1" ht="15">
      <c r="A1672" s="33"/>
      <c r="B1672" s="23"/>
      <c r="C1672" s="41"/>
      <c r="D1672" s="42"/>
      <c r="F1672" s="13"/>
    </row>
    <row r="1673" spans="1:6" s="14" customFormat="1" ht="15">
      <c r="A1673" s="33"/>
      <c r="B1673" s="23"/>
      <c r="C1673" s="41"/>
      <c r="D1673" s="42"/>
      <c r="F1673" s="24"/>
    </row>
    <row r="1674" spans="1:6" s="14" customFormat="1" ht="15">
      <c r="A1674" s="33"/>
      <c r="B1674" s="23"/>
      <c r="C1674" s="41"/>
      <c r="D1674" s="42"/>
      <c r="F1674" s="24"/>
    </row>
    <row r="1675" spans="1:6" s="14" customFormat="1" ht="15">
      <c r="A1675" s="68"/>
      <c r="B1675" s="23"/>
      <c r="C1675" s="41"/>
      <c r="D1675" s="42"/>
      <c r="F1675" s="13"/>
    </row>
    <row r="1676" spans="1:6" s="14" customFormat="1" ht="15">
      <c r="A1676" s="68"/>
      <c r="B1676" s="23"/>
      <c r="C1676" s="41"/>
      <c r="D1676" s="42"/>
      <c r="F1676" s="24"/>
    </row>
    <row r="1677" spans="1:6" s="14" customFormat="1" ht="15">
      <c r="A1677" s="68"/>
      <c r="B1677" s="23"/>
      <c r="C1677" s="41"/>
      <c r="D1677" s="42"/>
      <c r="F1677" s="24"/>
    </row>
    <row r="1678" spans="1:6" s="14" customFormat="1" ht="15">
      <c r="A1678" s="68"/>
      <c r="B1678" s="23"/>
      <c r="C1678" s="41"/>
      <c r="D1678" s="42"/>
      <c r="F1678" s="24"/>
    </row>
    <row r="1679" spans="1:6" s="14" customFormat="1" ht="15">
      <c r="A1679" s="68"/>
      <c r="B1679" s="23"/>
      <c r="C1679" s="41"/>
      <c r="D1679" s="42"/>
      <c r="F1679" s="24"/>
    </row>
    <row r="1680" spans="1:6" s="14" customFormat="1" ht="15">
      <c r="A1680" s="68"/>
      <c r="B1680" s="23"/>
      <c r="C1680" s="41"/>
      <c r="D1680" s="42"/>
      <c r="F1680" s="13"/>
    </row>
    <row r="1681" spans="1:6" s="14" customFormat="1" ht="15">
      <c r="A1681" s="33"/>
      <c r="B1681" s="23"/>
      <c r="C1681" s="41"/>
      <c r="D1681" s="42"/>
      <c r="F1681" s="24"/>
    </row>
    <row r="1682" spans="1:6" s="14" customFormat="1" ht="15">
      <c r="A1682" s="33"/>
      <c r="B1682" s="23"/>
      <c r="C1682" s="41"/>
      <c r="D1682" s="42"/>
      <c r="F1682" s="24"/>
    </row>
    <row r="1683" spans="1:6" s="14" customFormat="1" ht="15">
      <c r="A1683" s="33"/>
      <c r="B1683" s="23"/>
      <c r="C1683" s="41"/>
      <c r="D1683" s="42"/>
      <c r="F1683" s="24"/>
    </row>
    <row r="1684" spans="1:6" s="14" customFormat="1" ht="15">
      <c r="A1684" s="33"/>
      <c r="B1684" s="23"/>
      <c r="C1684" s="41"/>
      <c r="D1684" s="42"/>
      <c r="F1684" s="24"/>
    </row>
    <row r="1685" spans="1:6" s="14" customFormat="1" ht="15">
      <c r="A1685" s="33"/>
      <c r="B1685" s="23"/>
      <c r="C1685" s="41"/>
      <c r="D1685" s="42"/>
      <c r="F1685" s="13"/>
    </row>
    <row r="1686" spans="1:6" s="14" customFormat="1" ht="15">
      <c r="A1686" s="33"/>
      <c r="B1686" s="23"/>
      <c r="C1686" s="41"/>
      <c r="D1686" s="42"/>
      <c r="F1686" s="24"/>
    </row>
    <row r="1687" spans="1:6" s="14" customFormat="1" ht="15">
      <c r="A1687" s="33"/>
      <c r="B1687" s="23"/>
      <c r="C1687" s="41"/>
      <c r="D1687" s="42"/>
      <c r="F1687" s="24"/>
    </row>
    <row r="1688" spans="1:6" s="14" customFormat="1" ht="15">
      <c r="A1688" s="33"/>
      <c r="B1688" s="23"/>
      <c r="C1688" s="41"/>
      <c r="D1688" s="42"/>
      <c r="F1688" s="24"/>
    </row>
    <row r="1689" spans="1:6" s="14" customFormat="1" ht="15">
      <c r="A1689" s="33"/>
      <c r="B1689" s="23"/>
      <c r="C1689" s="41"/>
      <c r="D1689" s="42"/>
      <c r="F1689" s="13"/>
    </row>
    <row r="1690" spans="1:6" s="14" customFormat="1" ht="15">
      <c r="A1690" s="33"/>
      <c r="B1690" s="23"/>
      <c r="C1690" s="41"/>
      <c r="D1690" s="42"/>
      <c r="F1690" s="13"/>
    </row>
    <row r="1691" spans="1:6" s="14" customFormat="1" ht="15">
      <c r="A1691" s="33"/>
      <c r="B1691" s="23"/>
      <c r="C1691" s="41"/>
      <c r="D1691" s="42"/>
      <c r="F1691" s="13"/>
    </row>
    <row r="1692" spans="1:6" s="14" customFormat="1" ht="15">
      <c r="A1692" s="33"/>
      <c r="B1692" s="23"/>
      <c r="C1692" s="41"/>
      <c r="D1692" s="42"/>
      <c r="F1692" s="24"/>
    </row>
    <row r="1693" spans="1:6" s="14" customFormat="1" ht="15">
      <c r="A1693" s="33"/>
      <c r="B1693" s="23"/>
      <c r="C1693" s="41"/>
      <c r="D1693" s="42"/>
      <c r="F1693" s="24"/>
    </row>
    <row r="1694" spans="1:6" s="14" customFormat="1" ht="15">
      <c r="A1694" s="68"/>
      <c r="B1694" s="23"/>
      <c r="C1694" s="41"/>
      <c r="D1694" s="42"/>
      <c r="F1694" s="24"/>
    </row>
    <row r="1695" spans="1:6" s="14" customFormat="1" ht="15">
      <c r="A1695" s="68"/>
      <c r="B1695" s="23"/>
      <c r="C1695" s="41"/>
      <c r="D1695" s="42"/>
      <c r="F1695" s="13"/>
    </row>
    <row r="1696" spans="1:6" s="14" customFormat="1" ht="15">
      <c r="A1696" s="68"/>
      <c r="B1696" s="23"/>
      <c r="C1696" s="41"/>
      <c r="D1696" s="42"/>
      <c r="F1696" s="13"/>
    </row>
    <row r="1697" spans="1:6" s="14" customFormat="1" ht="15">
      <c r="A1697" s="68"/>
      <c r="B1697" s="23"/>
      <c r="C1697" s="41"/>
      <c r="D1697" s="42"/>
      <c r="F1697" s="13"/>
    </row>
    <row r="1698" spans="1:6" s="14" customFormat="1" ht="15">
      <c r="A1698" s="68"/>
      <c r="B1698" s="23"/>
      <c r="C1698" s="41"/>
      <c r="D1698" s="42"/>
      <c r="F1698" s="13"/>
    </row>
    <row r="1699" spans="1:6" s="14" customFormat="1" ht="15">
      <c r="A1699" s="68"/>
      <c r="B1699" s="23"/>
      <c r="C1699" s="41"/>
      <c r="D1699" s="42"/>
      <c r="F1699" s="13"/>
    </row>
    <row r="1700" spans="1:6" s="14" customFormat="1" ht="15">
      <c r="A1700" s="68"/>
      <c r="B1700" s="23"/>
      <c r="C1700" s="41"/>
      <c r="D1700" s="42"/>
      <c r="F1700" s="13"/>
    </row>
    <row r="1701" spans="1:6" s="14" customFormat="1" ht="15">
      <c r="A1701" s="68"/>
      <c r="B1701" s="23"/>
      <c r="C1701" s="41"/>
      <c r="D1701" s="42"/>
      <c r="F1701" s="13"/>
    </row>
    <row r="1702" spans="1:6" s="14" customFormat="1" ht="15">
      <c r="A1702" s="68"/>
      <c r="B1702" s="23"/>
      <c r="C1702" s="41"/>
      <c r="D1702" s="42"/>
      <c r="F1702" s="13"/>
    </row>
    <row r="1703" spans="1:6" s="14" customFormat="1" ht="15">
      <c r="A1703" s="33"/>
      <c r="B1703" s="23"/>
      <c r="C1703" s="69"/>
      <c r="D1703" s="42"/>
      <c r="F1703" s="13"/>
    </row>
    <row r="1704" spans="1:6" s="14" customFormat="1" ht="15">
      <c r="A1704" s="33"/>
      <c r="B1704" s="23"/>
      <c r="C1704" s="69"/>
      <c r="D1704" s="42"/>
    </row>
    <row r="1705" spans="1:6" s="14" customFormat="1" ht="15">
      <c r="A1705" s="33"/>
      <c r="B1705" s="23"/>
      <c r="C1705" s="69"/>
      <c r="D1705" s="42"/>
      <c r="F1705" s="13"/>
    </row>
    <row r="1706" spans="1:6" s="14" customFormat="1" ht="15">
      <c r="A1706" s="33"/>
      <c r="B1706" s="23"/>
      <c r="C1706" s="69"/>
      <c r="D1706" s="42"/>
      <c r="F1706" s="13"/>
    </row>
    <row r="1707" spans="1:6" s="14" customFormat="1" ht="15">
      <c r="A1707" s="33"/>
      <c r="B1707" s="23"/>
      <c r="C1707" s="69"/>
      <c r="D1707" s="42"/>
      <c r="F1707" s="13"/>
    </row>
    <row r="1708" spans="1:6" s="14" customFormat="1" ht="15">
      <c r="A1708" s="68"/>
      <c r="B1708" s="23"/>
      <c r="C1708" s="41"/>
      <c r="D1708" s="42"/>
      <c r="F1708" s="24"/>
    </row>
    <row r="1709" spans="1:6" s="14" customFormat="1" ht="15">
      <c r="A1709" s="68"/>
      <c r="B1709" s="23"/>
      <c r="C1709" s="41"/>
      <c r="D1709" s="42"/>
      <c r="F1709" s="24"/>
    </row>
    <row r="1710" spans="1:6" s="14" customFormat="1" ht="15">
      <c r="A1710" s="68"/>
      <c r="B1710" s="23"/>
      <c r="C1710" s="41"/>
      <c r="D1710" s="42"/>
      <c r="F1710" s="24"/>
    </row>
    <row r="1711" spans="1:6" s="14" customFormat="1" ht="15">
      <c r="A1711" s="68"/>
      <c r="B1711" s="23"/>
      <c r="C1711" s="41"/>
      <c r="D1711" s="42"/>
      <c r="F1711" s="13"/>
    </row>
    <row r="1712" spans="1:6" s="14" customFormat="1" ht="15">
      <c r="A1712" s="68"/>
      <c r="B1712" s="23"/>
      <c r="C1712" s="41"/>
      <c r="D1712" s="42"/>
      <c r="F1712" s="13"/>
    </row>
    <row r="1713" spans="1:6" s="14" customFormat="1" ht="15">
      <c r="A1713" s="68"/>
      <c r="B1713" s="23"/>
      <c r="C1713" s="41"/>
      <c r="D1713" s="42"/>
      <c r="F1713" s="24"/>
    </row>
    <row r="1714" spans="1:6" s="14" customFormat="1" ht="15">
      <c r="A1714" s="68"/>
      <c r="B1714" s="23"/>
      <c r="C1714" s="41"/>
      <c r="D1714" s="42"/>
      <c r="F1714" s="18"/>
    </row>
    <row r="1715" spans="1:6" s="14" customFormat="1" ht="15">
      <c r="A1715" s="68"/>
      <c r="B1715" s="23"/>
      <c r="C1715" s="41"/>
      <c r="D1715" s="42"/>
      <c r="F1715" s="24"/>
    </row>
    <row r="1716" spans="1:6" s="14" customFormat="1" ht="15">
      <c r="A1716" s="33"/>
      <c r="B1716" s="23"/>
      <c r="C1716" s="41"/>
      <c r="D1716" s="43"/>
      <c r="F1716" s="13"/>
    </row>
    <row r="1717" spans="1:6" s="14" customFormat="1" ht="15">
      <c r="A1717" s="33"/>
      <c r="B1717" s="23"/>
      <c r="C1717" s="41"/>
      <c r="D1717" s="43"/>
      <c r="F1717" s="13"/>
    </row>
    <row r="1718" spans="1:6" s="14" customFormat="1" ht="15">
      <c r="A1718" s="33"/>
      <c r="B1718" s="23"/>
      <c r="C1718" s="41"/>
      <c r="D1718" s="43"/>
      <c r="F1718" s="13"/>
    </row>
    <row r="1719" spans="1:6" s="14" customFormat="1" ht="15">
      <c r="A1719" s="33"/>
      <c r="B1719" s="23"/>
      <c r="C1719" s="41"/>
      <c r="D1719" s="43"/>
      <c r="F1719" s="13"/>
    </row>
    <row r="1720" spans="1:6" s="14" customFormat="1" ht="15">
      <c r="A1720" s="33"/>
      <c r="B1720" s="23"/>
      <c r="C1720" s="41"/>
      <c r="D1720" s="43"/>
      <c r="F1720" s="13"/>
    </row>
    <row r="1721" spans="1:6" s="14" customFormat="1" ht="15">
      <c r="A1721" s="33"/>
      <c r="B1721" s="23"/>
      <c r="C1721" s="41"/>
      <c r="D1721" s="43"/>
      <c r="F1721" s="13"/>
    </row>
    <row r="1722" spans="1:6" s="14" customFormat="1" ht="15">
      <c r="A1722" s="33"/>
      <c r="B1722" s="23"/>
      <c r="C1722" s="41"/>
      <c r="D1722" s="42"/>
      <c r="F1722" s="24"/>
    </row>
    <row r="1723" spans="1:6" s="14" customFormat="1" ht="15">
      <c r="A1723" s="33"/>
      <c r="B1723" s="23"/>
      <c r="C1723" s="41"/>
      <c r="D1723" s="42"/>
    </row>
    <row r="1724" spans="1:6" s="14" customFormat="1" ht="15">
      <c r="A1724" s="33"/>
      <c r="B1724" s="23"/>
      <c r="C1724" s="41"/>
      <c r="D1724" s="42"/>
    </row>
    <row r="1725" spans="1:6" s="14" customFormat="1" ht="15">
      <c r="A1725" s="33"/>
      <c r="B1725" s="23"/>
      <c r="C1725" s="41"/>
      <c r="D1725" s="42"/>
    </row>
    <row r="1726" spans="1:6" s="14" customFormat="1" ht="15">
      <c r="A1726" s="33"/>
      <c r="B1726" s="23"/>
      <c r="C1726" s="41"/>
      <c r="D1726" s="42"/>
    </row>
    <row r="1727" spans="1:6" s="14" customFormat="1" ht="15">
      <c r="A1727" s="33"/>
      <c r="B1727" s="23"/>
      <c r="C1727" s="41"/>
      <c r="D1727" s="42"/>
      <c r="F1727" s="13"/>
    </row>
    <row r="1728" spans="1:6" s="14" customFormat="1" ht="15">
      <c r="A1728" s="33"/>
      <c r="B1728" s="23"/>
      <c r="C1728" s="41"/>
      <c r="D1728" s="42"/>
      <c r="F1728" s="13"/>
    </row>
    <row r="1729" spans="1:6" s="14" customFormat="1" ht="15">
      <c r="A1729" s="68"/>
      <c r="B1729" s="23"/>
      <c r="C1729" s="41"/>
      <c r="D1729" s="42"/>
      <c r="F1729" s="13"/>
    </row>
    <row r="1730" spans="1:6" s="14" customFormat="1" ht="15">
      <c r="A1730" s="68"/>
      <c r="B1730" s="23"/>
      <c r="C1730" s="41"/>
      <c r="D1730" s="42"/>
      <c r="F1730" s="24"/>
    </row>
    <row r="1731" spans="1:6" s="14" customFormat="1" ht="15">
      <c r="A1731" s="68"/>
      <c r="B1731" s="23"/>
      <c r="C1731" s="41"/>
      <c r="D1731" s="42"/>
      <c r="F1731" s="24"/>
    </row>
    <row r="1732" spans="1:6" s="14" customFormat="1" ht="15">
      <c r="A1732" s="68"/>
      <c r="B1732" s="23"/>
      <c r="C1732" s="41"/>
      <c r="D1732" s="42"/>
      <c r="F1732" s="13"/>
    </row>
    <row r="1733" spans="1:6" s="14" customFormat="1" ht="15">
      <c r="A1733" s="68"/>
      <c r="B1733" s="23"/>
      <c r="C1733" s="41"/>
      <c r="D1733" s="42"/>
      <c r="F1733" s="13"/>
    </row>
    <row r="1734" spans="1:6" s="14" customFormat="1" ht="15">
      <c r="A1734" s="68"/>
      <c r="B1734" s="23"/>
      <c r="C1734" s="41"/>
      <c r="D1734" s="42"/>
      <c r="F1734" s="13"/>
    </row>
    <row r="1735" spans="1:6" s="14" customFormat="1" ht="15">
      <c r="A1735" s="68"/>
      <c r="B1735" s="23"/>
      <c r="C1735" s="41"/>
      <c r="D1735" s="42"/>
      <c r="F1735" s="24"/>
    </row>
    <row r="1736" spans="1:6" s="14" customFormat="1" ht="15">
      <c r="A1736" s="68"/>
      <c r="B1736" s="23"/>
      <c r="C1736" s="41"/>
      <c r="D1736" s="42"/>
      <c r="F1736" s="24"/>
    </row>
    <row r="1737" spans="1:6" s="14" customFormat="1" ht="15">
      <c r="A1737" s="68"/>
      <c r="B1737" s="23"/>
      <c r="C1737" s="41"/>
      <c r="D1737" s="42"/>
      <c r="F1737" s="13"/>
    </row>
    <row r="1738" spans="1:6" s="14" customFormat="1" ht="15">
      <c r="A1738" s="68"/>
      <c r="B1738" s="23"/>
      <c r="C1738" s="41"/>
      <c r="D1738" s="42"/>
      <c r="F1738" s="24"/>
    </row>
    <row r="1739" spans="1:6" s="14" customFormat="1" ht="15">
      <c r="A1739" s="33"/>
      <c r="B1739" s="23"/>
      <c r="C1739" s="41"/>
      <c r="D1739" s="42"/>
      <c r="F1739" s="13"/>
    </row>
    <row r="1740" spans="1:6" s="14" customFormat="1" ht="15">
      <c r="A1740" s="33"/>
      <c r="B1740" s="23"/>
      <c r="C1740" s="41"/>
      <c r="D1740" s="42"/>
      <c r="F1740" s="13"/>
    </row>
    <row r="1741" spans="1:6" s="14" customFormat="1" ht="15">
      <c r="A1741" s="33"/>
      <c r="B1741" s="23"/>
      <c r="C1741" s="41"/>
      <c r="D1741" s="42"/>
      <c r="F1741" s="13"/>
    </row>
    <row r="1742" spans="1:6" s="14" customFormat="1" ht="15">
      <c r="A1742" s="33"/>
      <c r="B1742" s="23"/>
      <c r="C1742" s="41"/>
      <c r="D1742" s="42"/>
      <c r="F1742" s="13"/>
    </row>
    <row r="1743" spans="1:6" s="14" customFormat="1" ht="15">
      <c r="A1743" s="33"/>
      <c r="B1743" s="23"/>
      <c r="C1743" s="41"/>
      <c r="D1743" s="42"/>
      <c r="F1743" s="15"/>
    </row>
    <row r="1744" spans="1:6" s="14" customFormat="1" ht="15">
      <c r="A1744" s="33"/>
      <c r="B1744" s="23"/>
      <c r="C1744" s="41"/>
      <c r="D1744" s="42"/>
      <c r="F1744" s="24"/>
    </row>
    <row r="1745" spans="1:6" s="14" customFormat="1" ht="15">
      <c r="A1745" s="68"/>
      <c r="B1745" s="23"/>
      <c r="C1745" s="41"/>
      <c r="D1745" s="42"/>
      <c r="F1745" s="24"/>
    </row>
    <row r="1746" spans="1:6" s="14" customFormat="1" ht="15">
      <c r="A1746" s="68"/>
      <c r="B1746" s="23"/>
      <c r="C1746" s="41"/>
      <c r="D1746" s="42"/>
      <c r="F1746" s="13"/>
    </row>
    <row r="1747" spans="1:6" s="14" customFormat="1" ht="15">
      <c r="A1747" s="68"/>
      <c r="B1747" s="23"/>
      <c r="C1747" s="41"/>
      <c r="D1747" s="42"/>
      <c r="F1747" s="24"/>
    </row>
    <row r="1748" spans="1:6" s="14" customFormat="1" ht="15">
      <c r="A1748" s="68"/>
      <c r="B1748" s="23"/>
      <c r="C1748" s="41"/>
      <c r="D1748" s="42"/>
      <c r="F1748" s="18"/>
    </row>
    <row r="1749" spans="1:6" s="14" customFormat="1" ht="15">
      <c r="A1749" s="68"/>
      <c r="B1749" s="23"/>
      <c r="C1749" s="41"/>
      <c r="D1749" s="42"/>
      <c r="F1749" s="18"/>
    </row>
    <row r="1750" spans="1:6" s="14" customFormat="1" ht="15">
      <c r="A1750" s="68"/>
      <c r="B1750" s="23"/>
      <c r="C1750" s="41"/>
      <c r="D1750" s="42"/>
      <c r="F1750" s="13"/>
    </row>
    <row r="1751" spans="1:6" s="14" customFormat="1" ht="15">
      <c r="A1751" s="68"/>
      <c r="B1751" s="23"/>
      <c r="C1751" s="41"/>
      <c r="D1751" s="42"/>
      <c r="F1751" s="24"/>
    </row>
    <row r="1752" spans="1:6" s="14" customFormat="1" ht="15">
      <c r="A1752" s="68"/>
      <c r="B1752" s="23"/>
      <c r="C1752" s="41"/>
      <c r="D1752" s="42"/>
      <c r="F1752" s="13"/>
    </row>
    <row r="1753" spans="1:6" s="14" customFormat="1" ht="15">
      <c r="A1753" s="68"/>
      <c r="B1753" s="23"/>
      <c r="C1753" s="41"/>
      <c r="D1753" s="42"/>
      <c r="F1753" s="24"/>
    </row>
    <row r="1754" spans="1:6" s="14" customFormat="1" ht="15">
      <c r="A1754" s="68"/>
      <c r="B1754" s="23"/>
      <c r="C1754" s="41"/>
      <c r="D1754" s="42"/>
      <c r="F1754" s="13"/>
    </row>
    <row r="1755" spans="1:6" s="14" customFormat="1" ht="15">
      <c r="A1755" s="68"/>
      <c r="B1755" s="23"/>
      <c r="C1755" s="41"/>
      <c r="D1755" s="42"/>
    </row>
    <row r="1756" spans="1:6" s="14" customFormat="1" ht="15">
      <c r="A1756" s="68"/>
      <c r="B1756" s="23"/>
      <c r="C1756" s="41"/>
      <c r="D1756" s="42"/>
      <c r="F1756" s="13"/>
    </row>
    <row r="1757" spans="1:6" s="14" customFormat="1" ht="15">
      <c r="A1757" s="33"/>
      <c r="B1757" s="23"/>
      <c r="C1757" s="41"/>
      <c r="D1757" s="42"/>
      <c r="F1757" s="24"/>
    </row>
    <row r="1758" spans="1:6" s="14" customFormat="1" ht="15">
      <c r="A1758" s="33"/>
      <c r="B1758" s="23"/>
      <c r="C1758" s="41"/>
      <c r="D1758" s="42"/>
      <c r="F1758" s="13"/>
    </row>
    <row r="1759" spans="1:6" s="14" customFormat="1" ht="15">
      <c r="A1759" s="33"/>
      <c r="B1759" s="23"/>
      <c r="C1759" s="41"/>
      <c r="D1759" s="42"/>
      <c r="F1759" s="13"/>
    </row>
    <row r="1760" spans="1:6" s="14" customFormat="1" ht="15">
      <c r="A1760" s="33"/>
      <c r="B1760" s="23"/>
      <c r="C1760" s="41"/>
      <c r="D1760" s="42"/>
      <c r="F1760" s="13"/>
    </row>
    <row r="1761" spans="1:6" s="14" customFormat="1" ht="15">
      <c r="A1761" s="33"/>
      <c r="B1761" s="23"/>
      <c r="C1761" s="41"/>
      <c r="D1761" s="42"/>
      <c r="F1761" s="13"/>
    </row>
    <row r="1762" spans="1:6" s="14" customFormat="1" ht="15">
      <c r="A1762" s="33"/>
      <c r="B1762" s="23"/>
      <c r="C1762" s="41"/>
      <c r="D1762" s="42"/>
      <c r="F1762" s="13"/>
    </row>
    <row r="1763" spans="1:6" s="14" customFormat="1" ht="15">
      <c r="A1763" s="68"/>
      <c r="B1763" s="23"/>
      <c r="C1763" s="41"/>
      <c r="D1763" s="42"/>
      <c r="F1763" s="24"/>
    </row>
    <row r="1764" spans="1:6" s="14" customFormat="1" ht="15">
      <c r="A1764" s="68"/>
      <c r="B1764" s="23"/>
      <c r="C1764" s="41"/>
      <c r="D1764" s="42"/>
      <c r="F1764" s="24"/>
    </row>
    <row r="1765" spans="1:6" s="14" customFormat="1" ht="15">
      <c r="A1765" s="68"/>
      <c r="B1765" s="23"/>
      <c r="C1765" s="41"/>
      <c r="D1765" s="42"/>
      <c r="F1765" s="24"/>
    </row>
    <row r="1766" spans="1:6" s="14" customFormat="1" ht="15">
      <c r="A1766" s="70"/>
      <c r="B1766" s="23"/>
      <c r="C1766" s="41"/>
      <c r="D1766" s="42"/>
      <c r="F1766" s="24"/>
    </row>
    <row r="1767" spans="1:6" s="14" customFormat="1" ht="15">
      <c r="A1767" s="68"/>
      <c r="B1767" s="23"/>
      <c r="C1767" s="41"/>
      <c r="D1767" s="42"/>
      <c r="F1767" s="13"/>
    </row>
    <row r="1768" spans="1:6" s="14" customFormat="1" ht="15">
      <c r="A1768" s="68"/>
      <c r="B1768" s="23"/>
      <c r="C1768" s="41"/>
      <c r="D1768" s="42"/>
      <c r="F1768" s="24"/>
    </row>
    <row r="1769" spans="1:6" s="14" customFormat="1" ht="15">
      <c r="A1769" s="68"/>
      <c r="B1769" s="23"/>
      <c r="C1769" s="41"/>
      <c r="D1769" s="42"/>
      <c r="F1769" s="24"/>
    </row>
    <row r="1770" spans="1:6" s="14" customFormat="1" ht="15">
      <c r="A1770" s="68"/>
      <c r="B1770" s="23"/>
      <c r="C1770" s="41"/>
      <c r="D1770" s="42"/>
      <c r="F1770" s="13"/>
    </row>
    <row r="1771" spans="1:6" s="14" customFormat="1" ht="15">
      <c r="A1771" s="68"/>
      <c r="B1771" s="23"/>
      <c r="C1771" s="41"/>
      <c r="D1771" s="42"/>
      <c r="F1771" s="13"/>
    </row>
    <row r="1772" spans="1:6" s="14" customFormat="1" ht="15">
      <c r="A1772" s="33"/>
      <c r="B1772" s="23"/>
      <c r="C1772" s="41"/>
      <c r="D1772" s="42"/>
      <c r="F1772" s="24"/>
    </row>
    <row r="1773" spans="1:6" s="14" customFormat="1" ht="15">
      <c r="A1773" s="33"/>
      <c r="B1773" s="23"/>
      <c r="C1773" s="41"/>
      <c r="D1773" s="42"/>
      <c r="F1773" s="24"/>
    </row>
    <row r="1774" spans="1:6" s="14" customFormat="1" ht="15">
      <c r="A1774" s="33"/>
      <c r="B1774" s="23"/>
      <c r="C1774" s="41"/>
      <c r="D1774" s="42"/>
      <c r="F1774" s="24"/>
    </row>
    <row r="1775" spans="1:6" s="14" customFormat="1" ht="15">
      <c r="A1775" s="33"/>
      <c r="B1775" s="23"/>
      <c r="C1775" s="41"/>
      <c r="D1775" s="42"/>
      <c r="F1775" s="24"/>
    </row>
    <row r="1776" spans="1:6" s="14" customFormat="1" ht="15">
      <c r="A1776" s="33"/>
      <c r="B1776" s="23"/>
      <c r="C1776" s="41"/>
      <c r="D1776" s="42"/>
      <c r="F1776" s="24"/>
    </row>
    <row r="1777" spans="1:6" s="14" customFormat="1" ht="15">
      <c r="A1777" s="33"/>
      <c r="B1777" s="23"/>
      <c r="C1777" s="41"/>
      <c r="D1777" s="42"/>
      <c r="F1777" s="24"/>
    </row>
    <row r="1778" spans="1:6" s="14" customFormat="1" ht="15">
      <c r="A1778" s="33"/>
      <c r="B1778" s="23"/>
      <c r="C1778" s="41"/>
      <c r="D1778" s="42"/>
      <c r="F1778" s="24"/>
    </row>
    <row r="1779" spans="1:6" s="14" customFormat="1" ht="15">
      <c r="A1779" s="33"/>
      <c r="B1779" s="23"/>
      <c r="C1779" s="41"/>
      <c r="D1779" s="42"/>
      <c r="F1779" s="24"/>
    </row>
    <row r="1780" spans="1:6" s="14" customFormat="1" ht="15">
      <c r="A1780" s="33"/>
      <c r="B1780" s="23"/>
      <c r="C1780" s="41"/>
      <c r="D1780" s="42"/>
      <c r="F1780" s="24"/>
    </row>
    <row r="1781" spans="1:6" s="14" customFormat="1" ht="15">
      <c r="A1781" s="33"/>
      <c r="B1781" s="23"/>
      <c r="C1781" s="41"/>
      <c r="D1781" s="42"/>
      <c r="F1781" s="24"/>
    </row>
    <row r="1782" spans="1:6" s="14" customFormat="1" ht="15">
      <c r="A1782" s="33"/>
      <c r="B1782" s="23"/>
      <c r="C1782" s="41"/>
      <c r="D1782" s="42"/>
      <c r="F1782" s="24"/>
    </row>
    <row r="1783" spans="1:6" s="14" customFormat="1" ht="15">
      <c r="A1783" s="33"/>
      <c r="B1783" s="23"/>
      <c r="C1783" s="41"/>
      <c r="D1783" s="42"/>
      <c r="F1783" s="13"/>
    </row>
    <row r="1784" spans="1:6" s="14" customFormat="1" ht="15">
      <c r="A1784" s="33"/>
      <c r="B1784" s="23"/>
      <c r="C1784" s="41"/>
      <c r="D1784" s="42"/>
    </row>
    <row r="1785" spans="1:6" s="14" customFormat="1" ht="15">
      <c r="A1785" s="33"/>
      <c r="B1785" s="23"/>
      <c r="C1785" s="41"/>
      <c r="D1785" s="42"/>
      <c r="F1785" s="13"/>
    </row>
    <row r="1786" spans="1:6" s="14" customFormat="1" ht="15">
      <c r="A1786" s="33"/>
      <c r="B1786" s="23"/>
      <c r="C1786" s="41"/>
      <c r="D1786" s="42"/>
      <c r="F1786" s="24"/>
    </row>
    <row r="1787" spans="1:6" s="14" customFormat="1" ht="15">
      <c r="A1787" s="33"/>
      <c r="B1787" s="23"/>
      <c r="C1787" s="41"/>
      <c r="D1787" s="42"/>
      <c r="F1787" s="18"/>
    </row>
    <row r="1788" spans="1:6" s="14" customFormat="1" ht="15">
      <c r="A1788" s="33"/>
      <c r="B1788" s="23"/>
      <c r="C1788" s="41"/>
      <c r="D1788" s="42"/>
      <c r="F1788" s="24"/>
    </row>
    <row r="1789" spans="1:6" s="18" customFormat="1" ht="15">
      <c r="A1789" s="33"/>
      <c r="B1789" s="23"/>
      <c r="C1789" s="41"/>
      <c r="D1789" s="42"/>
      <c r="F1789" s="13"/>
    </row>
    <row r="1790" spans="1:6" s="18" customFormat="1" ht="15">
      <c r="A1790" s="33"/>
      <c r="B1790" s="23"/>
      <c r="C1790" s="41"/>
      <c r="D1790" s="42"/>
      <c r="F1790" s="13"/>
    </row>
    <row r="1791" spans="1:6" s="18" customFormat="1" ht="15">
      <c r="A1791" s="33"/>
      <c r="B1791" s="23"/>
      <c r="C1791" s="41"/>
      <c r="D1791" s="42"/>
      <c r="F1791" s="24"/>
    </row>
    <row r="1792" spans="1:6" s="18" customFormat="1" ht="15">
      <c r="A1792" s="33"/>
      <c r="B1792" s="23"/>
      <c r="C1792" s="41"/>
      <c r="D1792" s="42"/>
      <c r="F1792" s="13"/>
    </row>
    <row r="1793" spans="1:6" s="18" customFormat="1" ht="15">
      <c r="A1793" s="33"/>
      <c r="B1793" s="23"/>
      <c r="C1793" s="41"/>
      <c r="D1793" s="42"/>
      <c r="F1793" s="13"/>
    </row>
    <row r="1794" spans="1:6" s="18" customFormat="1" ht="15">
      <c r="A1794" s="33"/>
      <c r="B1794" s="23"/>
      <c r="C1794" s="41"/>
      <c r="D1794" s="42"/>
      <c r="F1794" s="24"/>
    </row>
    <row r="1795" spans="1:6" s="18" customFormat="1" ht="15">
      <c r="A1795" s="33"/>
      <c r="B1795" s="23"/>
      <c r="C1795" s="41"/>
      <c r="D1795" s="42"/>
      <c r="F1795" s="24"/>
    </row>
    <row r="1796" spans="1:6" s="18" customFormat="1" ht="15">
      <c r="A1796" s="33"/>
      <c r="B1796" s="23"/>
      <c r="C1796" s="41"/>
      <c r="D1796" s="42"/>
    </row>
    <row r="1797" spans="1:6" s="18" customFormat="1" ht="15">
      <c r="A1797" s="33"/>
      <c r="B1797" s="23"/>
      <c r="C1797" s="41"/>
      <c r="D1797" s="42"/>
      <c r="F1797" s="13"/>
    </row>
    <row r="1798" spans="1:6" s="18" customFormat="1" ht="15">
      <c r="A1798" s="33"/>
      <c r="B1798" s="23"/>
      <c r="C1798" s="41"/>
      <c r="D1798" s="42"/>
      <c r="F1798" s="24"/>
    </row>
    <row r="1799" spans="1:6" s="18" customFormat="1" ht="15">
      <c r="A1799" s="33"/>
      <c r="B1799" s="23"/>
      <c r="C1799" s="41"/>
      <c r="D1799" s="42"/>
      <c r="F1799" s="24"/>
    </row>
    <row r="1800" spans="1:6" s="18" customFormat="1" ht="15">
      <c r="A1800" s="33"/>
      <c r="B1800" s="23"/>
      <c r="C1800" s="41"/>
      <c r="D1800" s="42"/>
    </row>
    <row r="1801" spans="1:6" s="18" customFormat="1" ht="15">
      <c r="A1801" s="33"/>
      <c r="B1801" s="23"/>
      <c r="C1801" s="41"/>
      <c r="D1801" s="42"/>
      <c r="F1801" s="24"/>
    </row>
    <row r="1802" spans="1:6" s="18" customFormat="1" ht="15">
      <c r="A1802" s="33"/>
      <c r="B1802" s="23"/>
      <c r="C1802" s="41"/>
      <c r="D1802" s="42"/>
      <c r="F1802" s="24"/>
    </row>
    <row r="1803" spans="1:6" s="18" customFormat="1" ht="15">
      <c r="A1803" s="33"/>
      <c r="B1803" s="23"/>
      <c r="C1803" s="41"/>
      <c r="D1803" s="42"/>
      <c r="F1803" s="24"/>
    </row>
    <row r="1804" spans="1:6" s="18" customFormat="1" ht="15">
      <c r="A1804" s="33"/>
      <c r="B1804" s="23"/>
      <c r="C1804" s="41"/>
      <c r="D1804" s="42"/>
      <c r="F1804" s="24"/>
    </row>
    <row r="1805" spans="1:6" s="18" customFormat="1" ht="15">
      <c r="A1805" s="33"/>
      <c r="B1805" s="23"/>
      <c r="C1805" s="41"/>
      <c r="D1805" s="42"/>
      <c r="F1805" s="24"/>
    </row>
    <row r="1806" spans="1:6" s="18" customFormat="1" ht="15">
      <c r="A1806" s="33"/>
      <c r="B1806" s="23"/>
      <c r="C1806" s="41"/>
      <c r="D1806" s="42"/>
      <c r="F1806" s="13"/>
    </row>
    <row r="1807" spans="1:6" s="18" customFormat="1" ht="15">
      <c r="A1807" s="33"/>
      <c r="B1807" s="23"/>
      <c r="C1807" s="41"/>
      <c r="D1807" s="42"/>
      <c r="F1807" s="13"/>
    </row>
    <row r="1808" spans="1:6" s="18" customFormat="1" ht="15">
      <c r="A1808" s="33"/>
      <c r="B1808" s="23"/>
      <c r="C1808" s="41"/>
      <c r="D1808" s="42"/>
      <c r="F1808" s="24"/>
    </row>
    <row r="1809" spans="1:6" s="18" customFormat="1" ht="15">
      <c r="A1809" s="33"/>
      <c r="B1809" s="23"/>
      <c r="C1809" s="41"/>
      <c r="D1809" s="42"/>
      <c r="F1809" s="24"/>
    </row>
    <row r="1810" spans="1:6" s="18" customFormat="1" ht="15">
      <c r="A1810" s="33"/>
      <c r="B1810" s="23"/>
      <c r="C1810" s="41"/>
      <c r="D1810" s="42"/>
      <c r="F1810" s="24"/>
    </row>
    <row r="1811" spans="1:6" s="18" customFormat="1" ht="15">
      <c r="A1811" s="33"/>
      <c r="B1811" s="23"/>
      <c r="C1811" s="41"/>
      <c r="D1811" s="42"/>
      <c r="F1811" s="24"/>
    </row>
    <row r="1812" spans="1:6" s="18" customFormat="1" ht="15">
      <c r="A1812" s="33"/>
      <c r="B1812" s="23"/>
      <c r="C1812" s="41"/>
      <c r="D1812" s="42"/>
      <c r="F1812" s="13"/>
    </row>
    <row r="1813" spans="1:6" s="18" customFormat="1" ht="15">
      <c r="A1813" s="33"/>
      <c r="B1813" s="23"/>
      <c r="C1813" s="41"/>
      <c r="D1813" s="42"/>
    </row>
    <row r="1814" spans="1:6" s="18" customFormat="1" ht="15">
      <c r="A1814" s="33"/>
      <c r="B1814" s="23"/>
      <c r="C1814" s="41"/>
      <c r="D1814" s="42"/>
    </row>
    <row r="1815" spans="1:6" s="18" customFormat="1" ht="15">
      <c r="A1815" s="33"/>
      <c r="B1815" s="23"/>
      <c r="C1815" s="41"/>
      <c r="D1815" s="42"/>
      <c r="F1815" s="24"/>
    </row>
    <row r="1816" spans="1:6" s="18" customFormat="1" ht="15">
      <c r="A1816" s="33"/>
      <c r="B1816" s="23"/>
      <c r="C1816" s="41"/>
      <c r="D1816" s="42"/>
      <c r="F1816" s="24"/>
    </row>
    <row r="1817" spans="1:6" s="18" customFormat="1" ht="15">
      <c r="A1817" s="33"/>
      <c r="B1817" s="23"/>
      <c r="C1817" s="41"/>
      <c r="D1817" s="42"/>
    </row>
    <row r="1818" spans="1:6" s="18" customFormat="1" ht="15">
      <c r="A1818" s="33"/>
      <c r="B1818" s="23"/>
      <c r="C1818" s="41"/>
      <c r="D1818" s="42"/>
    </row>
    <row r="1819" spans="1:6" s="18" customFormat="1" ht="15">
      <c r="A1819" s="33"/>
      <c r="B1819" s="23"/>
      <c r="C1819" s="41"/>
      <c r="D1819" s="42"/>
    </row>
    <row r="1820" spans="1:6" s="18" customFormat="1" ht="15">
      <c r="A1820" s="33"/>
      <c r="B1820" s="23"/>
      <c r="C1820" s="41"/>
      <c r="D1820" s="42"/>
    </row>
    <row r="1821" spans="1:6" s="18" customFormat="1" ht="15">
      <c r="A1821" s="33"/>
      <c r="B1821" s="23"/>
      <c r="C1821" s="41"/>
      <c r="D1821" s="42"/>
      <c r="F1821" s="13"/>
    </row>
    <row r="1822" spans="1:6" s="18" customFormat="1" ht="15">
      <c r="A1822" s="33"/>
      <c r="B1822" s="23"/>
      <c r="C1822" s="41"/>
      <c r="D1822" s="42"/>
    </row>
    <row r="1823" spans="1:6" s="18" customFormat="1" ht="15">
      <c r="A1823" s="33"/>
      <c r="B1823" s="23"/>
      <c r="C1823" s="41"/>
      <c r="D1823" s="42"/>
    </row>
    <row r="1824" spans="1:6" s="18" customFormat="1" ht="15">
      <c r="A1824" s="33"/>
      <c r="B1824" s="23"/>
      <c r="C1824" s="41"/>
      <c r="D1824" s="42"/>
      <c r="F1824" s="13"/>
    </row>
    <row r="1825" spans="1:6" s="18" customFormat="1" ht="15">
      <c r="A1825" s="33"/>
      <c r="B1825" s="23"/>
      <c r="C1825" s="41"/>
      <c r="D1825" s="42"/>
    </row>
    <row r="1826" spans="1:6" s="18" customFormat="1" ht="15">
      <c r="A1826" s="33"/>
      <c r="B1826" s="23"/>
      <c r="C1826" s="41"/>
      <c r="D1826" s="42"/>
      <c r="F1826" s="13"/>
    </row>
    <row r="1827" spans="1:6" s="18" customFormat="1" ht="15">
      <c r="A1827" s="33"/>
      <c r="B1827" s="23"/>
      <c r="C1827" s="33"/>
      <c r="D1827" s="42"/>
      <c r="F1827" s="24"/>
    </row>
    <row r="1828" spans="1:6" s="18" customFormat="1" ht="15">
      <c r="A1828" s="33"/>
      <c r="B1828" s="23"/>
      <c r="C1828" s="33"/>
      <c r="D1828" s="42"/>
      <c r="F1828" s="13"/>
    </row>
    <row r="1829" spans="1:6" s="18" customFormat="1" ht="15">
      <c r="A1829" s="33"/>
      <c r="B1829" s="23"/>
      <c r="C1829" s="41"/>
      <c r="D1829" s="42"/>
      <c r="F1829" s="14"/>
    </row>
    <row r="1830" spans="1:6" s="18" customFormat="1" ht="15">
      <c r="A1830" s="33"/>
      <c r="B1830" s="23"/>
      <c r="C1830" s="41"/>
      <c r="D1830" s="42"/>
      <c r="F1830" s="13"/>
    </row>
    <row r="1831" spans="1:6" s="18" customFormat="1" ht="15">
      <c r="A1831" s="33"/>
      <c r="B1831" s="23"/>
      <c r="C1831" s="41"/>
      <c r="D1831" s="42"/>
    </row>
    <row r="1832" spans="1:6" s="18" customFormat="1" ht="15">
      <c r="A1832" s="33"/>
      <c r="B1832" s="23"/>
      <c r="C1832" s="41"/>
      <c r="D1832" s="42"/>
    </row>
    <row r="1833" spans="1:6" s="18" customFormat="1" ht="15">
      <c r="A1833" s="33"/>
      <c r="B1833" s="23"/>
      <c r="C1833" s="41"/>
      <c r="D1833" s="42"/>
      <c r="F1833" s="13"/>
    </row>
    <row r="1834" spans="1:6" s="18" customFormat="1" ht="15">
      <c r="A1834" s="33"/>
      <c r="B1834" s="23"/>
      <c r="C1834" s="41"/>
      <c r="D1834" s="42"/>
      <c r="F1834" s="13"/>
    </row>
    <row r="1835" spans="1:6" s="18" customFormat="1" ht="15">
      <c r="A1835" s="33"/>
      <c r="B1835" s="23"/>
      <c r="C1835" s="41"/>
      <c r="D1835" s="42"/>
      <c r="F1835" s="24"/>
    </row>
    <row r="1836" spans="1:6" s="18" customFormat="1" ht="15">
      <c r="A1836" s="33"/>
      <c r="B1836" s="23"/>
      <c r="C1836" s="41"/>
      <c r="D1836" s="42"/>
      <c r="F1836" s="24"/>
    </row>
    <row r="1837" spans="1:6" s="18" customFormat="1" ht="15">
      <c r="A1837" s="33"/>
      <c r="B1837" s="23"/>
      <c r="C1837" s="41"/>
      <c r="D1837" s="42"/>
      <c r="F1837" s="13"/>
    </row>
    <row r="1838" spans="1:6" s="18" customFormat="1" ht="15">
      <c r="A1838" s="33"/>
      <c r="B1838" s="23"/>
      <c r="C1838" s="41"/>
      <c r="D1838" s="42"/>
      <c r="F1838" s="13"/>
    </row>
    <row r="1839" spans="1:6" s="18" customFormat="1" ht="15">
      <c r="A1839" s="33"/>
      <c r="B1839" s="23"/>
      <c r="C1839" s="41"/>
      <c r="D1839" s="42"/>
      <c r="F1839" s="13"/>
    </row>
    <row r="1840" spans="1:6" s="18" customFormat="1" ht="15">
      <c r="A1840" s="33"/>
      <c r="B1840" s="23"/>
      <c r="C1840" s="41"/>
      <c r="D1840" s="42"/>
      <c r="F1840" s="24"/>
    </row>
    <row r="1841" spans="1:6" s="18" customFormat="1" ht="15">
      <c r="A1841" s="33"/>
      <c r="B1841" s="23"/>
      <c r="C1841" s="41"/>
      <c r="D1841" s="42"/>
    </row>
    <row r="1842" spans="1:6" s="18" customFormat="1" ht="15">
      <c r="A1842" s="33"/>
      <c r="B1842" s="23"/>
      <c r="C1842" s="41"/>
      <c r="D1842" s="42"/>
      <c r="F1842" s="13"/>
    </row>
    <row r="1843" spans="1:6" s="18" customFormat="1" ht="15">
      <c r="A1843" s="33"/>
      <c r="B1843" s="23"/>
      <c r="C1843" s="41"/>
      <c r="D1843" s="42"/>
      <c r="F1843" s="24"/>
    </row>
    <row r="1844" spans="1:6" s="18" customFormat="1" ht="15">
      <c r="A1844" s="33"/>
      <c r="B1844" s="23"/>
      <c r="C1844" s="41"/>
      <c r="D1844" s="42"/>
      <c r="F1844" s="14"/>
    </row>
    <row r="1845" spans="1:6" s="18" customFormat="1" ht="15">
      <c r="A1845" s="33"/>
      <c r="B1845" s="23"/>
      <c r="C1845" s="41"/>
      <c r="D1845" s="42"/>
      <c r="F1845" s="24"/>
    </row>
    <row r="1846" spans="1:6" s="18" customFormat="1" ht="15">
      <c r="A1846" s="33"/>
      <c r="B1846" s="23"/>
      <c r="C1846" s="41"/>
      <c r="D1846" s="42"/>
      <c r="F1846" s="24"/>
    </row>
    <row r="1847" spans="1:6" s="18" customFormat="1" ht="15">
      <c r="A1847" s="33"/>
      <c r="B1847" s="23"/>
      <c r="C1847" s="41"/>
      <c r="D1847" s="42"/>
      <c r="F1847" s="13"/>
    </row>
    <row r="1848" spans="1:6" s="18" customFormat="1" ht="15">
      <c r="A1848" s="33"/>
      <c r="B1848" s="23"/>
      <c r="C1848" s="41"/>
      <c r="D1848" s="42"/>
      <c r="F1848" s="14"/>
    </row>
    <row r="1849" spans="1:6" s="18" customFormat="1" ht="15">
      <c r="A1849" s="33"/>
      <c r="B1849" s="23"/>
      <c r="C1849" s="41"/>
      <c r="D1849" s="42"/>
      <c r="F1849" s="13"/>
    </row>
    <row r="1850" spans="1:6" s="18" customFormat="1" ht="15">
      <c r="A1850" s="33"/>
      <c r="B1850" s="23"/>
      <c r="C1850" s="41"/>
      <c r="D1850" s="42"/>
      <c r="F1850" s="14"/>
    </row>
    <row r="1851" spans="1:6" s="18" customFormat="1" ht="15">
      <c r="A1851" s="33"/>
      <c r="B1851" s="23"/>
      <c r="C1851" s="41"/>
      <c r="D1851" s="42"/>
    </row>
    <row r="1852" spans="1:6" s="18" customFormat="1" ht="15">
      <c r="A1852" s="33"/>
      <c r="B1852" s="23"/>
      <c r="C1852" s="41"/>
      <c r="D1852" s="42"/>
      <c r="F1852" s="24"/>
    </row>
    <row r="1853" spans="1:6" s="18" customFormat="1" ht="15">
      <c r="A1853" s="33"/>
      <c r="B1853" s="23"/>
      <c r="C1853" s="41"/>
      <c r="D1853" s="42"/>
      <c r="F1853" s="24"/>
    </row>
    <row r="1854" spans="1:6" s="18" customFormat="1" ht="15">
      <c r="A1854" s="33"/>
      <c r="B1854" s="23"/>
      <c r="C1854" s="41"/>
      <c r="D1854" s="42"/>
      <c r="F1854" s="24"/>
    </row>
    <row r="1855" spans="1:6" s="18" customFormat="1" ht="15">
      <c r="A1855" s="33"/>
      <c r="B1855" s="23"/>
      <c r="C1855" s="41"/>
      <c r="D1855" s="42"/>
      <c r="F1855" s="24"/>
    </row>
    <row r="1856" spans="1:6" s="18" customFormat="1" ht="15">
      <c r="A1856" s="33"/>
      <c r="B1856" s="23"/>
      <c r="C1856" s="41"/>
      <c r="D1856" s="42"/>
      <c r="F1856" s="24"/>
    </row>
    <row r="1857" spans="1:6" s="18" customFormat="1" ht="15">
      <c r="A1857" s="33"/>
      <c r="B1857" s="23"/>
      <c r="C1857" s="41"/>
      <c r="D1857" s="42"/>
      <c r="F1857" s="14"/>
    </row>
    <row r="1858" spans="1:6" s="18" customFormat="1" ht="15">
      <c r="A1858" s="33"/>
      <c r="B1858" s="23"/>
      <c r="C1858" s="41"/>
      <c r="D1858" s="42"/>
    </row>
    <row r="1859" spans="1:6" s="18" customFormat="1" ht="15">
      <c r="A1859" s="71"/>
      <c r="B1859" s="23"/>
      <c r="C1859" s="72"/>
      <c r="D1859" s="73"/>
      <c r="F1859" s="13"/>
    </row>
    <row r="1860" spans="1:6" s="18" customFormat="1" ht="15">
      <c r="A1860" s="33"/>
      <c r="B1860" s="23"/>
      <c r="C1860" s="41"/>
      <c r="D1860" s="42"/>
      <c r="F1860" s="24"/>
    </row>
    <row r="1861" spans="1:6" s="18" customFormat="1" ht="15">
      <c r="A1861" s="33"/>
      <c r="B1861" s="23"/>
      <c r="C1861" s="41"/>
      <c r="D1861" s="42"/>
      <c r="F1861" s="24"/>
    </row>
    <row r="1862" spans="1:6" s="18" customFormat="1" ht="15">
      <c r="A1862" s="33"/>
      <c r="B1862" s="23"/>
      <c r="C1862" s="41"/>
      <c r="D1862" s="42"/>
      <c r="F1862" s="13"/>
    </row>
    <row r="1863" spans="1:6" s="18" customFormat="1" ht="15">
      <c r="A1863" s="33"/>
      <c r="B1863" s="23"/>
      <c r="C1863" s="41"/>
      <c r="D1863" s="42"/>
      <c r="F1863" s="13"/>
    </row>
    <row r="1864" spans="1:6" s="18" customFormat="1" ht="15">
      <c r="A1864" s="33"/>
      <c r="B1864" s="23"/>
      <c r="C1864" s="41"/>
      <c r="D1864" s="42"/>
      <c r="F1864" s="13"/>
    </row>
    <row r="1865" spans="1:6" s="18" customFormat="1" ht="15">
      <c r="A1865" s="33"/>
      <c r="B1865" s="23"/>
      <c r="C1865" s="41"/>
      <c r="D1865" s="42"/>
      <c r="F1865" s="13"/>
    </row>
    <row r="1866" spans="1:6" s="18" customFormat="1" ht="15">
      <c r="A1866" s="33"/>
      <c r="B1866" s="23"/>
      <c r="C1866" s="41"/>
      <c r="D1866" s="42"/>
      <c r="F1866" s="13"/>
    </row>
    <row r="1867" spans="1:6" s="18" customFormat="1" ht="15">
      <c r="A1867" s="33"/>
      <c r="B1867" s="23"/>
      <c r="C1867" s="33"/>
      <c r="D1867" s="42"/>
      <c r="F1867" s="14"/>
    </row>
    <row r="1868" spans="1:6" s="18" customFormat="1" ht="15">
      <c r="A1868" s="33"/>
      <c r="B1868" s="23"/>
      <c r="C1868" s="41"/>
      <c r="D1868" s="42"/>
    </row>
    <row r="1869" spans="1:6" s="14" customFormat="1" ht="15">
      <c r="A1869" s="33"/>
      <c r="B1869" s="23"/>
      <c r="C1869" s="41"/>
      <c r="D1869" s="42"/>
      <c r="E1869" s="24"/>
      <c r="F1869" s="18"/>
    </row>
    <row r="1870" spans="1:6" s="14" customFormat="1" ht="15">
      <c r="A1870" s="33"/>
      <c r="B1870" s="23"/>
      <c r="C1870" s="41"/>
      <c r="D1870" s="42"/>
      <c r="E1870" s="24"/>
      <c r="F1870" s="18"/>
    </row>
    <row r="1871" spans="1:6" s="18" customFormat="1" ht="15">
      <c r="A1871" s="33"/>
      <c r="B1871" s="23"/>
      <c r="C1871" s="41"/>
      <c r="D1871" s="42"/>
    </row>
    <row r="1872" spans="1:6" s="18" customFormat="1" ht="15">
      <c r="A1872" s="33"/>
      <c r="B1872" s="23"/>
      <c r="C1872" s="41"/>
      <c r="D1872" s="42"/>
    </row>
    <row r="1873" spans="1:6" s="18" customFormat="1" ht="15">
      <c r="A1873" s="33"/>
      <c r="B1873" s="23"/>
      <c r="C1873" s="41"/>
      <c r="D1873" s="42"/>
    </row>
    <row r="1874" spans="1:6" s="18" customFormat="1" ht="15">
      <c r="A1874" s="33"/>
      <c r="B1874" s="23"/>
      <c r="C1874" s="41"/>
      <c r="D1874" s="42"/>
    </row>
    <row r="1875" spans="1:6" s="18" customFormat="1" ht="15">
      <c r="A1875" s="33"/>
      <c r="B1875" s="23"/>
      <c r="C1875" s="41"/>
      <c r="D1875" s="42"/>
      <c r="F1875" s="14"/>
    </row>
    <row r="1876" spans="1:6" s="18" customFormat="1" ht="15">
      <c r="A1876" s="33"/>
      <c r="B1876" s="23"/>
      <c r="C1876" s="41"/>
      <c r="D1876" s="42"/>
      <c r="F1876" s="14"/>
    </row>
    <row r="1877" spans="1:6" s="18" customFormat="1" ht="15">
      <c r="A1877" s="33"/>
      <c r="B1877" s="23"/>
      <c r="C1877" s="41"/>
      <c r="D1877" s="42"/>
      <c r="F1877" s="14"/>
    </row>
    <row r="1878" spans="1:6" s="18" customFormat="1" ht="15">
      <c r="A1878" s="33"/>
      <c r="B1878" s="23"/>
      <c r="C1878" s="41"/>
      <c r="D1878" s="42"/>
      <c r="F1878" s="13"/>
    </row>
    <row r="1879" spans="1:6" s="18" customFormat="1" ht="15">
      <c r="A1879" s="33"/>
      <c r="B1879" s="23"/>
      <c r="C1879" s="41"/>
      <c r="D1879" s="42"/>
      <c r="F1879" s="13"/>
    </row>
    <row r="1880" spans="1:6" s="18" customFormat="1" ht="15">
      <c r="A1880" s="33"/>
      <c r="B1880" s="23"/>
      <c r="C1880" s="41"/>
      <c r="D1880" s="42"/>
      <c r="F1880" s="13"/>
    </row>
    <row r="1881" spans="1:6" s="18" customFormat="1" ht="15">
      <c r="A1881" s="33"/>
      <c r="B1881" s="23"/>
      <c r="C1881" s="41"/>
      <c r="D1881" s="42"/>
      <c r="F1881" s="14"/>
    </row>
    <row r="1882" spans="1:6" s="18" customFormat="1" ht="15">
      <c r="A1882" s="33"/>
      <c r="B1882" s="23"/>
      <c r="C1882" s="41"/>
      <c r="D1882" s="42"/>
      <c r="F1882" s="24"/>
    </row>
    <row r="1883" spans="1:6" s="18" customFormat="1" ht="15">
      <c r="A1883" s="33"/>
      <c r="B1883" s="23"/>
      <c r="C1883" s="41"/>
      <c r="D1883" s="42"/>
      <c r="F1883" s="13"/>
    </row>
    <row r="1884" spans="1:6" s="18" customFormat="1" ht="15">
      <c r="A1884" s="33"/>
      <c r="B1884" s="23"/>
      <c r="C1884" s="41"/>
      <c r="D1884" s="42"/>
      <c r="F1884" s="13"/>
    </row>
    <row r="1885" spans="1:6" s="18" customFormat="1" ht="15">
      <c r="A1885" s="33"/>
      <c r="B1885" s="23"/>
      <c r="C1885" s="41"/>
      <c r="D1885" s="42"/>
      <c r="F1885" s="28"/>
    </row>
    <row r="1886" spans="1:6" s="18" customFormat="1" ht="15">
      <c r="A1886" s="33"/>
      <c r="B1886" s="23"/>
      <c r="C1886" s="41"/>
      <c r="D1886" s="42"/>
      <c r="F1886" s="28"/>
    </row>
    <row r="1887" spans="1:6" s="18" customFormat="1" ht="15">
      <c r="A1887" s="33"/>
      <c r="B1887" s="23"/>
      <c r="C1887" s="41"/>
      <c r="D1887" s="42"/>
    </row>
    <row r="1888" spans="1:6" s="18" customFormat="1" ht="15">
      <c r="A1888" s="33"/>
      <c r="B1888" s="23"/>
      <c r="C1888" s="41"/>
      <c r="D1888" s="42"/>
    </row>
    <row r="1889" spans="1:6" s="18" customFormat="1" ht="15">
      <c r="A1889" s="33"/>
      <c r="B1889" s="23"/>
      <c r="C1889" s="41"/>
      <c r="D1889" s="42"/>
      <c r="F1889" s="24"/>
    </row>
    <row r="1890" spans="1:6" s="18" customFormat="1" ht="15">
      <c r="A1890" s="33"/>
      <c r="B1890" s="23"/>
      <c r="C1890" s="41"/>
      <c r="D1890" s="42"/>
      <c r="F1890" s="13"/>
    </row>
    <row r="1891" spans="1:6" s="18" customFormat="1" ht="15">
      <c r="A1891" s="33"/>
      <c r="B1891" s="23"/>
      <c r="C1891" s="41"/>
      <c r="D1891" s="42"/>
      <c r="F1891" s="13"/>
    </row>
    <row r="1892" spans="1:6" s="18" customFormat="1" ht="15">
      <c r="A1892" s="33"/>
      <c r="B1892" s="23"/>
      <c r="C1892" s="41"/>
      <c r="D1892" s="42"/>
      <c r="F1892" s="13"/>
    </row>
    <row r="1893" spans="1:6" s="18" customFormat="1" ht="15">
      <c r="A1893" s="33"/>
      <c r="B1893" s="23"/>
      <c r="C1893" s="41"/>
      <c r="D1893" s="42"/>
      <c r="F1893" s="14"/>
    </row>
    <row r="1894" spans="1:6" s="18" customFormat="1" ht="15">
      <c r="A1894" s="33"/>
      <c r="B1894" s="23"/>
      <c r="C1894" s="41"/>
      <c r="D1894" s="42"/>
      <c r="F1894" s="14"/>
    </row>
    <row r="1895" spans="1:6" s="18" customFormat="1" ht="15">
      <c r="A1895" s="33"/>
      <c r="B1895" s="23"/>
      <c r="C1895" s="41"/>
      <c r="D1895" s="42"/>
      <c r="F1895" s="24"/>
    </row>
    <row r="1896" spans="1:6" s="18" customFormat="1" ht="15">
      <c r="A1896" s="33"/>
      <c r="B1896" s="23"/>
      <c r="C1896" s="41"/>
      <c r="D1896" s="42"/>
      <c r="F1896" s="24"/>
    </row>
    <row r="1897" spans="1:6" s="18" customFormat="1" ht="15">
      <c r="A1897" s="33"/>
      <c r="B1897" s="23"/>
      <c r="C1897" s="41"/>
      <c r="D1897" s="42"/>
      <c r="F1897" s="24"/>
    </row>
    <row r="1898" spans="1:6" s="18" customFormat="1" ht="15">
      <c r="A1898" s="33"/>
      <c r="B1898" s="23"/>
      <c r="C1898" s="41"/>
      <c r="D1898" s="42"/>
      <c r="F1898" s="24"/>
    </row>
    <row r="1899" spans="1:6" s="18" customFormat="1" ht="15">
      <c r="A1899" s="33"/>
      <c r="B1899" s="23"/>
      <c r="C1899" s="41"/>
      <c r="D1899" s="42"/>
      <c r="F1899" s="24"/>
    </row>
    <row r="1900" spans="1:6" s="18" customFormat="1" ht="15">
      <c r="A1900" s="33"/>
      <c r="B1900" s="23"/>
      <c r="C1900" s="41"/>
      <c r="D1900" s="42"/>
      <c r="F1900" s="14"/>
    </row>
    <row r="1901" spans="1:6" s="18" customFormat="1" ht="15">
      <c r="A1901" s="33"/>
      <c r="B1901" s="23"/>
      <c r="C1901" s="41"/>
      <c r="D1901" s="42"/>
      <c r="F1901" s="13"/>
    </row>
    <row r="1902" spans="1:6" s="18" customFormat="1" ht="15">
      <c r="A1902" s="33"/>
      <c r="B1902" s="23"/>
      <c r="C1902" s="41"/>
      <c r="D1902" s="42"/>
      <c r="F1902" s="13"/>
    </row>
    <row r="1903" spans="1:6" s="18" customFormat="1" ht="15">
      <c r="A1903" s="33"/>
      <c r="B1903" s="23"/>
      <c r="C1903" s="41"/>
      <c r="D1903" s="42"/>
      <c r="F1903" s="14"/>
    </row>
    <row r="1904" spans="1:6" s="18" customFormat="1" ht="15">
      <c r="A1904" s="33"/>
      <c r="B1904" s="23"/>
      <c r="C1904" s="41"/>
      <c r="D1904" s="42"/>
      <c r="F1904" s="14"/>
    </row>
    <row r="1905" spans="1:6" s="18" customFormat="1" ht="15">
      <c r="A1905" s="33"/>
      <c r="B1905" s="23"/>
      <c r="C1905" s="41"/>
      <c r="D1905" s="42"/>
      <c r="F1905" s="14"/>
    </row>
    <row r="1906" spans="1:6" s="18" customFormat="1" ht="15">
      <c r="A1906" s="33"/>
      <c r="B1906" s="23"/>
      <c r="C1906" s="41"/>
      <c r="D1906" s="42"/>
      <c r="F1906" s="13"/>
    </row>
    <row r="1907" spans="1:6" s="18" customFormat="1" ht="15">
      <c r="A1907" s="33"/>
      <c r="B1907" s="23"/>
      <c r="C1907" s="41"/>
      <c r="D1907" s="42"/>
      <c r="F1907" s="13"/>
    </row>
    <row r="1908" spans="1:6" s="18" customFormat="1" ht="15">
      <c r="A1908" s="33"/>
      <c r="B1908" s="23"/>
      <c r="C1908" s="41"/>
      <c r="D1908" s="42"/>
      <c r="F1908" s="14"/>
    </row>
    <row r="1909" spans="1:6" s="18" customFormat="1" ht="15">
      <c r="A1909" s="33"/>
      <c r="B1909" s="23"/>
      <c r="C1909" s="41"/>
      <c r="D1909" s="42"/>
      <c r="F1909" s="14"/>
    </row>
    <row r="1910" spans="1:6" s="18" customFormat="1" ht="15">
      <c r="A1910" s="33"/>
      <c r="B1910" s="23"/>
      <c r="C1910" s="41"/>
      <c r="D1910" s="42"/>
      <c r="F1910" s="13"/>
    </row>
    <row r="1911" spans="1:6" s="18" customFormat="1" ht="15">
      <c r="A1911" s="33"/>
      <c r="B1911" s="23"/>
      <c r="C1911" s="41"/>
      <c r="D1911" s="42"/>
      <c r="F1911" s="14"/>
    </row>
    <row r="1912" spans="1:6" s="18" customFormat="1" ht="15">
      <c r="A1912" s="33"/>
      <c r="B1912" s="23"/>
      <c r="C1912" s="41"/>
      <c r="D1912" s="42"/>
      <c r="F1912" s="14"/>
    </row>
    <row r="1913" spans="1:6" s="18" customFormat="1" ht="15">
      <c r="A1913" s="33"/>
      <c r="B1913" s="23"/>
      <c r="C1913" s="41"/>
      <c r="D1913" s="42"/>
      <c r="F1913" s="24"/>
    </row>
    <row r="1914" spans="1:6" s="18" customFormat="1" ht="15">
      <c r="A1914" s="33"/>
      <c r="B1914" s="23"/>
      <c r="C1914" s="41"/>
      <c r="D1914" s="42"/>
      <c r="F1914" s="24"/>
    </row>
    <row r="1915" spans="1:6" s="18" customFormat="1" ht="15">
      <c r="A1915" s="33"/>
      <c r="B1915" s="23"/>
      <c r="C1915" s="41"/>
      <c r="D1915" s="42"/>
      <c r="F1915" s="13"/>
    </row>
    <row r="1916" spans="1:6" s="18" customFormat="1" ht="15">
      <c r="A1916" s="33"/>
      <c r="B1916" s="23"/>
      <c r="C1916" s="41"/>
      <c r="D1916" s="42"/>
      <c r="F1916" s="13"/>
    </row>
    <row r="1917" spans="1:6" s="18" customFormat="1" ht="15">
      <c r="A1917" s="33"/>
      <c r="B1917" s="23"/>
      <c r="C1917" s="41"/>
      <c r="D1917" s="42"/>
      <c r="F1917" s="13"/>
    </row>
    <row r="1918" spans="1:6" s="18" customFormat="1" ht="15">
      <c r="A1918" s="33"/>
      <c r="B1918" s="23"/>
      <c r="C1918" s="41"/>
      <c r="D1918" s="42"/>
      <c r="F1918" s="13"/>
    </row>
    <row r="1919" spans="1:6" s="18" customFormat="1" ht="15">
      <c r="A1919" s="33"/>
      <c r="B1919" s="23"/>
      <c r="C1919" s="41"/>
      <c r="D1919" s="42"/>
      <c r="F1919" s="24"/>
    </row>
    <row r="1920" spans="1:6" s="18" customFormat="1" ht="15">
      <c r="A1920" s="33"/>
      <c r="B1920" s="23"/>
      <c r="C1920" s="41"/>
      <c r="D1920" s="42"/>
      <c r="F1920" s="24"/>
    </row>
    <row r="1921" spans="1:6" s="18" customFormat="1" ht="15">
      <c r="A1921" s="33"/>
      <c r="B1921" s="23"/>
      <c r="C1921" s="41"/>
      <c r="D1921" s="42"/>
      <c r="F1921" s="14"/>
    </row>
    <row r="1922" spans="1:6" s="18" customFormat="1" ht="15">
      <c r="A1922" s="33"/>
      <c r="B1922" s="23"/>
      <c r="C1922" s="41"/>
      <c r="D1922" s="42"/>
      <c r="F1922" s="14"/>
    </row>
    <row r="1923" spans="1:6" s="18" customFormat="1" ht="15">
      <c r="A1923" s="33"/>
      <c r="B1923" s="23"/>
      <c r="C1923" s="41"/>
      <c r="D1923" s="42"/>
      <c r="F1923" s="24"/>
    </row>
    <row r="1924" spans="1:6" s="18" customFormat="1" ht="15">
      <c r="A1924" s="71"/>
      <c r="B1924" s="23"/>
      <c r="C1924" s="72"/>
      <c r="D1924" s="73"/>
      <c r="F1924" s="13"/>
    </row>
    <row r="1925" spans="1:6" s="18" customFormat="1" ht="15">
      <c r="A1925" s="33"/>
      <c r="B1925" s="23"/>
      <c r="C1925" s="41"/>
      <c r="D1925" s="42"/>
      <c r="F1925" s="14"/>
    </row>
    <row r="1926" spans="1:6" s="18" customFormat="1" ht="15">
      <c r="A1926" s="33"/>
      <c r="B1926" s="23"/>
      <c r="C1926" s="41"/>
      <c r="D1926" s="42"/>
      <c r="F1926" s="14"/>
    </row>
    <row r="1927" spans="1:6" s="18" customFormat="1" ht="15">
      <c r="A1927" s="33"/>
      <c r="B1927" s="23"/>
      <c r="C1927" s="41"/>
      <c r="D1927" s="42"/>
      <c r="F1927" s="14"/>
    </row>
    <row r="1928" spans="1:6" s="18" customFormat="1" ht="15">
      <c r="A1928" s="33"/>
      <c r="B1928" s="23"/>
      <c r="C1928" s="41"/>
      <c r="D1928" s="42"/>
      <c r="F1928" s="13"/>
    </row>
    <row r="1929" spans="1:6" s="18" customFormat="1" ht="15">
      <c r="A1929" s="33"/>
      <c r="B1929" s="23"/>
      <c r="C1929" s="41"/>
      <c r="D1929" s="42"/>
      <c r="F1929" s="24"/>
    </row>
    <row r="1930" spans="1:6" s="18" customFormat="1" ht="15">
      <c r="A1930" s="33"/>
      <c r="B1930" s="23"/>
      <c r="C1930" s="41"/>
      <c r="D1930" s="42"/>
      <c r="F1930" s="28"/>
    </row>
    <row r="1931" spans="1:6" s="18" customFormat="1" ht="15">
      <c r="A1931" s="33"/>
      <c r="B1931" s="23"/>
      <c r="C1931" s="41"/>
      <c r="D1931" s="42"/>
      <c r="F1931" s="24"/>
    </row>
    <row r="1932" spans="1:6" s="18" customFormat="1" ht="15">
      <c r="A1932" s="33"/>
      <c r="B1932" s="23"/>
      <c r="C1932" s="41"/>
      <c r="D1932" s="42"/>
      <c r="F1932" s="24"/>
    </row>
    <row r="1933" spans="1:6" s="18" customFormat="1" ht="15">
      <c r="A1933" s="33"/>
      <c r="B1933" s="23"/>
      <c r="C1933" s="41"/>
      <c r="D1933" s="42"/>
    </row>
    <row r="1934" spans="1:6" s="18" customFormat="1" ht="15">
      <c r="A1934" s="33"/>
      <c r="B1934" s="23"/>
      <c r="C1934" s="41"/>
      <c r="D1934" s="42"/>
      <c r="F1934" s="14"/>
    </row>
    <row r="1935" spans="1:6" s="18" customFormat="1" ht="15">
      <c r="A1935" s="33"/>
      <c r="B1935" s="23"/>
      <c r="C1935" s="41"/>
      <c r="D1935" s="42"/>
      <c r="F1935" s="14"/>
    </row>
    <row r="1936" spans="1:6" s="18" customFormat="1" ht="15">
      <c r="A1936" s="33"/>
      <c r="B1936" s="23"/>
      <c r="C1936" s="41"/>
      <c r="D1936" s="42"/>
      <c r="F1936" s="24"/>
    </row>
    <row r="1937" spans="1:6" s="18" customFormat="1" ht="15">
      <c r="A1937" s="33"/>
      <c r="B1937" s="23"/>
      <c r="C1937" s="41"/>
      <c r="D1937" s="42"/>
      <c r="F1937" s="13"/>
    </row>
    <row r="1938" spans="1:6" s="18" customFormat="1" ht="15">
      <c r="A1938" s="33"/>
      <c r="B1938" s="23"/>
      <c r="C1938" s="41"/>
      <c r="D1938" s="42"/>
      <c r="F1938" s="14"/>
    </row>
    <row r="1939" spans="1:6" s="18" customFormat="1" ht="15">
      <c r="A1939" s="33"/>
      <c r="B1939" s="23"/>
      <c r="C1939" s="41"/>
      <c r="D1939" s="42"/>
      <c r="F1939" s="14"/>
    </row>
    <row r="1940" spans="1:6" s="18" customFormat="1" ht="15">
      <c r="A1940" s="33"/>
      <c r="B1940" s="23"/>
      <c r="C1940" s="41"/>
      <c r="D1940" s="42"/>
      <c r="F1940" s="24"/>
    </row>
    <row r="1941" spans="1:6" s="18" customFormat="1" ht="15">
      <c r="A1941" s="33"/>
      <c r="B1941" s="23"/>
      <c r="C1941" s="41"/>
      <c r="D1941" s="42"/>
      <c r="F1941" s="24"/>
    </row>
    <row r="1942" spans="1:6" s="18" customFormat="1" ht="15">
      <c r="A1942" s="33"/>
      <c r="B1942" s="23"/>
      <c r="C1942" s="41"/>
      <c r="D1942" s="42"/>
      <c r="F1942" s="24"/>
    </row>
    <row r="1943" spans="1:6" s="18" customFormat="1" ht="15">
      <c r="A1943" s="33"/>
      <c r="B1943" s="23"/>
      <c r="C1943" s="41"/>
      <c r="D1943" s="42"/>
      <c r="F1943" s="24"/>
    </row>
    <row r="1944" spans="1:6" s="18" customFormat="1" ht="15">
      <c r="A1944" s="33"/>
      <c r="B1944" s="23"/>
      <c r="C1944" s="41"/>
      <c r="D1944" s="42"/>
      <c r="F1944" s="24"/>
    </row>
    <row r="1945" spans="1:6" s="18" customFormat="1" ht="15">
      <c r="A1945" s="33"/>
      <c r="B1945" s="23"/>
      <c r="C1945" s="41"/>
      <c r="D1945" s="42"/>
      <c r="F1945" s="24"/>
    </row>
    <row r="1946" spans="1:6" s="18" customFormat="1" ht="15">
      <c r="A1946" s="33"/>
      <c r="B1946" s="23"/>
      <c r="C1946" s="41"/>
      <c r="D1946" s="42"/>
      <c r="F1946" s="14"/>
    </row>
    <row r="1947" spans="1:6" s="18" customFormat="1" ht="15">
      <c r="A1947" s="33"/>
      <c r="B1947" s="23"/>
      <c r="C1947" s="41"/>
      <c r="D1947" s="42"/>
      <c r="F1947" s="14"/>
    </row>
    <row r="1948" spans="1:6" s="18" customFormat="1" ht="15">
      <c r="A1948" s="33"/>
      <c r="B1948" s="23"/>
      <c r="C1948" s="41"/>
      <c r="D1948" s="42"/>
      <c r="F1948" s="13"/>
    </row>
    <row r="1949" spans="1:6" s="18" customFormat="1" ht="15">
      <c r="A1949" s="33"/>
      <c r="B1949" s="23"/>
      <c r="C1949" s="41"/>
      <c r="D1949" s="42"/>
      <c r="F1949" s="24"/>
    </row>
    <row r="1950" spans="1:6" s="18" customFormat="1" ht="15">
      <c r="A1950" s="33"/>
      <c r="B1950" s="23"/>
      <c r="C1950" s="41"/>
      <c r="D1950" s="42"/>
      <c r="F1950" s="13"/>
    </row>
    <row r="1951" spans="1:6" s="18" customFormat="1" ht="15">
      <c r="A1951" s="33"/>
      <c r="B1951" s="23"/>
      <c r="C1951" s="41"/>
      <c r="D1951" s="42"/>
      <c r="F1951" s="24"/>
    </row>
    <row r="1952" spans="1:6" s="18" customFormat="1" ht="15">
      <c r="A1952" s="33"/>
      <c r="B1952" s="23"/>
      <c r="C1952" s="41"/>
      <c r="D1952" s="42"/>
      <c r="F1952" s="13"/>
    </row>
    <row r="1953" spans="1:6" s="18" customFormat="1" ht="15">
      <c r="A1953" s="33"/>
      <c r="B1953" s="23"/>
      <c r="C1953" s="41"/>
      <c r="D1953" s="42"/>
    </row>
    <row r="1954" spans="1:6" s="18" customFormat="1" ht="15">
      <c r="A1954" s="33"/>
      <c r="B1954" s="23"/>
      <c r="C1954" s="41"/>
      <c r="D1954" s="42"/>
    </row>
    <row r="1955" spans="1:6" s="18" customFormat="1" ht="15">
      <c r="A1955" s="33"/>
      <c r="B1955" s="23"/>
      <c r="C1955" s="41"/>
      <c r="D1955" s="42"/>
      <c r="F1955" s="13"/>
    </row>
    <row r="1956" spans="1:6" s="18" customFormat="1" ht="15">
      <c r="A1956" s="33"/>
      <c r="B1956" s="23"/>
      <c r="C1956" s="41"/>
      <c r="D1956" s="42"/>
    </row>
    <row r="1957" spans="1:6" s="18" customFormat="1" ht="15">
      <c r="A1957" s="33"/>
      <c r="B1957" s="23"/>
      <c r="C1957" s="41"/>
      <c r="D1957" s="42"/>
      <c r="F1957" s="13"/>
    </row>
    <row r="1958" spans="1:6" s="18" customFormat="1" ht="15">
      <c r="A1958" s="33"/>
      <c r="B1958" s="23"/>
      <c r="C1958" s="41"/>
      <c r="D1958" s="42"/>
      <c r="F1958" s="13"/>
    </row>
    <row r="1959" spans="1:6" s="18" customFormat="1" ht="15">
      <c r="A1959" s="33"/>
      <c r="B1959" s="23"/>
      <c r="C1959" s="41"/>
      <c r="D1959" s="42"/>
      <c r="F1959" s="13"/>
    </row>
    <row r="1960" spans="1:6" s="18" customFormat="1" ht="15">
      <c r="A1960" s="33"/>
      <c r="B1960" s="23"/>
      <c r="C1960" s="41"/>
      <c r="D1960" s="42"/>
      <c r="F1960" s="13"/>
    </row>
    <row r="1961" spans="1:6" s="18" customFormat="1" ht="15">
      <c r="A1961" s="33"/>
      <c r="B1961" s="23"/>
      <c r="C1961" s="41"/>
      <c r="D1961" s="42"/>
      <c r="F1961" s="13"/>
    </row>
    <row r="1962" spans="1:6" s="18" customFormat="1" ht="15">
      <c r="A1962" s="33"/>
      <c r="B1962" s="23"/>
      <c r="C1962" s="41"/>
      <c r="D1962" s="42"/>
      <c r="F1962" s="24"/>
    </row>
    <row r="1963" spans="1:6" s="18" customFormat="1" ht="15">
      <c r="A1963" s="33"/>
      <c r="B1963" s="23"/>
      <c r="C1963" s="41"/>
      <c r="D1963" s="42"/>
      <c r="F1963" s="13"/>
    </row>
    <row r="1964" spans="1:6" s="18" customFormat="1" ht="15">
      <c r="A1964" s="33"/>
      <c r="B1964" s="23"/>
      <c r="C1964" s="41"/>
      <c r="D1964" s="42"/>
      <c r="F1964" s="24"/>
    </row>
    <row r="1965" spans="1:6" s="18" customFormat="1" ht="15">
      <c r="A1965" s="33"/>
      <c r="B1965" s="23"/>
      <c r="C1965" s="41"/>
      <c r="D1965" s="42"/>
      <c r="F1965" s="14"/>
    </row>
    <row r="1966" spans="1:6" s="18" customFormat="1" ht="15">
      <c r="A1966" s="33"/>
      <c r="B1966" s="23"/>
      <c r="C1966" s="41"/>
      <c r="D1966" s="42"/>
      <c r="F1966" s="14"/>
    </row>
    <row r="1967" spans="1:6" s="18" customFormat="1" ht="15">
      <c r="A1967" s="33"/>
      <c r="B1967" s="23"/>
      <c r="C1967" s="41"/>
      <c r="D1967" s="42"/>
      <c r="F1967" s="13"/>
    </row>
    <row r="1968" spans="1:6" s="18" customFormat="1" ht="15">
      <c r="A1968" s="33"/>
      <c r="B1968" s="23"/>
      <c r="C1968" s="41"/>
      <c r="D1968" s="42"/>
      <c r="F1968" s="14"/>
    </row>
    <row r="1969" spans="1:6" s="18" customFormat="1" ht="15">
      <c r="A1969" s="33"/>
      <c r="B1969" s="23"/>
      <c r="C1969" s="41"/>
      <c r="D1969" s="42"/>
      <c r="F1969" s="13"/>
    </row>
    <row r="1970" spans="1:6" s="18" customFormat="1" ht="15">
      <c r="A1970" s="33"/>
      <c r="B1970" s="23"/>
      <c r="C1970" s="41"/>
      <c r="D1970" s="42"/>
      <c r="F1970" s="13"/>
    </row>
    <row r="1971" spans="1:6" s="18" customFormat="1" ht="15">
      <c r="A1971" s="33"/>
      <c r="B1971" s="23"/>
      <c r="C1971" s="41"/>
      <c r="D1971" s="42"/>
      <c r="F1971" s="13"/>
    </row>
    <row r="1972" spans="1:6" s="18" customFormat="1" ht="15">
      <c r="A1972" s="33"/>
      <c r="B1972" s="23"/>
      <c r="C1972" s="41"/>
      <c r="D1972" s="42"/>
      <c r="F1972" s="13"/>
    </row>
    <row r="1973" spans="1:6" s="18" customFormat="1" ht="15">
      <c r="A1973" s="33"/>
      <c r="B1973" s="23"/>
      <c r="C1973" s="41"/>
      <c r="D1973" s="42"/>
      <c r="F1973" s="13"/>
    </row>
    <row r="1974" spans="1:6" s="18" customFormat="1" ht="15">
      <c r="A1974" s="33"/>
      <c r="B1974" s="23"/>
      <c r="C1974" s="41"/>
      <c r="D1974" s="42"/>
      <c r="F1974" s="24"/>
    </row>
    <row r="1975" spans="1:6" s="18" customFormat="1" ht="15">
      <c r="A1975" s="33"/>
      <c r="B1975" s="23"/>
      <c r="C1975" s="41"/>
      <c r="D1975" s="42"/>
      <c r="F1975" s="13"/>
    </row>
    <row r="1976" spans="1:6" s="18" customFormat="1" ht="15">
      <c r="A1976" s="33"/>
      <c r="B1976" s="23"/>
      <c r="C1976" s="41"/>
      <c r="D1976" s="42"/>
      <c r="F1976" s="24"/>
    </row>
    <row r="1977" spans="1:6" s="18" customFormat="1" ht="15">
      <c r="A1977" s="33"/>
      <c r="B1977" s="23"/>
      <c r="C1977" s="41"/>
      <c r="D1977" s="42"/>
      <c r="F1977" s="24"/>
    </row>
    <row r="1978" spans="1:6" s="18" customFormat="1" ht="15">
      <c r="A1978" s="33"/>
      <c r="B1978" s="23"/>
      <c r="C1978" s="41"/>
      <c r="D1978" s="42"/>
      <c r="F1978" s="24"/>
    </row>
    <row r="1979" spans="1:6" s="18" customFormat="1" ht="15">
      <c r="A1979" s="33"/>
      <c r="B1979" s="23"/>
      <c r="C1979" s="41"/>
      <c r="D1979" s="42"/>
      <c r="F1979" s="24"/>
    </row>
    <row r="1980" spans="1:6" s="18" customFormat="1" ht="15">
      <c r="A1980" s="33"/>
      <c r="B1980" s="23"/>
      <c r="C1980" s="41"/>
      <c r="D1980" s="42"/>
      <c r="F1980" s="13"/>
    </row>
    <row r="1981" spans="1:6" s="18" customFormat="1" ht="15">
      <c r="A1981" s="33"/>
      <c r="B1981" s="23"/>
      <c r="C1981" s="41"/>
      <c r="D1981" s="42"/>
      <c r="F1981" s="13"/>
    </row>
    <row r="1982" spans="1:6" s="18" customFormat="1" ht="15">
      <c r="A1982" s="33"/>
      <c r="B1982" s="23"/>
      <c r="C1982" s="41"/>
      <c r="D1982" s="74"/>
    </row>
    <row r="1983" spans="1:6" s="18" customFormat="1" ht="15">
      <c r="A1983" s="49"/>
      <c r="B1983" s="23"/>
      <c r="C1983" s="49"/>
      <c r="D1983" s="75"/>
    </row>
    <row r="1984" spans="1:6" s="18" customFormat="1" ht="15">
      <c r="A1984" s="76"/>
      <c r="B1984" s="23"/>
      <c r="C1984" s="49"/>
      <c r="D1984" s="31"/>
    </row>
    <row r="1985" spans="1:4" s="18" customFormat="1" ht="15">
      <c r="A1985" s="49"/>
      <c r="B1985" s="23"/>
      <c r="C1985" s="49"/>
      <c r="D1985" s="75"/>
    </row>
    <row r="1986" spans="1:4" s="18" customFormat="1" ht="15">
      <c r="A1986" s="49"/>
      <c r="B1986" s="23"/>
      <c r="C1986" s="49"/>
      <c r="D1986" s="75"/>
    </row>
    <row r="1987" spans="1:4" s="18" customFormat="1" ht="15">
      <c r="A1987" s="76"/>
      <c r="B1987" s="23"/>
      <c r="D1987" s="31"/>
    </row>
    <row r="1988" spans="1:4" s="18" customFormat="1" ht="15">
      <c r="A1988" s="49"/>
      <c r="B1988" s="23"/>
      <c r="D1988" s="31"/>
    </row>
    <row r="1989" spans="1:4" s="18" customFormat="1" ht="15">
      <c r="A1989" s="49"/>
      <c r="B1989" s="23"/>
      <c r="D1989" s="31"/>
    </row>
    <row r="1990" spans="1:4" s="18" customFormat="1" ht="15">
      <c r="A1990" s="76"/>
      <c r="B1990" s="23"/>
      <c r="D1990" s="31"/>
    </row>
    <row r="1991" spans="1:4" s="18" customFormat="1" ht="15">
      <c r="A1991" s="49"/>
      <c r="B1991" s="23"/>
      <c r="D1991" s="31"/>
    </row>
    <row r="1992" spans="1:4" s="18" customFormat="1" ht="15">
      <c r="A1992" s="49"/>
      <c r="B1992" s="23"/>
      <c r="D1992" s="31"/>
    </row>
    <row r="1993" spans="1:4" s="18" customFormat="1" ht="15">
      <c r="A1993" s="76"/>
      <c r="B1993" s="23"/>
      <c r="D1993" s="31"/>
    </row>
    <row r="1994" spans="1:4" s="18" customFormat="1" ht="15">
      <c r="A1994" s="49"/>
      <c r="B1994" s="23"/>
      <c r="D1994" s="31"/>
    </row>
    <row r="1995" spans="1:4" s="18" customFormat="1" ht="15">
      <c r="A1995" s="49"/>
      <c r="B1995" s="23"/>
      <c r="D1995" s="31"/>
    </row>
    <row r="1996" spans="1:4" s="18" customFormat="1" ht="15">
      <c r="A1996" s="76"/>
      <c r="B1996" s="23"/>
      <c r="D1996" s="31"/>
    </row>
    <row r="1997" spans="1:4" s="18" customFormat="1" ht="15">
      <c r="A1997" s="49"/>
      <c r="B1997" s="23"/>
      <c r="D1997" s="31"/>
    </row>
    <row r="1998" spans="1:4" ht="15">
      <c r="A1998" s="49"/>
      <c r="B1998" s="23"/>
      <c r="C1998" s="24"/>
      <c r="D1998" s="77"/>
    </row>
    <row r="1999" spans="1:4" ht="15">
      <c r="B1999" s="23"/>
      <c r="C1999" s="24"/>
      <c r="D1999" s="77"/>
    </row>
    <row r="2000" spans="1:4" ht="15">
      <c r="A2000" s="49"/>
      <c r="B2000" s="23"/>
      <c r="C2000" s="24"/>
      <c r="D2000" s="77"/>
    </row>
    <row r="2001" spans="1:4" ht="15">
      <c r="A2001" s="49"/>
      <c r="B2001" s="23"/>
      <c r="C2001" s="24"/>
      <c r="D2001" s="77"/>
    </row>
    <row r="2002" spans="1:4" ht="15">
      <c r="B2002" s="23"/>
      <c r="C2002" s="24"/>
      <c r="D2002" s="77"/>
    </row>
    <row r="2003" spans="1:4" ht="15">
      <c r="A2003" s="49"/>
      <c r="B2003" s="23"/>
      <c r="C2003" s="24"/>
      <c r="D2003" s="77"/>
    </row>
    <row r="2004" spans="1:4" ht="15">
      <c r="A2004" s="49"/>
      <c r="B2004" s="23"/>
      <c r="C2004" s="24"/>
      <c r="D2004" s="77"/>
    </row>
    <row r="2005" spans="1:4" ht="15">
      <c r="B2005" s="23"/>
      <c r="C2005" s="24"/>
      <c r="D2005" s="77"/>
    </row>
    <row r="2006" spans="1:4" ht="15">
      <c r="A2006" s="49"/>
      <c r="B2006" s="23"/>
      <c r="C2006" s="24"/>
      <c r="D2006" s="77"/>
    </row>
    <row r="2007" spans="1:4" ht="15">
      <c r="A2007" s="49"/>
      <c r="B2007" s="23"/>
      <c r="C2007" s="24"/>
      <c r="D2007" s="77"/>
    </row>
    <row r="2008" spans="1:4" ht="15">
      <c r="B2008" s="23"/>
      <c r="C2008" s="24"/>
      <c r="D2008" s="77"/>
    </row>
    <row r="2009" spans="1:4" ht="15">
      <c r="A2009" s="49"/>
      <c r="B2009" s="23"/>
      <c r="C2009" s="24"/>
      <c r="D2009" s="77"/>
    </row>
    <row r="2010" spans="1:4" ht="15">
      <c r="A2010" s="49"/>
      <c r="B2010" s="23"/>
      <c r="C2010" s="24"/>
      <c r="D2010" s="77"/>
    </row>
    <row r="2011" spans="1:4">
      <c r="B2011" s="32"/>
      <c r="C2011" s="24"/>
      <c r="D2011" s="77"/>
    </row>
    <row r="2012" spans="1:4">
      <c r="A2012" s="49"/>
      <c r="B2012" s="32"/>
      <c r="C2012" s="24"/>
      <c r="D2012" s="77"/>
    </row>
    <row r="2013" spans="1:4">
      <c r="A2013" s="49"/>
      <c r="B2013" s="32"/>
      <c r="C2013" s="24"/>
      <c r="D2013" s="77"/>
    </row>
    <row r="2014" spans="1:4">
      <c r="B2014" s="32"/>
      <c r="C2014" s="24"/>
      <c r="D2014" s="77"/>
    </row>
    <row r="2015" spans="1:4">
      <c r="A2015" s="49"/>
      <c r="B2015" s="32"/>
      <c r="D2015" s="75"/>
    </row>
    <row r="2016" spans="1:4">
      <c r="A2016" s="49"/>
      <c r="B2016" s="32"/>
      <c r="C2016" s="79"/>
      <c r="D2016" s="66"/>
    </row>
    <row r="2017" spans="1:4">
      <c r="B2017" s="32"/>
      <c r="C2017" s="79"/>
      <c r="D2017" s="66"/>
    </row>
    <row r="2018" spans="1:4">
      <c r="A2018" s="49"/>
      <c r="B2018" s="32"/>
      <c r="C2018" s="79"/>
      <c r="D2018" s="66"/>
    </row>
    <row r="2019" spans="1:4">
      <c r="A2019" s="49"/>
      <c r="B2019" s="32"/>
      <c r="C2019" s="79"/>
      <c r="D2019" s="66"/>
    </row>
    <row r="2020" spans="1:4">
      <c r="B2020" s="32"/>
      <c r="C2020" s="79"/>
      <c r="D2020" s="66"/>
    </row>
    <row r="2021" spans="1:4">
      <c r="A2021" s="49"/>
      <c r="B2021" s="32"/>
      <c r="C2021" s="79"/>
      <c r="D2021" s="66"/>
    </row>
    <row r="2022" spans="1:4">
      <c r="A2022" s="49"/>
      <c r="B2022" s="32"/>
      <c r="C2022" s="79"/>
      <c r="D2022" s="66"/>
    </row>
    <row r="2023" spans="1:4">
      <c r="B2023" s="32"/>
      <c r="C2023" s="79"/>
      <c r="D2023" s="66"/>
    </row>
    <row r="2024" spans="1:4">
      <c r="A2024" s="49"/>
      <c r="B2024" s="32"/>
      <c r="C2024" s="79"/>
      <c r="D2024" s="66"/>
    </row>
    <row r="2025" spans="1:4">
      <c r="A2025" s="49"/>
      <c r="B2025" s="32"/>
      <c r="C2025" s="79"/>
      <c r="D2025" s="66"/>
    </row>
    <row r="2026" spans="1:4">
      <c r="B2026" s="32"/>
      <c r="C2026" s="79"/>
      <c r="D2026" s="66"/>
    </row>
    <row r="2027" spans="1:4">
      <c r="A2027" s="49"/>
      <c r="B2027" s="32"/>
      <c r="C2027" s="49"/>
      <c r="D2027" s="50"/>
    </row>
    <row r="2028" spans="1:4">
      <c r="A2028" s="49"/>
      <c r="B2028" s="32"/>
      <c r="C2028" s="49"/>
      <c r="D2028" s="50"/>
    </row>
    <row r="2029" spans="1:4">
      <c r="C2029" s="49"/>
      <c r="D2029" s="50"/>
    </row>
    <row r="2030" spans="1:4">
      <c r="A2030" s="49"/>
      <c r="B2030" s="32"/>
      <c r="C2030" s="49"/>
      <c r="D2030" s="50"/>
    </row>
    <row r="2031" spans="1:4">
      <c r="A2031" s="49"/>
      <c r="B2031" s="32"/>
      <c r="C2031" s="49"/>
      <c r="D2031" s="50"/>
    </row>
    <row r="2032" spans="1:4">
      <c r="B2032" s="32"/>
      <c r="C2032" s="49"/>
      <c r="D2032" s="50"/>
    </row>
    <row r="2033" spans="1:4">
      <c r="A2033" s="49"/>
      <c r="B2033" s="32"/>
      <c r="C2033" s="49"/>
      <c r="D2033" s="50"/>
    </row>
    <row r="2034" spans="1:4">
      <c r="A2034" s="49"/>
      <c r="B2034" s="32"/>
      <c r="C2034" s="49"/>
      <c r="D2034" s="50"/>
    </row>
    <row r="2035" spans="1:4">
      <c r="B2035" s="32"/>
      <c r="C2035" s="49"/>
      <c r="D2035" s="50"/>
    </row>
    <row r="2036" spans="1:4">
      <c r="A2036" s="49"/>
      <c r="B2036" s="32"/>
      <c r="C2036" s="49"/>
      <c r="D2036" s="48"/>
    </row>
    <row r="2037" spans="1:4">
      <c r="A2037" s="49"/>
      <c r="B2037" s="32"/>
      <c r="C2037" s="49"/>
      <c r="D2037" s="50"/>
    </row>
    <row r="2038" spans="1:4">
      <c r="B2038" s="32"/>
      <c r="C2038" s="49"/>
      <c r="D2038" s="50"/>
    </row>
    <row r="2039" spans="1:4">
      <c r="A2039" s="49"/>
      <c r="B2039" s="32"/>
      <c r="C2039" s="49"/>
      <c r="D2039" s="50"/>
    </row>
    <row r="2040" spans="1:4">
      <c r="A2040" s="49"/>
      <c r="B2040" s="32"/>
      <c r="C2040" s="49"/>
      <c r="D2040" s="50"/>
    </row>
    <row r="2041" spans="1:4">
      <c r="B2041" s="32"/>
      <c r="C2041" s="49"/>
      <c r="D2041" s="50"/>
    </row>
    <row r="2042" spans="1:4">
      <c r="A2042" s="49"/>
      <c r="B2042" s="32"/>
      <c r="C2042" s="79"/>
      <c r="D2042" s="66"/>
    </row>
    <row r="2043" spans="1:4">
      <c r="A2043" s="49"/>
      <c r="B2043" s="28"/>
      <c r="C2043" s="79"/>
      <c r="D2043" s="66"/>
    </row>
    <row r="2044" spans="1:4">
      <c r="B2044" s="80"/>
      <c r="C2044" s="79"/>
      <c r="D2044" s="66"/>
    </row>
    <row r="2045" spans="1:4">
      <c r="A2045" s="49"/>
      <c r="B2045" s="80"/>
      <c r="C2045" s="41"/>
      <c r="D2045" s="77"/>
    </row>
    <row r="2046" spans="1:4">
      <c r="A2046" s="49"/>
      <c r="B2046" s="80"/>
      <c r="C2046" s="49"/>
      <c r="D2046" s="48"/>
    </row>
    <row r="2047" spans="1:4">
      <c r="B2047" s="67"/>
      <c r="C2047" s="49"/>
      <c r="D2047" s="66"/>
    </row>
    <row r="2048" spans="1:4">
      <c r="A2048" s="49"/>
      <c r="B2048" s="67"/>
      <c r="C2048" s="49"/>
      <c r="D2048" s="48"/>
    </row>
    <row r="2049" spans="1:4">
      <c r="A2049" s="49"/>
      <c r="B2049" s="67"/>
      <c r="C2049" s="49"/>
      <c r="D2049" s="48"/>
    </row>
    <row r="2050" spans="1:4">
      <c r="B2050" s="67"/>
      <c r="C2050" s="49"/>
      <c r="D2050" s="48"/>
    </row>
    <row r="2051" spans="1:4">
      <c r="A2051" s="49"/>
      <c r="B2051" s="67"/>
      <c r="C2051" s="49"/>
      <c r="D2051" s="48"/>
    </row>
    <row r="2052" spans="1:4">
      <c r="A2052" s="49"/>
      <c r="C2052" s="49"/>
      <c r="D2052" s="48"/>
    </row>
    <row r="2053" spans="1:4">
      <c r="B2053" s="80"/>
      <c r="C2053" s="49"/>
      <c r="D2053" s="48"/>
    </row>
    <row r="2054" spans="1:4">
      <c r="A2054" s="49"/>
      <c r="B2054" s="80"/>
      <c r="D2054" s="81"/>
    </row>
    <row r="2055" spans="1:4">
      <c r="A2055" s="49"/>
      <c r="B2055" s="80"/>
      <c r="D2055" s="81"/>
    </row>
    <row r="2056" spans="1:4">
      <c r="B2056" s="80"/>
      <c r="D2056" s="81"/>
    </row>
    <row r="2057" spans="1:4">
      <c r="A2057" s="49"/>
      <c r="B2057" s="32"/>
      <c r="C2057" s="79"/>
      <c r="D2057" s="66"/>
    </row>
    <row r="2058" spans="1:4">
      <c r="A2058" s="49"/>
      <c r="B2058" s="28"/>
      <c r="C2058" s="79"/>
      <c r="D2058" s="66"/>
    </row>
    <row r="2059" spans="1:4">
      <c r="B2059" s="28"/>
      <c r="C2059" s="82"/>
      <c r="D2059" s="75"/>
    </row>
    <row r="2060" spans="1:4">
      <c r="A2060" s="49"/>
      <c r="B2060" s="28"/>
      <c r="C2060" s="83"/>
      <c r="D2060" s="34"/>
    </row>
    <row r="2061" spans="1:4">
      <c r="A2061" s="49"/>
      <c r="B2061" s="28"/>
      <c r="C2061" s="83"/>
      <c r="D2061" s="34"/>
    </row>
    <row r="2062" spans="1:4">
      <c r="B2062" s="28"/>
      <c r="C2062" s="83"/>
      <c r="D2062" s="34"/>
    </row>
    <row r="2063" spans="1:4">
      <c r="A2063" s="49"/>
      <c r="B2063" s="28"/>
      <c r="C2063" s="49"/>
      <c r="D2063" s="75"/>
    </row>
    <row r="2064" spans="1:4">
      <c r="A2064" s="49"/>
      <c r="B2064" s="28"/>
      <c r="D2064" s="75"/>
    </row>
    <row r="2065" spans="1:4">
      <c r="B2065" s="28"/>
      <c r="D2065" s="75"/>
    </row>
    <row r="2066" spans="1:4">
      <c r="A2066" s="49"/>
      <c r="B2066" s="28"/>
      <c r="C2066" s="49"/>
      <c r="D2066" s="75"/>
    </row>
    <row r="2067" spans="1:4">
      <c r="A2067" s="49"/>
      <c r="B2067" s="28"/>
      <c r="D2067" s="75"/>
    </row>
    <row r="2068" spans="1:4">
      <c r="B2068" s="28"/>
    </row>
    <row r="2069" spans="1:4">
      <c r="A2069" s="49"/>
      <c r="B2069" s="28"/>
      <c r="C2069" s="83"/>
      <c r="D2069" s="34"/>
    </row>
    <row r="2070" spans="1:4">
      <c r="A2070" s="49"/>
      <c r="B2070" s="28"/>
      <c r="C2070" s="83"/>
      <c r="D2070" s="34"/>
    </row>
    <row r="2071" spans="1:4">
      <c r="B2071" s="28"/>
      <c r="C2071" s="83"/>
      <c r="D2071" s="34"/>
    </row>
    <row r="2072" spans="1:4">
      <c r="A2072" s="49"/>
      <c r="B2072" s="28"/>
      <c r="C2072" s="83"/>
      <c r="D2072" s="34"/>
    </row>
    <row r="2073" spans="1:4">
      <c r="A2073" s="49"/>
      <c r="B2073" s="28"/>
      <c r="C2073" s="85"/>
      <c r="D2073" s="81"/>
    </row>
    <row r="2074" spans="1:4">
      <c r="B2074" s="28"/>
      <c r="C2074" s="82"/>
      <c r="D2074" s="75"/>
    </row>
    <row r="2075" spans="1:4">
      <c r="A2075" s="49"/>
      <c r="B2075" s="28"/>
      <c r="C2075" s="82"/>
      <c r="D2075" s="75"/>
    </row>
    <row r="2076" spans="1:4">
      <c r="A2076" s="49"/>
      <c r="B2076" s="28"/>
      <c r="C2076" s="82"/>
      <c r="D2076" s="75"/>
    </row>
    <row r="2077" spans="1:4">
      <c r="B2077" s="28"/>
      <c r="C2077" s="82"/>
      <c r="D2077" s="75"/>
    </row>
    <row r="2078" spans="1:4">
      <c r="A2078" s="49"/>
      <c r="B2078" s="28"/>
      <c r="C2078" s="82"/>
      <c r="D2078" s="75"/>
    </row>
    <row r="2079" spans="1:4">
      <c r="A2079" s="49"/>
      <c r="B2079" s="28"/>
      <c r="C2079" s="82"/>
      <c r="D2079" s="75"/>
    </row>
    <row r="2080" spans="1:4">
      <c r="B2080" s="28"/>
      <c r="C2080" s="82"/>
      <c r="D2080" s="75"/>
    </row>
    <row r="2081" spans="1:4">
      <c r="A2081" s="49"/>
      <c r="B2081" s="28"/>
      <c r="C2081" s="82"/>
      <c r="D2081" s="75"/>
    </row>
    <row r="2082" spans="1:4">
      <c r="A2082" s="49"/>
      <c r="B2082" s="28"/>
      <c r="C2082" s="82"/>
      <c r="D2082" s="75"/>
    </row>
    <row r="2083" spans="1:4">
      <c r="B2083" s="28"/>
      <c r="C2083" s="82"/>
      <c r="D2083" s="75"/>
    </row>
    <row r="2084" spans="1:4">
      <c r="A2084" s="49"/>
      <c r="B2084" s="28"/>
      <c r="C2084" s="82"/>
      <c r="D2084" s="75"/>
    </row>
    <row r="2085" spans="1:4">
      <c r="A2085" s="49"/>
      <c r="B2085" s="28"/>
      <c r="C2085" s="82"/>
      <c r="D2085" s="75"/>
    </row>
    <row r="2086" spans="1:4">
      <c r="B2086" s="28"/>
      <c r="C2086" s="82"/>
      <c r="D2086" s="75"/>
    </row>
    <row r="2087" spans="1:4">
      <c r="A2087" s="49"/>
      <c r="B2087" s="28"/>
      <c r="C2087" s="82"/>
      <c r="D2087" s="75"/>
    </row>
    <row r="2088" spans="1:4">
      <c r="A2088" s="49"/>
      <c r="B2088" s="28"/>
      <c r="C2088" s="82"/>
      <c r="D2088" s="75"/>
    </row>
    <row r="2089" spans="1:4">
      <c r="B2089" s="28"/>
      <c r="C2089" s="82"/>
      <c r="D2089" s="75"/>
    </row>
    <row r="2090" spans="1:4">
      <c r="A2090" s="49"/>
      <c r="B2090" s="28"/>
      <c r="C2090" s="82"/>
      <c r="D2090" s="75"/>
    </row>
    <row r="2091" spans="1:4">
      <c r="A2091" s="49"/>
      <c r="B2091" s="28"/>
      <c r="C2091" s="82"/>
      <c r="D2091" s="75"/>
    </row>
    <row r="2092" spans="1:4">
      <c r="B2092" s="28"/>
      <c r="C2092" s="82"/>
      <c r="D2092" s="75"/>
    </row>
    <row r="2093" spans="1:4">
      <c r="A2093" s="49"/>
      <c r="B2093" s="28"/>
      <c r="C2093" s="82"/>
      <c r="D2093" s="75"/>
    </row>
    <row r="2094" spans="1:4">
      <c r="A2094" s="49"/>
      <c r="B2094" s="28"/>
      <c r="C2094" s="82"/>
      <c r="D2094" s="75"/>
    </row>
    <row r="2095" spans="1:4">
      <c r="B2095" s="28"/>
      <c r="C2095" s="82"/>
      <c r="D2095" s="75"/>
    </row>
    <row r="2096" spans="1:4">
      <c r="A2096" s="49"/>
      <c r="B2096" s="28"/>
      <c r="C2096" s="82"/>
      <c r="D2096" s="75"/>
    </row>
    <row r="2097" spans="1:4">
      <c r="A2097" s="49"/>
      <c r="B2097" s="28"/>
      <c r="C2097" s="82"/>
      <c r="D2097" s="75"/>
    </row>
    <row r="2098" spans="1:4">
      <c r="B2098" s="28"/>
      <c r="C2098" s="82"/>
      <c r="D2098" s="75"/>
    </row>
    <row r="2099" spans="1:4">
      <c r="A2099" s="49"/>
      <c r="B2099" s="28"/>
      <c r="C2099" s="82"/>
      <c r="D2099" s="75"/>
    </row>
    <row r="2100" spans="1:4">
      <c r="A2100" s="49"/>
      <c r="B2100" s="28"/>
      <c r="C2100" s="82"/>
      <c r="D2100" s="75"/>
    </row>
    <row r="2101" spans="1:4">
      <c r="B2101" s="28"/>
      <c r="C2101" s="82"/>
      <c r="D2101" s="75"/>
    </row>
    <row r="2102" spans="1:4">
      <c r="A2102" s="49"/>
      <c r="B2102" s="28"/>
      <c r="C2102" s="82"/>
      <c r="D2102" s="75"/>
    </row>
    <row r="2103" spans="1:4">
      <c r="A2103" s="49"/>
      <c r="B2103" s="28"/>
      <c r="C2103" s="82"/>
      <c r="D2103" s="75"/>
    </row>
    <row r="2104" spans="1:4">
      <c r="B2104" s="28"/>
      <c r="C2104" s="82"/>
      <c r="D2104" s="75"/>
    </row>
    <row r="2105" spans="1:4">
      <c r="A2105" s="49"/>
      <c r="B2105" s="28"/>
      <c r="C2105" s="82"/>
      <c r="D2105" s="75"/>
    </row>
    <row r="2106" spans="1:4">
      <c r="A2106" s="49"/>
      <c r="B2106" s="28"/>
      <c r="C2106" s="82"/>
      <c r="D2106" s="75"/>
    </row>
    <row r="2107" spans="1:4">
      <c r="B2107" s="28"/>
      <c r="C2107" s="82"/>
      <c r="D2107" s="75"/>
    </row>
    <row r="2108" spans="1:4">
      <c r="A2108" s="49"/>
      <c r="B2108" s="28"/>
      <c r="C2108" s="82"/>
      <c r="D2108" s="75"/>
    </row>
    <row r="2109" spans="1:4">
      <c r="A2109" s="49"/>
      <c r="B2109" s="28"/>
      <c r="C2109" s="82"/>
      <c r="D2109" s="75"/>
    </row>
    <row r="2110" spans="1:4">
      <c r="B2110" s="28"/>
      <c r="C2110" s="82"/>
      <c r="D2110" s="75"/>
    </row>
    <row r="2111" spans="1:4">
      <c r="A2111" s="49"/>
      <c r="B2111" s="28"/>
      <c r="C2111" s="82"/>
      <c r="D2111" s="75"/>
    </row>
    <row r="2112" spans="1:4">
      <c r="A2112" s="49"/>
      <c r="B2112" s="28"/>
      <c r="C2112" s="82"/>
      <c r="D2112" s="75"/>
    </row>
    <row r="2113" spans="1:4">
      <c r="B2113" s="28"/>
      <c r="C2113" s="82"/>
      <c r="D2113" s="75"/>
    </row>
    <row r="2114" spans="1:4">
      <c r="A2114" s="49"/>
      <c r="B2114" s="28"/>
      <c r="C2114" s="82"/>
      <c r="D2114" s="75"/>
    </row>
    <row r="2115" spans="1:4">
      <c r="A2115" s="49"/>
      <c r="B2115" s="28"/>
      <c r="C2115" s="82"/>
      <c r="D2115" s="75"/>
    </row>
    <row r="2116" spans="1:4">
      <c r="B2116" s="28"/>
      <c r="C2116" s="82"/>
      <c r="D2116" s="75"/>
    </row>
    <row r="2117" spans="1:4">
      <c r="A2117" s="49"/>
      <c r="B2117" s="28"/>
      <c r="C2117" s="82"/>
      <c r="D2117" s="75"/>
    </row>
    <row r="2118" spans="1:4">
      <c r="A2118" s="49"/>
      <c r="B2118" s="28"/>
      <c r="C2118" s="82"/>
      <c r="D2118" s="75"/>
    </row>
    <row r="2119" spans="1:4">
      <c r="B2119" s="28"/>
      <c r="C2119" s="82"/>
      <c r="D2119" s="75"/>
    </row>
    <row r="2120" spans="1:4">
      <c r="A2120" s="49"/>
      <c r="B2120" s="28"/>
      <c r="C2120" s="82"/>
      <c r="D2120" s="75"/>
    </row>
    <row r="2121" spans="1:4">
      <c r="A2121" s="49"/>
      <c r="B2121" s="28"/>
      <c r="C2121" s="82"/>
      <c r="D2121" s="75"/>
    </row>
    <row r="2122" spans="1:4">
      <c r="B2122" s="28"/>
      <c r="C2122" s="82"/>
      <c r="D2122" s="75"/>
    </row>
    <row r="2123" spans="1:4">
      <c r="A2123" s="49"/>
      <c r="B2123" s="28"/>
      <c r="C2123" s="82"/>
      <c r="D2123" s="75"/>
    </row>
    <row r="2124" spans="1:4">
      <c r="A2124" s="49"/>
      <c r="B2124" s="28"/>
      <c r="C2124" s="82"/>
      <c r="D2124" s="75"/>
    </row>
    <row r="2125" spans="1:4">
      <c r="B2125" s="28"/>
      <c r="C2125" s="82"/>
      <c r="D2125" s="75"/>
    </row>
    <row r="2126" spans="1:4">
      <c r="A2126" s="49"/>
      <c r="B2126" s="28"/>
      <c r="C2126" s="82"/>
      <c r="D2126" s="75"/>
    </row>
    <row r="2127" spans="1:4">
      <c r="A2127" s="49"/>
      <c r="B2127" s="28"/>
      <c r="C2127" s="82"/>
      <c r="D2127" s="75"/>
    </row>
    <row r="2128" spans="1:4">
      <c r="B2128" s="28"/>
      <c r="C2128" s="82"/>
      <c r="D2128" s="75"/>
    </row>
    <row r="2129" spans="1:4">
      <c r="A2129" s="49"/>
      <c r="B2129" s="28"/>
      <c r="C2129" s="82"/>
      <c r="D2129" s="75"/>
    </row>
    <row r="2130" spans="1:4">
      <c r="A2130" s="49"/>
      <c r="B2130" s="28"/>
      <c r="C2130" s="82"/>
      <c r="D2130" s="75"/>
    </row>
    <row r="2131" spans="1:4">
      <c r="B2131" s="28"/>
      <c r="C2131" s="82"/>
      <c r="D2131" s="75"/>
    </row>
    <row r="2132" spans="1:4">
      <c r="A2132" s="49"/>
      <c r="B2132" s="28"/>
      <c r="C2132" s="82"/>
      <c r="D2132" s="75"/>
    </row>
    <row r="2133" spans="1:4">
      <c r="A2133" s="49"/>
      <c r="B2133" s="28"/>
      <c r="C2133" s="82"/>
      <c r="D2133" s="75"/>
    </row>
    <row r="2134" spans="1:4">
      <c r="B2134" s="28"/>
      <c r="C2134" s="82"/>
      <c r="D2134" s="75"/>
    </row>
    <row r="2135" spans="1:4">
      <c r="A2135" s="49"/>
      <c r="B2135" s="28"/>
      <c r="C2135" s="82"/>
      <c r="D2135" s="75"/>
    </row>
    <row r="2136" spans="1:4">
      <c r="A2136" s="49"/>
      <c r="B2136" s="28"/>
      <c r="C2136" s="82"/>
      <c r="D2136" s="75"/>
    </row>
    <row r="2137" spans="1:4">
      <c r="B2137" s="28"/>
      <c r="C2137" s="82"/>
      <c r="D2137" s="75"/>
    </row>
    <row r="2138" spans="1:4">
      <c r="A2138" s="49"/>
      <c r="B2138" s="28"/>
      <c r="C2138" s="82"/>
      <c r="D2138" s="75"/>
    </row>
    <row r="2139" spans="1:4">
      <c r="A2139" s="49"/>
      <c r="B2139" s="28"/>
      <c r="C2139" s="82"/>
      <c r="D2139" s="75"/>
    </row>
    <row r="2140" spans="1:4">
      <c r="B2140" s="28"/>
      <c r="C2140" s="82"/>
      <c r="D2140" s="75"/>
    </row>
    <row r="2141" spans="1:4">
      <c r="A2141" s="49"/>
      <c r="B2141" s="28"/>
      <c r="C2141" s="82"/>
      <c r="D2141" s="75"/>
    </row>
    <row r="2142" spans="1:4">
      <c r="A2142" s="49"/>
      <c r="B2142" s="28"/>
      <c r="C2142" s="82"/>
      <c r="D2142" s="75"/>
    </row>
    <row r="2143" spans="1:4">
      <c r="B2143" s="28"/>
      <c r="C2143" s="82"/>
      <c r="D2143" s="75"/>
    </row>
    <row r="2144" spans="1:4">
      <c r="A2144" s="49"/>
      <c r="B2144" s="28"/>
      <c r="C2144" s="82"/>
      <c r="D2144" s="75"/>
    </row>
    <row r="2145" spans="1:4">
      <c r="A2145" s="49"/>
      <c r="B2145" s="28"/>
      <c r="C2145" s="82"/>
      <c r="D2145" s="75"/>
    </row>
    <row r="2146" spans="1:4">
      <c r="B2146" s="28"/>
      <c r="C2146" s="82"/>
      <c r="D2146" s="75"/>
    </row>
    <row r="2147" spans="1:4">
      <c r="A2147" s="49"/>
      <c r="B2147" s="28"/>
      <c r="C2147" s="82"/>
      <c r="D2147" s="75"/>
    </row>
    <row r="2148" spans="1:4">
      <c r="A2148" s="49"/>
      <c r="B2148" s="28"/>
      <c r="C2148" s="82"/>
      <c r="D2148" s="75"/>
    </row>
    <row r="2149" spans="1:4">
      <c r="B2149" s="32"/>
      <c r="C2149" s="82"/>
      <c r="D2149" s="75"/>
    </row>
    <row r="2150" spans="1:4">
      <c r="A2150" s="49"/>
      <c r="B2150" s="32"/>
      <c r="C2150" s="82"/>
      <c r="D2150" s="75"/>
    </row>
    <row r="2151" spans="1:4">
      <c r="A2151" s="49"/>
      <c r="B2151" s="32"/>
      <c r="C2151" s="82"/>
      <c r="D2151" s="75"/>
    </row>
    <row r="2152" spans="1:4">
      <c r="B2152" s="32"/>
      <c r="C2152" s="82"/>
      <c r="D2152" s="75"/>
    </row>
    <row r="2153" spans="1:4">
      <c r="A2153" s="49"/>
      <c r="B2153" s="32"/>
      <c r="C2153" s="82"/>
      <c r="D2153" s="75"/>
    </row>
    <row r="2154" spans="1:4">
      <c r="A2154" s="49"/>
      <c r="B2154" s="32"/>
      <c r="C2154" s="82"/>
      <c r="D2154" s="75"/>
    </row>
    <row r="2155" spans="1:4">
      <c r="B2155" s="32"/>
      <c r="C2155" s="82"/>
      <c r="D2155" s="75"/>
    </row>
    <row r="2156" spans="1:4">
      <c r="A2156" s="49"/>
      <c r="B2156" s="32"/>
      <c r="C2156" s="82"/>
      <c r="D2156" s="75"/>
    </row>
    <row r="2157" spans="1:4">
      <c r="A2157" s="49"/>
      <c r="B2157" s="32"/>
      <c r="C2157" s="82"/>
      <c r="D2157" s="75"/>
    </row>
    <row r="2158" spans="1:4">
      <c r="B2158" s="32"/>
      <c r="C2158" s="82"/>
      <c r="D2158" s="75"/>
    </row>
    <row r="2159" spans="1:4">
      <c r="A2159" s="49"/>
      <c r="B2159" s="32"/>
      <c r="C2159" s="82"/>
      <c r="D2159" s="75"/>
    </row>
    <row r="2160" spans="1:4">
      <c r="A2160" s="49"/>
      <c r="B2160" s="32"/>
      <c r="C2160" s="82"/>
      <c r="D2160" s="75"/>
    </row>
    <row r="2161" spans="1:4">
      <c r="B2161" s="32"/>
      <c r="C2161" s="82"/>
      <c r="D2161" s="75"/>
    </row>
    <row r="2162" spans="1:4">
      <c r="A2162" s="49"/>
      <c r="B2162" s="32"/>
      <c r="C2162" s="82"/>
      <c r="D2162" s="75"/>
    </row>
    <row r="2163" spans="1:4">
      <c r="A2163" s="49"/>
      <c r="B2163" s="32"/>
      <c r="C2163" s="82"/>
      <c r="D2163" s="75"/>
    </row>
    <row r="2164" spans="1:4">
      <c r="B2164" s="32"/>
      <c r="C2164" s="82"/>
      <c r="D2164" s="75"/>
    </row>
    <row r="2165" spans="1:4">
      <c r="A2165" s="49"/>
      <c r="B2165" s="32"/>
      <c r="C2165" s="85"/>
      <c r="D2165" s="81"/>
    </row>
    <row r="2166" spans="1:4">
      <c r="A2166" s="49"/>
      <c r="B2166" s="32"/>
      <c r="C2166" s="85"/>
      <c r="D2166" s="81"/>
    </row>
    <row r="2167" spans="1:4">
      <c r="B2167" s="32"/>
      <c r="C2167" s="85"/>
      <c r="D2167" s="81"/>
    </row>
    <row r="2168" spans="1:4">
      <c r="A2168" s="49"/>
      <c r="B2168" s="32"/>
      <c r="C2168" s="85"/>
      <c r="D2168" s="81"/>
    </row>
    <row r="2169" spans="1:4">
      <c r="A2169" s="49"/>
      <c r="B2169" s="32"/>
      <c r="C2169" s="85"/>
      <c r="D2169" s="81"/>
    </row>
    <row r="2170" spans="1:4">
      <c r="B2170" s="32"/>
      <c r="C2170" s="85"/>
      <c r="D2170" s="81"/>
    </row>
    <row r="2171" spans="1:4">
      <c r="A2171" s="49"/>
      <c r="B2171" s="32"/>
      <c r="C2171" s="85"/>
      <c r="D2171" s="81"/>
    </row>
    <row r="2172" spans="1:4">
      <c r="A2172" s="49"/>
      <c r="B2172" s="32"/>
      <c r="C2172" s="85"/>
      <c r="D2172" s="81"/>
    </row>
    <row r="2173" spans="1:4">
      <c r="B2173" s="32"/>
      <c r="C2173" s="85"/>
      <c r="D2173" s="81"/>
    </row>
    <row r="2174" spans="1:4">
      <c r="A2174" s="49"/>
      <c r="B2174" s="32"/>
      <c r="C2174" s="85"/>
      <c r="D2174" s="81"/>
    </row>
    <row r="2175" spans="1:4">
      <c r="A2175" s="49"/>
      <c r="B2175" s="32"/>
      <c r="C2175" s="85"/>
      <c r="D2175" s="81"/>
    </row>
    <row r="2176" spans="1:4">
      <c r="B2176" s="32"/>
      <c r="C2176" s="85"/>
      <c r="D2176" s="81"/>
    </row>
    <row r="2177" spans="1:4">
      <c r="A2177" s="49"/>
      <c r="B2177" s="32"/>
      <c r="C2177" s="85"/>
      <c r="D2177" s="81"/>
    </row>
    <row r="2178" spans="1:4">
      <c r="A2178" s="49"/>
      <c r="B2178" s="32"/>
      <c r="C2178" s="85"/>
      <c r="D2178" s="81"/>
    </row>
    <row r="2179" spans="1:4">
      <c r="B2179" s="32"/>
      <c r="C2179" s="85"/>
      <c r="D2179" s="81"/>
    </row>
    <row r="2180" spans="1:4">
      <c r="A2180" s="49"/>
      <c r="B2180" s="32"/>
      <c r="C2180" s="85"/>
      <c r="D2180" s="81"/>
    </row>
    <row r="2181" spans="1:4">
      <c r="A2181" s="49"/>
      <c r="B2181" s="32"/>
      <c r="C2181" s="85"/>
      <c r="D2181" s="81"/>
    </row>
    <row r="2182" spans="1:4">
      <c r="B2182" s="32"/>
      <c r="C2182" s="85"/>
      <c r="D2182" s="81"/>
    </row>
    <row r="2183" spans="1:4">
      <c r="A2183" s="49"/>
      <c r="B2183" s="32"/>
      <c r="C2183" s="85"/>
      <c r="D2183" s="81"/>
    </row>
    <row r="2184" spans="1:4">
      <c r="A2184" s="49"/>
      <c r="B2184" s="32"/>
      <c r="C2184" s="85"/>
      <c r="D2184" s="81"/>
    </row>
    <row r="2185" spans="1:4">
      <c r="B2185" s="32"/>
      <c r="C2185" s="85"/>
      <c r="D2185" s="81"/>
    </row>
    <row r="2186" spans="1:4">
      <c r="A2186" s="49"/>
      <c r="B2186" s="32"/>
      <c r="C2186" s="85"/>
      <c r="D2186" s="81"/>
    </row>
    <row r="2187" spans="1:4">
      <c r="A2187" s="49"/>
      <c r="B2187" s="28"/>
      <c r="C2187" s="85"/>
      <c r="D2187" s="81"/>
    </row>
    <row r="2188" spans="1:4">
      <c r="B2188" s="28"/>
      <c r="C2188" s="85"/>
      <c r="D2188" s="81"/>
    </row>
    <row r="2189" spans="1:4">
      <c r="A2189" s="49"/>
      <c r="B2189" s="86"/>
      <c r="C2189" s="85"/>
      <c r="D2189" s="81"/>
    </row>
    <row r="2190" spans="1:4">
      <c r="A2190" s="49"/>
      <c r="B2190" s="28"/>
      <c r="C2190" s="85"/>
      <c r="D2190" s="81"/>
    </row>
    <row r="2191" spans="1:4">
      <c r="B2191" s="80"/>
      <c r="C2191" s="85"/>
      <c r="D2191" s="81"/>
    </row>
    <row r="2192" spans="1:4">
      <c r="A2192" s="49"/>
      <c r="C2192" s="85"/>
      <c r="D2192" s="81"/>
    </row>
    <row r="2193" spans="1:4">
      <c r="A2193" s="49"/>
      <c r="C2193" s="85"/>
      <c r="D2193" s="81"/>
    </row>
    <row r="2194" spans="1:4">
      <c r="C2194" s="85"/>
      <c r="D2194" s="81"/>
    </row>
    <row r="2195" spans="1:4">
      <c r="A2195" s="49"/>
      <c r="C2195" s="85"/>
      <c r="D2195" s="81"/>
    </row>
    <row r="2196" spans="1:4">
      <c r="A2196" s="49"/>
      <c r="C2196" s="85"/>
      <c r="D2196" s="81"/>
    </row>
    <row r="2197" spans="1:4">
      <c r="C2197" s="41"/>
      <c r="D2197" s="50"/>
    </row>
    <row r="2198" spans="1:4">
      <c r="A2198" s="49"/>
      <c r="C2198" s="41"/>
      <c r="D2198" s="50"/>
    </row>
    <row r="2199" spans="1:4">
      <c r="A2199" s="49"/>
      <c r="B2199" s="32"/>
      <c r="C2199" s="41"/>
      <c r="D2199" s="48"/>
    </row>
    <row r="2200" spans="1:4">
      <c r="B2200" s="32"/>
      <c r="C2200" s="41"/>
      <c r="D2200" s="48"/>
    </row>
    <row r="2201" spans="1:4">
      <c r="A2201" s="49"/>
      <c r="B2201" s="32"/>
      <c r="C2201" s="41"/>
      <c r="D2201" s="48"/>
    </row>
    <row r="2202" spans="1:4">
      <c r="A2202" s="49"/>
      <c r="B2202" s="32"/>
      <c r="C2202" s="49"/>
      <c r="D2202" s="48"/>
    </row>
    <row r="2203" spans="1:4">
      <c r="B2203" s="32"/>
      <c r="C2203" s="82"/>
      <c r="D2203" s="75"/>
    </row>
    <row r="2204" spans="1:4">
      <c r="A2204" s="49"/>
      <c r="B2204" s="32"/>
      <c r="C2204" s="82"/>
      <c r="D2204" s="75"/>
    </row>
    <row r="2205" spans="1:4">
      <c r="A2205" s="49"/>
      <c r="B2205" s="32"/>
      <c r="C2205" s="87"/>
      <c r="D2205" s="34"/>
    </row>
    <row r="2206" spans="1:4">
      <c r="B2206" s="32"/>
      <c r="C2206" s="82"/>
      <c r="D2206" s="75"/>
    </row>
    <row r="2207" spans="1:4">
      <c r="A2207" s="49"/>
      <c r="B2207" s="32"/>
      <c r="C2207" s="83"/>
      <c r="D2207" s="34"/>
    </row>
    <row r="2208" spans="1:4">
      <c r="A2208" s="49"/>
      <c r="B2208" s="32"/>
      <c r="C2208" s="76"/>
      <c r="D2208" s="77"/>
    </row>
    <row r="2209" spans="1:4">
      <c r="B2209" s="67"/>
      <c r="C2209" s="76"/>
      <c r="D2209" s="77"/>
    </row>
    <row r="2210" spans="1:4">
      <c r="A2210" s="49"/>
      <c r="C2210" s="76"/>
      <c r="D2210" s="77"/>
    </row>
    <row r="2211" spans="1:4">
      <c r="A2211" s="49"/>
      <c r="C2211" s="76"/>
      <c r="D2211" s="77"/>
    </row>
    <row r="2212" spans="1:4">
      <c r="C2212" s="76"/>
      <c r="D2212" s="77"/>
    </row>
    <row r="2213" spans="1:4">
      <c r="A2213" s="49"/>
      <c r="C2213" s="76"/>
      <c r="D2213" s="88"/>
    </row>
    <row r="2214" spans="1:4">
      <c r="A2214" s="49"/>
      <c r="C2214" s="76"/>
      <c r="D2214" s="77"/>
    </row>
    <row r="2215" spans="1:4">
      <c r="B2215" s="32"/>
      <c r="C2215" s="79"/>
      <c r="D2215" s="66"/>
    </row>
    <row r="2216" spans="1:4">
      <c r="A2216" s="49"/>
      <c r="B2216" s="62"/>
      <c r="C2216" s="79"/>
      <c r="D2216" s="66"/>
    </row>
    <row r="2217" spans="1:4">
      <c r="A2217" s="49"/>
      <c r="B2217" s="28"/>
      <c r="C2217" s="79"/>
      <c r="D2217" s="66"/>
    </row>
    <row r="2218" spans="1:4">
      <c r="B2218" s="28"/>
      <c r="C2218" s="79"/>
      <c r="D2218" s="66"/>
    </row>
    <row r="2219" spans="1:4">
      <c r="A2219" s="49"/>
      <c r="B2219" s="28"/>
      <c r="C2219" s="79"/>
      <c r="D2219" s="66"/>
    </row>
    <row r="2220" spans="1:4">
      <c r="A2220" s="49"/>
      <c r="B2220" s="28"/>
      <c r="C2220" s="79"/>
      <c r="D2220" s="66"/>
    </row>
    <row r="2221" spans="1:4">
      <c r="B2221" s="28"/>
      <c r="C2221" s="79"/>
      <c r="D2221" s="66"/>
    </row>
    <row r="2222" spans="1:4">
      <c r="A2222" s="49"/>
      <c r="B2222" s="28"/>
      <c r="C2222" s="79"/>
      <c r="D2222" s="66"/>
    </row>
    <row r="2223" spans="1:4">
      <c r="A2223" s="49"/>
      <c r="B2223" s="28"/>
      <c r="C2223" s="79"/>
      <c r="D2223" s="66"/>
    </row>
    <row r="2224" spans="1:4">
      <c r="B2224" s="28"/>
      <c r="C2224" s="79"/>
      <c r="D2224" s="66"/>
    </row>
    <row r="2225" spans="1:4">
      <c r="A2225" s="49"/>
      <c r="B2225" s="28"/>
      <c r="D2225" s="89"/>
    </row>
    <row r="2226" spans="1:4">
      <c r="A2226" s="49"/>
      <c r="B2226" s="28"/>
      <c r="D2226" s="89"/>
    </row>
    <row r="2227" spans="1:4">
      <c r="B2227" s="28"/>
      <c r="C2227" s="84"/>
    </row>
    <row r="2228" spans="1:4">
      <c r="A2228" s="49"/>
      <c r="B2228" s="28"/>
      <c r="C2228" s="84"/>
    </row>
    <row r="2229" spans="1:4">
      <c r="A2229" s="49"/>
      <c r="B2229" s="28"/>
      <c r="C2229" s="84"/>
    </row>
    <row r="2230" spans="1:4">
      <c r="B2230" s="28"/>
      <c r="C2230" s="84"/>
    </row>
    <row r="2231" spans="1:4">
      <c r="A2231" s="49"/>
      <c r="B2231" s="28"/>
      <c r="C2231" s="49"/>
      <c r="D2231" s="48"/>
    </row>
    <row r="2232" spans="1:4">
      <c r="A2232" s="49"/>
      <c r="B2232" s="28"/>
    </row>
    <row r="2233" spans="1:4">
      <c r="B2233" s="28"/>
      <c r="C2233" s="82"/>
      <c r="D2233" s="75"/>
    </row>
    <row r="2234" spans="1:4">
      <c r="A2234" s="49"/>
      <c r="B2234" s="28"/>
      <c r="C2234" s="82"/>
      <c r="D2234" s="75"/>
    </row>
    <row r="2235" spans="1:4">
      <c r="A2235" s="49"/>
      <c r="B2235" s="28"/>
      <c r="C2235" s="82"/>
      <c r="D2235" s="75"/>
    </row>
    <row r="2236" spans="1:4">
      <c r="B2236" s="28"/>
      <c r="C2236" s="82"/>
      <c r="D2236" s="75"/>
    </row>
    <row r="2237" spans="1:4">
      <c r="A2237" s="49"/>
      <c r="B2237" s="28"/>
      <c r="C2237" s="82"/>
      <c r="D2237" s="75"/>
    </row>
    <row r="2238" spans="1:4">
      <c r="A2238" s="49"/>
      <c r="B2238" s="28"/>
      <c r="C2238" s="82"/>
      <c r="D2238" s="75"/>
    </row>
    <row r="2239" spans="1:4">
      <c r="B2239" s="28"/>
      <c r="C2239" s="82"/>
      <c r="D2239" s="75"/>
    </row>
    <row r="2240" spans="1:4">
      <c r="A2240" s="49"/>
      <c r="B2240" s="28"/>
      <c r="C2240" s="82"/>
      <c r="D2240" s="75"/>
    </row>
    <row r="2241" spans="1:4">
      <c r="A2241" s="49"/>
      <c r="B2241" s="28"/>
      <c r="C2241" s="82"/>
      <c r="D2241" s="75"/>
    </row>
    <row r="2242" spans="1:4">
      <c r="B2242" s="28"/>
      <c r="C2242" s="82"/>
      <c r="D2242" s="75"/>
    </row>
    <row r="2243" spans="1:4">
      <c r="A2243" s="49"/>
      <c r="B2243" s="28"/>
      <c r="C2243" s="82"/>
      <c r="D2243" s="75"/>
    </row>
    <row r="2244" spans="1:4">
      <c r="A2244" s="49"/>
      <c r="B2244" s="28"/>
      <c r="C2244" s="82"/>
      <c r="D2244" s="75"/>
    </row>
    <row r="2245" spans="1:4">
      <c r="B2245" s="28"/>
      <c r="C2245" s="82"/>
      <c r="D2245" s="75"/>
    </row>
    <row r="2246" spans="1:4">
      <c r="A2246" s="49"/>
      <c r="B2246" s="28"/>
      <c r="C2246" s="82"/>
      <c r="D2246" s="75"/>
    </row>
    <row r="2247" spans="1:4">
      <c r="A2247" s="49"/>
      <c r="B2247" s="28"/>
      <c r="C2247" s="82"/>
      <c r="D2247" s="75"/>
    </row>
    <row r="2248" spans="1:4">
      <c r="B2248" s="28"/>
      <c r="C2248" s="82"/>
      <c r="D2248" s="75"/>
    </row>
    <row r="2249" spans="1:4">
      <c r="A2249" s="49"/>
      <c r="B2249" s="28"/>
      <c r="C2249" s="82"/>
      <c r="D2249" s="75"/>
    </row>
    <row r="2250" spans="1:4">
      <c r="A2250" s="49"/>
      <c r="B2250" s="28"/>
      <c r="C2250" s="82"/>
      <c r="D2250" s="75"/>
    </row>
    <row r="2251" spans="1:4">
      <c r="B2251" s="32"/>
      <c r="C2251" s="82"/>
      <c r="D2251" s="75"/>
    </row>
    <row r="2252" spans="1:4">
      <c r="A2252" s="49"/>
      <c r="C2252" s="82"/>
      <c r="D2252" s="75"/>
    </row>
    <row r="2253" spans="1:4">
      <c r="A2253" s="49"/>
      <c r="C2253" s="90"/>
      <c r="D2253" s="75"/>
    </row>
    <row r="2254" spans="1:4">
      <c r="C2254" s="90"/>
      <c r="D2254" s="75"/>
    </row>
    <row r="2255" spans="1:4">
      <c r="A2255" s="49"/>
      <c r="C2255" s="90"/>
      <c r="D2255" s="75"/>
    </row>
    <row r="2256" spans="1:4">
      <c r="A2256" s="49"/>
      <c r="C2256" s="90"/>
      <c r="D2256" s="75"/>
    </row>
    <row r="2257" spans="1:4">
      <c r="C2257" s="90"/>
      <c r="D2257" s="75"/>
    </row>
    <row r="2258" spans="1:4">
      <c r="A2258" s="49"/>
      <c r="C2258" s="90"/>
      <c r="D2258" s="75"/>
    </row>
    <row r="2259" spans="1:4">
      <c r="A2259" s="49"/>
      <c r="C2259" s="90"/>
      <c r="D2259" s="75"/>
    </row>
    <row r="2260" spans="1:4">
      <c r="C2260" s="90"/>
      <c r="D2260" s="75"/>
    </row>
    <row r="2261" spans="1:4">
      <c r="A2261" s="49"/>
      <c r="C2261" s="90"/>
      <c r="D2261" s="75"/>
    </row>
    <row r="2262" spans="1:4">
      <c r="A2262" s="49"/>
      <c r="C2262" s="82"/>
      <c r="D2262" s="75"/>
    </row>
    <row r="2263" spans="1:4">
      <c r="C2263" s="82"/>
      <c r="D2263" s="75"/>
    </row>
    <row r="2264" spans="1:4">
      <c r="A2264" s="49"/>
      <c r="C2264" s="82"/>
      <c r="D2264" s="75"/>
    </row>
    <row r="2265" spans="1:4">
      <c r="A2265" s="49"/>
      <c r="C2265" s="82"/>
      <c r="D2265" s="75"/>
    </row>
    <row r="2266" spans="1:4">
      <c r="C2266" s="82"/>
      <c r="D2266" s="75"/>
    </row>
    <row r="2267" spans="1:4">
      <c r="A2267" s="49"/>
      <c r="B2267" s="28"/>
      <c r="C2267" s="85"/>
      <c r="D2267" s="81"/>
    </row>
    <row r="2268" spans="1:4">
      <c r="A2268" s="49"/>
      <c r="B2268" s="28"/>
      <c r="C2268" s="76"/>
      <c r="D2268" s="77"/>
    </row>
    <row r="2269" spans="1:4">
      <c r="B2269" s="28"/>
      <c r="C2269" s="76"/>
      <c r="D2269" s="77"/>
    </row>
    <row r="2270" spans="1:4">
      <c r="A2270" s="49"/>
      <c r="B2270" s="28"/>
      <c r="C2270" s="76"/>
      <c r="D2270" s="77"/>
    </row>
    <row r="2271" spans="1:4">
      <c r="A2271" s="49"/>
      <c r="B2271" s="28"/>
      <c r="C2271" s="76"/>
      <c r="D2271" s="77"/>
    </row>
    <row r="2272" spans="1:4">
      <c r="B2272" s="28"/>
      <c r="C2272" s="76"/>
      <c r="D2272" s="77"/>
    </row>
    <row r="2273" spans="1:4">
      <c r="A2273" s="49"/>
      <c r="B2273" s="28"/>
      <c r="C2273" s="76"/>
      <c r="D2273" s="77"/>
    </row>
    <row r="2274" spans="1:4">
      <c r="A2274" s="49"/>
      <c r="B2274" s="28"/>
      <c r="C2274" s="76"/>
      <c r="D2274" s="77"/>
    </row>
    <row r="2275" spans="1:4">
      <c r="B2275" s="80"/>
      <c r="C2275" s="76"/>
      <c r="D2275" s="77"/>
    </row>
    <row r="2276" spans="1:4">
      <c r="A2276" s="49"/>
      <c r="B2276" s="91"/>
      <c r="C2276" s="76"/>
      <c r="D2276" s="77"/>
    </row>
    <row r="2277" spans="1:4">
      <c r="A2277" s="49"/>
      <c r="C2277" s="76"/>
      <c r="D2277" s="77"/>
    </row>
    <row r="2278" spans="1:4">
      <c r="C2278" s="76"/>
      <c r="D2278" s="77"/>
    </row>
    <row r="2279" spans="1:4">
      <c r="A2279" s="49"/>
      <c r="C2279" s="76"/>
      <c r="D2279" s="77"/>
    </row>
    <row r="2280" spans="1:4">
      <c r="A2280" s="49"/>
      <c r="C2280" s="76"/>
      <c r="D2280" s="77"/>
    </row>
    <row r="2281" spans="1:4">
      <c r="C2281" s="76"/>
      <c r="D2281" s="77"/>
    </row>
    <row r="2282" spans="1:4">
      <c r="A2282" s="49"/>
      <c r="C2282" s="76"/>
      <c r="D2282" s="77"/>
    </row>
    <row r="2283" spans="1:4">
      <c r="A2283" s="49"/>
      <c r="C2283" s="82"/>
      <c r="D2283" s="75"/>
    </row>
    <row r="2284" spans="1:4">
      <c r="B2284" s="67"/>
      <c r="C2284" s="82"/>
      <c r="D2284" s="75"/>
    </row>
    <row r="2285" spans="1:4">
      <c r="A2285" s="49"/>
      <c r="B2285" s="67"/>
      <c r="C2285" s="82"/>
      <c r="D2285" s="75"/>
    </row>
    <row r="2286" spans="1:4">
      <c r="A2286" s="49"/>
      <c r="B2286" s="67"/>
      <c r="C2286" s="82"/>
      <c r="D2286" s="75"/>
    </row>
    <row r="2287" spans="1:4">
      <c r="B2287" s="67"/>
      <c r="C2287" s="82"/>
      <c r="D2287" s="75"/>
    </row>
    <row r="2288" spans="1:4">
      <c r="A2288" s="49"/>
      <c r="B2288" s="67"/>
      <c r="C2288" s="82"/>
      <c r="D2288" s="75"/>
    </row>
    <row r="2289" spans="1:4">
      <c r="A2289" s="49"/>
      <c r="B2289" s="67"/>
      <c r="C2289" s="82"/>
      <c r="D2289" s="75"/>
    </row>
    <row r="2290" spans="1:4">
      <c r="B2290" s="67"/>
      <c r="C2290" s="82"/>
      <c r="D2290" s="75"/>
    </row>
    <row r="2291" spans="1:4">
      <c r="A2291" s="49"/>
      <c r="B2291" s="67"/>
      <c r="C2291" s="83"/>
      <c r="D2291" s="34"/>
    </row>
    <row r="2292" spans="1:4">
      <c r="A2292" s="49"/>
      <c r="B2292" s="67"/>
      <c r="C2292" s="83"/>
      <c r="D2292" s="34"/>
    </row>
    <row r="2293" spans="1:4">
      <c r="B2293" s="67"/>
    </row>
    <row r="2294" spans="1:4" s="14" customFormat="1">
      <c r="A2294" s="49"/>
      <c r="B2294" s="67"/>
      <c r="C2294" s="78"/>
      <c r="D2294" s="84"/>
    </row>
    <row r="2295" spans="1:4" s="14" customFormat="1">
      <c r="A2295" s="49"/>
      <c r="B2295" s="67"/>
      <c r="C2295" s="78"/>
      <c r="D2295" s="84"/>
    </row>
    <row r="2296" spans="1:4" s="14" customFormat="1">
      <c r="A2296" s="76"/>
      <c r="B2296" s="67"/>
      <c r="C2296" s="78"/>
      <c r="D2296" s="84"/>
    </row>
    <row r="2297" spans="1:4" s="14" customFormat="1">
      <c r="A2297" s="49"/>
      <c r="B2297" s="67"/>
      <c r="C2297" s="78"/>
      <c r="D2297" s="84"/>
    </row>
    <row r="2298" spans="1:4" s="14" customFormat="1">
      <c r="A2298" s="49"/>
      <c r="B2298" s="67"/>
      <c r="C2298" s="78"/>
      <c r="D2298" s="84"/>
    </row>
    <row r="2299" spans="1:4" s="14" customFormat="1">
      <c r="A2299" s="76"/>
      <c r="B2299" s="67"/>
      <c r="C2299" s="78"/>
      <c r="D2299" s="84"/>
    </row>
    <row r="2300" spans="1:4" s="14" customFormat="1">
      <c r="A2300" s="49"/>
      <c r="B2300" s="67"/>
      <c r="C2300" s="78"/>
      <c r="D2300" s="75"/>
    </row>
    <row r="2301" spans="1:4" s="14" customFormat="1">
      <c r="A2301" s="49"/>
      <c r="B2301" s="67"/>
      <c r="C2301" s="78"/>
      <c r="D2301" s="75"/>
    </row>
    <row r="2302" spans="1:4" s="14" customFormat="1">
      <c r="A2302" s="76"/>
      <c r="B2302" s="67"/>
      <c r="C2302" s="49"/>
      <c r="D2302" s="75"/>
    </row>
    <row r="2303" spans="1:4" s="14" customFormat="1">
      <c r="A2303" s="49"/>
      <c r="B2303" s="67"/>
      <c r="C2303" s="49"/>
      <c r="D2303" s="75"/>
    </row>
    <row r="2304" spans="1:4" s="14" customFormat="1">
      <c r="A2304" s="49"/>
      <c r="B2304" s="67"/>
      <c r="C2304" s="49"/>
      <c r="D2304" s="75"/>
    </row>
    <row r="2305" spans="1:4" s="14" customFormat="1">
      <c r="A2305" s="76"/>
      <c r="B2305" s="32"/>
      <c r="C2305" s="78"/>
      <c r="D2305" s="75"/>
    </row>
    <row r="2306" spans="1:4" s="14" customFormat="1">
      <c r="A2306" s="49"/>
      <c r="B2306" s="33"/>
      <c r="C2306" s="49"/>
      <c r="D2306" s="75"/>
    </row>
    <row r="2307" spans="1:4" s="14" customFormat="1">
      <c r="A2307" s="49"/>
      <c r="B2307" s="32"/>
      <c r="C2307" s="49"/>
      <c r="D2307" s="75"/>
    </row>
    <row r="2308" spans="1:4" s="14" customFormat="1">
      <c r="A2308" s="76"/>
      <c r="B2308" s="32"/>
      <c r="C2308" s="49"/>
      <c r="D2308" s="75"/>
    </row>
    <row r="2309" spans="1:4" s="14" customFormat="1">
      <c r="A2309" s="49"/>
      <c r="B2309" s="32"/>
      <c r="C2309" s="49"/>
      <c r="D2309" s="75"/>
    </row>
    <row r="2310" spans="1:4" s="14" customFormat="1">
      <c r="A2310" s="49"/>
      <c r="B2310" s="28"/>
      <c r="C2310" s="49"/>
      <c r="D2310" s="75"/>
    </row>
    <row r="2311" spans="1:4" s="14" customFormat="1">
      <c r="A2311" s="76"/>
      <c r="B2311" s="28"/>
      <c r="C2311" s="49"/>
      <c r="D2311" s="75"/>
    </row>
    <row r="2312" spans="1:4" s="14" customFormat="1">
      <c r="A2312" s="49"/>
      <c r="B2312" s="28"/>
      <c r="C2312" s="49"/>
      <c r="D2312" s="75"/>
    </row>
    <row r="2313" spans="1:4" s="14" customFormat="1">
      <c r="A2313" s="49"/>
      <c r="B2313" s="28"/>
      <c r="C2313" s="49"/>
      <c r="D2313" s="75"/>
    </row>
    <row r="2314" spans="1:4" s="14" customFormat="1">
      <c r="A2314" s="76"/>
      <c r="B2314" s="28"/>
      <c r="C2314" s="49"/>
      <c r="D2314" s="75"/>
    </row>
    <row r="2315" spans="1:4" s="14" customFormat="1">
      <c r="A2315" s="49"/>
      <c r="B2315" s="28"/>
      <c r="C2315" s="49"/>
      <c r="D2315" s="75"/>
    </row>
    <row r="2316" spans="1:4" s="14" customFormat="1">
      <c r="A2316" s="49"/>
      <c r="B2316" s="28"/>
      <c r="C2316" s="49"/>
      <c r="D2316" s="75"/>
    </row>
    <row r="2317" spans="1:4" s="14" customFormat="1">
      <c r="A2317" s="76"/>
      <c r="B2317" s="28"/>
      <c r="C2317" s="92"/>
      <c r="D2317" s="75"/>
    </row>
    <row r="2318" spans="1:4" s="14" customFormat="1">
      <c r="A2318" s="49"/>
      <c r="B2318" s="28"/>
      <c r="C2318" s="92"/>
      <c r="D2318" s="75"/>
    </row>
    <row r="2319" spans="1:4" s="14" customFormat="1">
      <c r="A2319" s="49"/>
      <c r="B2319" s="28"/>
      <c r="C2319" s="92"/>
      <c r="D2319" s="75"/>
    </row>
    <row r="2320" spans="1:4" s="14" customFormat="1">
      <c r="A2320" s="76"/>
      <c r="B2320" s="28"/>
      <c r="C2320" s="49"/>
      <c r="D2320" s="75"/>
    </row>
    <row r="2321" spans="1:4" s="14" customFormat="1">
      <c r="A2321" s="49"/>
      <c r="B2321" s="28"/>
      <c r="C2321" s="79"/>
      <c r="D2321" s="66"/>
    </row>
    <row r="2322" spans="1:4" s="14" customFormat="1">
      <c r="A2322" s="49"/>
      <c r="B2322" s="28"/>
      <c r="C2322" s="41"/>
      <c r="D2322" s="77"/>
    </row>
    <row r="2323" spans="1:4" s="14" customFormat="1">
      <c r="A2323" s="76"/>
      <c r="B2323" s="28"/>
      <c r="C2323" s="49"/>
      <c r="D2323" s="66"/>
    </row>
    <row r="2324" spans="1:4" s="14" customFormat="1">
      <c r="A2324" s="49"/>
      <c r="B2324" s="28"/>
      <c r="C2324" s="49"/>
      <c r="D2324" s="66"/>
    </row>
    <row r="2325" spans="1:4" s="14" customFormat="1">
      <c r="A2325" s="49"/>
      <c r="B2325" s="28"/>
      <c r="C2325" s="49"/>
      <c r="D2325" s="66"/>
    </row>
    <row r="2326" spans="1:4" s="14" customFormat="1">
      <c r="A2326" s="76"/>
      <c r="B2326" s="28"/>
      <c r="C2326" s="82"/>
      <c r="D2326" s="75"/>
    </row>
    <row r="2327" spans="1:4" s="14" customFormat="1">
      <c r="A2327" s="49"/>
      <c r="B2327" s="28"/>
      <c r="C2327" s="82"/>
      <c r="D2327" s="75"/>
    </row>
    <row r="2328" spans="1:4" s="14" customFormat="1">
      <c r="A2328" s="49"/>
      <c r="B2328" s="33"/>
      <c r="C2328" s="82"/>
      <c r="D2328" s="75"/>
    </row>
    <row r="2329" spans="1:4" s="14" customFormat="1">
      <c r="A2329" s="76"/>
      <c r="B2329" s="33"/>
      <c r="C2329" s="82"/>
      <c r="D2329" s="75"/>
    </row>
    <row r="2330" spans="1:4" s="14" customFormat="1">
      <c r="A2330" s="49"/>
      <c r="B2330" s="33"/>
      <c r="C2330" s="82"/>
      <c r="D2330" s="75"/>
    </row>
    <row r="2331" spans="1:4" s="14" customFormat="1">
      <c r="A2331" s="49"/>
      <c r="B2331" s="33"/>
      <c r="C2331" s="82"/>
      <c r="D2331" s="75"/>
    </row>
    <row r="2332" spans="1:4" s="14" customFormat="1">
      <c r="A2332" s="76"/>
      <c r="B2332" s="68"/>
      <c r="C2332" s="82"/>
      <c r="D2332" s="75"/>
    </row>
    <row r="2333" spans="1:4" s="14" customFormat="1">
      <c r="A2333" s="49"/>
      <c r="B2333" s="68"/>
      <c r="C2333" s="82"/>
      <c r="D2333" s="75"/>
    </row>
    <row r="2334" spans="1:4" s="14" customFormat="1">
      <c r="A2334" s="49"/>
      <c r="B2334" s="68"/>
      <c r="C2334" s="82"/>
      <c r="D2334" s="75"/>
    </row>
    <row r="2335" spans="1:4" s="14" customFormat="1">
      <c r="A2335" s="76"/>
      <c r="B2335" s="68"/>
      <c r="C2335" s="82"/>
      <c r="D2335" s="75"/>
    </row>
    <row r="2336" spans="1:4" s="14" customFormat="1">
      <c r="A2336" s="49"/>
      <c r="B2336" s="68"/>
      <c r="C2336" s="82"/>
      <c r="D2336" s="75"/>
    </row>
    <row r="2337" spans="1:4" s="14" customFormat="1">
      <c r="A2337" s="49"/>
      <c r="B2337" s="68"/>
      <c r="C2337" s="82"/>
      <c r="D2337" s="75"/>
    </row>
    <row r="2338" spans="1:4" s="14" customFormat="1">
      <c r="A2338" s="76"/>
      <c r="B2338" s="68"/>
      <c r="C2338" s="82"/>
      <c r="D2338" s="75"/>
    </row>
    <row r="2339" spans="1:4" s="14" customFormat="1">
      <c r="A2339" s="49"/>
      <c r="B2339" s="68"/>
      <c r="C2339" s="82"/>
      <c r="D2339" s="75"/>
    </row>
    <row r="2340" spans="1:4" s="14" customFormat="1">
      <c r="A2340" s="49"/>
      <c r="B2340" s="68"/>
      <c r="C2340" s="82"/>
      <c r="D2340" s="75"/>
    </row>
    <row r="2341" spans="1:4" s="14" customFormat="1">
      <c r="A2341" s="76"/>
      <c r="B2341" s="68"/>
      <c r="C2341" s="82"/>
      <c r="D2341" s="75"/>
    </row>
    <row r="2342" spans="1:4" s="14" customFormat="1">
      <c r="A2342" s="49"/>
      <c r="B2342" s="68"/>
      <c r="C2342" s="82"/>
      <c r="D2342" s="75"/>
    </row>
    <row r="2343" spans="1:4" s="14" customFormat="1">
      <c r="A2343" s="49"/>
      <c r="B2343" s="33"/>
      <c r="C2343" s="82"/>
      <c r="D2343" s="75"/>
    </row>
    <row r="2344" spans="1:4" s="14" customFormat="1">
      <c r="A2344" s="76"/>
      <c r="B2344" s="33"/>
      <c r="C2344" s="78"/>
      <c r="D2344" s="84"/>
    </row>
    <row r="2345" spans="1:4" s="14" customFormat="1">
      <c r="A2345" s="49"/>
      <c r="B2345" s="33"/>
      <c r="C2345" s="78"/>
      <c r="D2345" s="84"/>
    </row>
    <row r="2346" spans="1:4" s="14" customFormat="1">
      <c r="A2346" s="49"/>
      <c r="B2346" s="33"/>
      <c r="C2346" s="78"/>
      <c r="D2346" s="84"/>
    </row>
    <row r="2347" spans="1:4" s="14" customFormat="1">
      <c r="A2347" s="76"/>
      <c r="B2347" s="33"/>
      <c r="C2347" s="78"/>
      <c r="D2347" s="84"/>
    </row>
    <row r="2348" spans="1:4" s="14" customFormat="1">
      <c r="A2348" s="49"/>
      <c r="B2348" s="33"/>
      <c r="C2348" s="49"/>
      <c r="D2348" s="50"/>
    </row>
    <row r="2349" spans="1:4" s="14" customFormat="1">
      <c r="A2349" s="49"/>
      <c r="B2349" s="33"/>
      <c r="C2349" s="49"/>
      <c r="D2349" s="50"/>
    </row>
    <row r="2350" spans="1:4" s="14" customFormat="1">
      <c r="A2350" s="76"/>
      <c r="B2350" s="32"/>
      <c r="C2350" s="49"/>
      <c r="D2350" s="50"/>
    </row>
    <row r="2351" spans="1:4" s="14" customFormat="1">
      <c r="A2351" s="49"/>
      <c r="B2351" s="32"/>
      <c r="C2351" s="49"/>
      <c r="D2351" s="50"/>
    </row>
    <row r="2352" spans="1:4" s="14" customFormat="1">
      <c r="A2352" s="49"/>
      <c r="B2352" s="32"/>
      <c r="C2352" s="49"/>
      <c r="D2352" s="50"/>
    </row>
    <row r="2353" spans="1:4" s="14" customFormat="1">
      <c r="A2353" s="76"/>
      <c r="B2353" s="32"/>
      <c r="C2353" s="49"/>
      <c r="D2353" s="50"/>
    </row>
    <row r="2354" spans="1:4" s="14" customFormat="1">
      <c r="A2354" s="49"/>
      <c r="B2354" s="32"/>
      <c r="C2354" s="49"/>
      <c r="D2354" s="50"/>
    </row>
    <row r="2355" spans="1:4" s="14" customFormat="1">
      <c r="A2355" s="49"/>
      <c r="B2355" s="32"/>
      <c r="C2355" s="49"/>
      <c r="D2355" s="50"/>
    </row>
    <row r="2356" spans="1:4" s="14" customFormat="1">
      <c r="A2356" s="76"/>
      <c r="B2356" s="28"/>
      <c r="C2356" s="49"/>
      <c r="D2356" s="50"/>
    </row>
    <row r="2357" spans="1:4" s="14" customFormat="1">
      <c r="A2357" s="49"/>
      <c r="B2357" s="28"/>
      <c r="C2357" s="49"/>
      <c r="D2357" s="50"/>
    </row>
    <row r="2358" spans="1:4" s="14" customFormat="1">
      <c r="A2358" s="49"/>
      <c r="B2358" s="28"/>
      <c r="C2358" s="78"/>
      <c r="D2358" s="50"/>
    </row>
    <row r="2359" spans="1:4" s="14" customFormat="1">
      <c r="A2359" s="76"/>
      <c r="B2359" s="28"/>
      <c r="C2359" s="49"/>
      <c r="D2359" s="50"/>
    </row>
    <row r="2360" spans="1:4" s="14" customFormat="1">
      <c r="A2360" s="49"/>
      <c r="B2360" s="28"/>
      <c r="C2360" s="49"/>
      <c r="D2360" s="50"/>
    </row>
    <row r="2361" spans="1:4" s="14" customFormat="1">
      <c r="A2361" s="49"/>
      <c r="B2361" s="28"/>
      <c r="C2361" s="49"/>
      <c r="D2361" s="50"/>
    </row>
    <row r="2362" spans="1:4" s="14" customFormat="1">
      <c r="A2362" s="76"/>
      <c r="B2362" s="28"/>
      <c r="C2362" s="78"/>
      <c r="D2362" s="84"/>
    </row>
    <row r="2363" spans="1:4" s="14" customFormat="1">
      <c r="A2363" s="49"/>
      <c r="B2363" s="28"/>
      <c r="C2363" s="78"/>
      <c r="D2363" s="84"/>
    </row>
    <row r="2364" spans="1:4" s="14" customFormat="1">
      <c r="A2364" s="49"/>
      <c r="B2364" s="28"/>
      <c r="C2364" s="78"/>
      <c r="D2364" s="84"/>
    </row>
    <row r="2365" spans="1:4" s="14" customFormat="1">
      <c r="A2365" s="76"/>
      <c r="B2365" s="28"/>
      <c r="C2365" s="78"/>
      <c r="D2365" s="84"/>
    </row>
    <row r="2366" spans="1:4" s="14" customFormat="1">
      <c r="A2366" s="49"/>
      <c r="B2366" s="28"/>
      <c r="C2366" s="79"/>
      <c r="D2366" s="66"/>
    </row>
    <row r="2367" spans="1:4" s="14" customFormat="1">
      <c r="A2367" s="49"/>
      <c r="B2367" s="28"/>
      <c r="C2367" s="49"/>
      <c r="D2367" s="50"/>
    </row>
    <row r="2368" spans="1:4" s="14" customFormat="1">
      <c r="A2368" s="76"/>
      <c r="B2368" s="33"/>
      <c r="C2368" s="49"/>
      <c r="D2368" s="50"/>
    </row>
    <row r="2369" spans="1:4" s="14" customFormat="1">
      <c r="A2369" s="49"/>
      <c r="B2369" s="33"/>
      <c r="C2369" s="49"/>
      <c r="D2369" s="50"/>
    </row>
    <row r="2370" spans="1:4" s="14" customFormat="1">
      <c r="A2370" s="49"/>
      <c r="B2370" s="33"/>
      <c r="C2370" s="49"/>
      <c r="D2370" s="48"/>
    </row>
    <row r="2371" spans="1:4" s="14" customFormat="1">
      <c r="A2371" s="76"/>
      <c r="B2371" s="33"/>
      <c r="C2371" s="49"/>
      <c r="D2371" s="48"/>
    </row>
    <row r="2372" spans="1:4" s="14" customFormat="1">
      <c r="A2372" s="49"/>
      <c r="B2372" s="33"/>
      <c r="C2372" s="90"/>
      <c r="D2372" s="75"/>
    </row>
    <row r="2373" spans="1:4" s="14" customFormat="1">
      <c r="A2373" s="49"/>
      <c r="B2373" s="33"/>
      <c r="C2373" s="82"/>
      <c r="D2373" s="75"/>
    </row>
    <row r="2374" spans="1:4" s="14" customFormat="1">
      <c r="A2374" s="76"/>
      <c r="B2374" s="33"/>
      <c r="C2374" s="82"/>
      <c r="D2374" s="75"/>
    </row>
    <row r="2375" spans="1:4" s="14" customFormat="1">
      <c r="A2375" s="49"/>
      <c r="B2375" s="33"/>
      <c r="C2375" s="82"/>
      <c r="D2375" s="75"/>
    </row>
    <row r="2376" spans="1:4" s="14" customFormat="1">
      <c r="A2376" s="49"/>
      <c r="B2376" s="33"/>
      <c r="C2376" s="82"/>
      <c r="D2376" s="75"/>
    </row>
    <row r="2377" spans="1:4" s="14" customFormat="1">
      <c r="A2377" s="76"/>
      <c r="B2377" s="28"/>
      <c r="C2377" s="82"/>
      <c r="D2377" s="75"/>
    </row>
    <row r="2378" spans="1:4" s="14" customFormat="1">
      <c r="A2378" s="49"/>
      <c r="B2378" s="86"/>
      <c r="C2378" s="82"/>
      <c r="D2378" s="75"/>
    </row>
    <row r="2379" spans="1:4" s="14" customFormat="1">
      <c r="A2379" s="49"/>
      <c r="B2379" s="86"/>
      <c r="C2379" s="82"/>
      <c r="D2379" s="75"/>
    </row>
    <row r="2380" spans="1:4" s="14" customFormat="1">
      <c r="A2380" s="76"/>
      <c r="B2380" s="86"/>
      <c r="C2380" s="82"/>
      <c r="D2380" s="75"/>
    </row>
    <row r="2381" spans="1:4" s="14" customFormat="1">
      <c r="A2381" s="49"/>
      <c r="B2381" s="86"/>
      <c r="C2381" s="82"/>
      <c r="D2381" s="75"/>
    </row>
    <row r="2382" spans="1:4" s="14" customFormat="1">
      <c r="A2382" s="49"/>
      <c r="B2382" s="86"/>
      <c r="C2382" s="82"/>
      <c r="D2382" s="75"/>
    </row>
    <row r="2383" spans="1:4" s="14" customFormat="1">
      <c r="A2383" s="76"/>
      <c r="B2383" s="86"/>
      <c r="C2383" s="82"/>
      <c r="D2383" s="75"/>
    </row>
    <row r="2384" spans="1:4" s="14" customFormat="1">
      <c r="A2384" s="49"/>
      <c r="B2384" s="86"/>
      <c r="C2384" s="78"/>
      <c r="D2384" s="84"/>
    </row>
    <row r="2385" spans="1:4" s="14" customFormat="1">
      <c r="A2385" s="49"/>
      <c r="B2385" s="86"/>
      <c r="C2385" s="78"/>
      <c r="D2385" s="84"/>
    </row>
    <row r="2386" spans="1:4" s="14" customFormat="1">
      <c r="A2386" s="76"/>
      <c r="B2386" s="86"/>
      <c r="C2386" s="78"/>
      <c r="D2386" s="84"/>
    </row>
    <row r="2387" spans="1:4" s="14" customFormat="1">
      <c r="A2387" s="49"/>
      <c r="B2387" s="86"/>
      <c r="C2387" s="78"/>
      <c r="D2387" s="84"/>
    </row>
    <row r="2388" spans="1:4" s="14" customFormat="1">
      <c r="A2388" s="49"/>
      <c r="B2388" s="86"/>
      <c r="C2388" s="78"/>
      <c r="D2388" s="84"/>
    </row>
    <row r="2389" spans="1:4" s="14" customFormat="1">
      <c r="A2389" s="76"/>
      <c r="B2389" s="86"/>
      <c r="C2389" s="78"/>
      <c r="D2389" s="84"/>
    </row>
    <row r="2390" spans="1:4" s="14" customFormat="1">
      <c r="A2390" s="49"/>
      <c r="B2390" s="86"/>
      <c r="C2390" s="78"/>
      <c r="D2390" s="84"/>
    </row>
    <row r="2391" spans="1:4" s="14" customFormat="1">
      <c r="A2391" s="49"/>
      <c r="B2391" s="86"/>
      <c r="C2391" s="78"/>
      <c r="D2391" s="84"/>
    </row>
    <row r="2392" spans="1:4" s="14" customFormat="1">
      <c r="A2392" s="76"/>
      <c r="B2392" s="86"/>
      <c r="C2392" s="78"/>
      <c r="D2392" s="84"/>
    </row>
    <row r="2393" spans="1:4" s="14" customFormat="1">
      <c r="A2393" s="49"/>
      <c r="B2393" s="86"/>
      <c r="C2393" s="82"/>
      <c r="D2393" s="75"/>
    </row>
    <row r="2394" spans="1:4" s="14" customFormat="1">
      <c r="A2394" s="49"/>
      <c r="B2394" s="86"/>
      <c r="C2394" s="87"/>
      <c r="D2394" s="34"/>
    </row>
    <row r="2395" spans="1:4" s="14" customFormat="1">
      <c r="A2395" s="76"/>
      <c r="B2395" s="86"/>
      <c r="C2395" s="87"/>
      <c r="D2395" s="34"/>
    </row>
    <row r="2396" spans="1:4" s="14" customFormat="1">
      <c r="A2396" s="49"/>
      <c r="B2396" s="86"/>
      <c r="C2396" s="87"/>
      <c r="D2396" s="34"/>
    </row>
    <row r="2397" spans="1:4" s="14" customFormat="1">
      <c r="A2397" s="49"/>
      <c r="B2397" s="28"/>
      <c r="C2397" s="87"/>
      <c r="D2397" s="34"/>
    </row>
    <row r="2398" spans="1:4" s="14" customFormat="1">
      <c r="A2398" s="76"/>
      <c r="B2398" s="28"/>
      <c r="C2398" s="87"/>
      <c r="D2398" s="34"/>
    </row>
    <row r="2399" spans="1:4" s="14" customFormat="1">
      <c r="A2399" s="49"/>
      <c r="B2399" s="28"/>
      <c r="C2399" s="87"/>
      <c r="D2399" s="34"/>
    </row>
    <row r="2400" spans="1:4" s="14" customFormat="1">
      <c r="A2400" s="49"/>
      <c r="B2400" s="28"/>
      <c r="C2400" s="87"/>
      <c r="D2400" s="34"/>
    </row>
    <row r="2401" spans="1:4" s="14" customFormat="1">
      <c r="A2401" s="76"/>
      <c r="B2401" s="28"/>
      <c r="C2401" s="87"/>
      <c r="D2401" s="34"/>
    </row>
    <row r="2402" spans="1:4" s="14" customFormat="1">
      <c r="A2402" s="49"/>
      <c r="B2402" s="28"/>
      <c r="C2402" s="87"/>
      <c r="D2402" s="34"/>
    </row>
    <row r="2403" spans="1:4" s="14" customFormat="1">
      <c r="A2403" s="49"/>
      <c r="B2403" s="28"/>
      <c r="C2403" s="87"/>
      <c r="D2403" s="34"/>
    </row>
    <row r="2404" spans="1:4" s="14" customFormat="1">
      <c r="A2404" s="76"/>
      <c r="B2404" s="33"/>
      <c r="C2404" s="87"/>
      <c r="D2404" s="34"/>
    </row>
    <row r="2405" spans="1:4" s="14" customFormat="1">
      <c r="A2405" s="49"/>
      <c r="B2405" s="33"/>
      <c r="C2405" s="87"/>
      <c r="D2405" s="34"/>
    </row>
    <row r="2406" spans="1:4" s="14" customFormat="1">
      <c r="A2406" s="49"/>
      <c r="B2406" s="33"/>
      <c r="C2406" s="87"/>
      <c r="D2406" s="34"/>
    </row>
    <row r="2407" spans="1:4" s="14" customFormat="1">
      <c r="A2407" s="76"/>
      <c r="B2407" s="33"/>
      <c r="C2407" s="87"/>
      <c r="D2407" s="34"/>
    </row>
    <row r="2408" spans="1:4" s="14" customFormat="1">
      <c r="A2408" s="49"/>
      <c r="B2408" s="33"/>
      <c r="C2408" s="87"/>
      <c r="D2408" s="34"/>
    </row>
    <row r="2409" spans="1:4" s="14" customFormat="1">
      <c r="A2409" s="49"/>
      <c r="B2409" s="33"/>
      <c r="C2409" s="87"/>
      <c r="D2409" s="34"/>
    </row>
    <row r="2410" spans="1:4" s="14" customFormat="1">
      <c r="A2410" s="76"/>
      <c r="B2410" s="33"/>
      <c r="C2410" s="87"/>
      <c r="D2410" s="34"/>
    </row>
    <row r="2411" spans="1:4" s="14" customFormat="1">
      <c r="A2411" s="49"/>
      <c r="B2411" s="33"/>
      <c r="C2411" s="87"/>
      <c r="D2411" s="34"/>
    </row>
    <row r="2412" spans="1:4" s="14" customFormat="1">
      <c r="A2412" s="49"/>
      <c r="B2412" s="33"/>
      <c r="C2412" s="87"/>
      <c r="D2412" s="34"/>
    </row>
    <row r="2413" spans="1:4" s="14" customFormat="1">
      <c r="A2413" s="76"/>
      <c r="B2413" s="33"/>
      <c r="C2413" s="82"/>
      <c r="D2413" s="75"/>
    </row>
    <row r="2414" spans="1:4" s="14" customFormat="1">
      <c r="A2414" s="49"/>
      <c r="B2414" s="32"/>
      <c r="C2414" s="82"/>
      <c r="D2414" s="75"/>
    </row>
    <row r="2415" spans="1:4" s="14" customFormat="1">
      <c r="A2415" s="49"/>
      <c r="B2415" s="67"/>
      <c r="C2415" s="82"/>
      <c r="D2415" s="75"/>
    </row>
    <row r="2416" spans="1:4" s="14" customFormat="1">
      <c r="A2416" s="76"/>
      <c r="B2416" s="86"/>
      <c r="C2416" s="82"/>
      <c r="D2416" s="75"/>
    </row>
    <row r="2417" spans="1:4" s="14" customFormat="1">
      <c r="A2417" s="49"/>
      <c r="B2417" s="86"/>
      <c r="C2417" s="82"/>
      <c r="D2417" s="75"/>
    </row>
    <row r="2418" spans="1:4" s="14" customFormat="1">
      <c r="A2418" s="49"/>
      <c r="B2418" s="86"/>
      <c r="C2418" s="82"/>
      <c r="D2418" s="75"/>
    </row>
    <row r="2419" spans="1:4" s="14" customFormat="1">
      <c r="A2419" s="76"/>
      <c r="B2419" s="28"/>
      <c r="C2419" s="82"/>
      <c r="D2419" s="75"/>
    </row>
    <row r="2420" spans="1:4" s="14" customFormat="1">
      <c r="A2420" s="49"/>
      <c r="B2420" s="28"/>
      <c r="C2420" s="76"/>
      <c r="D2420" s="77"/>
    </row>
    <row r="2421" spans="1:4" s="14" customFormat="1">
      <c r="A2421" s="49"/>
      <c r="B2421" s="28"/>
      <c r="C2421" s="76"/>
      <c r="D2421" s="77"/>
    </row>
    <row r="2422" spans="1:4" s="14" customFormat="1">
      <c r="A2422" s="76"/>
      <c r="B2422" s="28"/>
      <c r="C2422" s="76"/>
      <c r="D2422" s="77"/>
    </row>
    <row r="2423" spans="1:4" s="14" customFormat="1">
      <c r="A2423" s="49"/>
      <c r="B2423" s="28"/>
      <c r="C2423" s="76"/>
      <c r="D2423" s="77"/>
    </row>
    <row r="2424" spans="1:4" s="14" customFormat="1">
      <c r="A2424" s="49"/>
      <c r="B2424" s="28"/>
      <c r="C2424" s="76"/>
      <c r="D2424" s="77"/>
    </row>
    <row r="2425" spans="1:4" s="14" customFormat="1">
      <c r="A2425" s="76"/>
      <c r="B2425" s="80"/>
      <c r="C2425" s="76"/>
      <c r="D2425" s="77"/>
    </row>
    <row r="2426" spans="1:4" s="14" customFormat="1">
      <c r="A2426" s="49"/>
      <c r="B2426" s="80"/>
      <c r="C2426" s="76"/>
      <c r="D2426" s="77"/>
    </row>
    <row r="2427" spans="1:4" s="14" customFormat="1">
      <c r="A2427" s="49"/>
      <c r="B2427" s="80"/>
      <c r="C2427" s="76"/>
      <c r="D2427" s="77"/>
    </row>
    <row r="2428" spans="1:4" s="14" customFormat="1">
      <c r="A2428" s="76"/>
      <c r="B2428" s="80"/>
      <c r="C2428" s="76"/>
      <c r="D2428" s="88"/>
    </row>
    <row r="2429" spans="1:4" s="14" customFormat="1">
      <c r="A2429" s="49"/>
      <c r="B2429" s="80"/>
      <c r="C2429" s="76"/>
      <c r="D2429" s="88"/>
    </row>
    <row r="2430" spans="1:4" s="14" customFormat="1">
      <c r="A2430" s="49"/>
      <c r="B2430" s="80"/>
      <c r="C2430" s="79"/>
      <c r="D2430" s="66"/>
    </row>
    <row r="2431" spans="1:4" s="14" customFormat="1">
      <c r="A2431" s="76"/>
      <c r="B2431" s="32"/>
      <c r="C2431" s="49"/>
      <c r="D2431" s="89"/>
    </row>
    <row r="2432" spans="1:4" s="14" customFormat="1">
      <c r="A2432" s="49"/>
      <c r="B2432" s="28"/>
      <c r="C2432" s="87"/>
      <c r="D2432" s="34"/>
    </row>
    <row r="2433" spans="1:4" s="14" customFormat="1">
      <c r="A2433" s="49"/>
      <c r="B2433" s="28"/>
      <c r="C2433" s="87"/>
      <c r="D2433" s="34"/>
    </row>
    <row r="2434" spans="1:4" s="14" customFormat="1">
      <c r="A2434" s="76"/>
      <c r="B2434" s="28"/>
      <c r="C2434" s="87"/>
      <c r="D2434" s="34"/>
    </row>
    <row r="2435" spans="1:4" s="14" customFormat="1">
      <c r="A2435" s="49"/>
      <c r="B2435" s="28"/>
      <c r="C2435" s="82"/>
      <c r="D2435" s="75"/>
    </row>
    <row r="2436" spans="1:4" s="14" customFormat="1">
      <c r="A2436" s="49"/>
      <c r="B2436" s="28"/>
      <c r="C2436" s="82"/>
      <c r="D2436" s="75"/>
    </row>
    <row r="2437" spans="1:4" s="14" customFormat="1">
      <c r="A2437" s="76"/>
      <c r="B2437" s="28"/>
      <c r="C2437" s="82"/>
      <c r="D2437" s="75"/>
    </row>
    <row r="2438" spans="1:4" s="14" customFormat="1">
      <c r="A2438" s="49"/>
      <c r="B2438" s="28"/>
      <c r="C2438" s="82"/>
      <c r="D2438" s="75"/>
    </row>
    <row r="2439" spans="1:4" s="14" customFormat="1">
      <c r="A2439" s="49"/>
      <c r="B2439" s="28"/>
      <c r="C2439" s="82"/>
      <c r="D2439" s="75"/>
    </row>
    <row r="2440" spans="1:4" s="14" customFormat="1">
      <c r="A2440" s="76"/>
      <c r="B2440" s="28"/>
      <c r="C2440" s="82"/>
      <c r="D2440" s="75"/>
    </row>
    <row r="2441" spans="1:4" s="14" customFormat="1">
      <c r="A2441" s="49"/>
      <c r="B2441" s="28"/>
      <c r="C2441" s="83"/>
      <c r="D2441" s="34"/>
    </row>
    <row r="2442" spans="1:4" s="14" customFormat="1">
      <c r="A2442" s="49"/>
      <c r="B2442" s="28"/>
      <c r="C2442" s="83"/>
      <c r="D2442" s="34"/>
    </row>
    <row r="2443" spans="1:4" s="14" customFormat="1">
      <c r="A2443" s="76"/>
      <c r="B2443" s="28"/>
      <c r="C2443" s="83"/>
      <c r="D2443" s="34"/>
    </row>
    <row r="2444" spans="1:4" s="14" customFormat="1">
      <c r="A2444" s="49"/>
      <c r="B2444" s="28"/>
      <c r="C2444" s="83"/>
      <c r="D2444" s="34"/>
    </row>
    <row r="2445" spans="1:4" s="14" customFormat="1">
      <c r="A2445" s="49"/>
      <c r="B2445" s="28"/>
      <c r="C2445" s="83"/>
      <c r="D2445" s="34"/>
    </row>
    <row r="2446" spans="1:4" s="14" customFormat="1">
      <c r="A2446" s="76"/>
      <c r="B2446" s="28"/>
      <c r="C2446" s="83"/>
      <c r="D2446" s="34"/>
    </row>
    <row r="2447" spans="1:4" s="14" customFormat="1">
      <c r="A2447" s="49"/>
      <c r="B2447" s="28"/>
      <c r="C2447" s="79"/>
      <c r="D2447" s="66"/>
    </row>
    <row r="2448" spans="1:4" s="14" customFormat="1">
      <c r="A2448" s="49"/>
      <c r="B2448" s="28"/>
      <c r="C2448" s="90"/>
      <c r="D2448" s="75"/>
    </row>
    <row r="2449" spans="1:4" s="14" customFormat="1">
      <c r="A2449" s="76"/>
      <c r="B2449" s="28"/>
      <c r="C2449" s="90"/>
      <c r="D2449" s="75"/>
    </row>
    <row r="2450" spans="1:4" s="14" customFormat="1">
      <c r="A2450" s="49"/>
      <c r="B2450" s="28"/>
      <c r="C2450" s="90"/>
      <c r="D2450" s="75"/>
    </row>
    <row r="2451" spans="1:4" s="14" customFormat="1">
      <c r="A2451" s="49"/>
      <c r="B2451" s="28"/>
      <c r="C2451" s="90"/>
      <c r="D2451" s="75"/>
    </row>
    <row r="2452" spans="1:4" s="14" customFormat="1">
      <c r="A2452" s="76"/>
      <c r="B2452" s="28"/>
      <c r="C2452" s="82"/>
      <c r="D2452" s="48"/>
    </row>
    <row r="2453" spans="1:4" s="14" customFormat="1">
      <c r="A2453" s="49"/>
      <c r="B2453" s="67"/>
      <c r="C2453" s="82"/>
      <c r="D2453" s="48"/>
    </row>
    <row r="2454" spans="1:4" s="14" customFormat="1">
      <c r="A2454" s="49"/>
      <c r="B2454" s="67"/>
      <c r="C2454" s="82"/>
      <c r="D2454" s="48"/>
    </row>
    <row r="2455" spans="1:4" s="14" customFormat="1">
      <c r="A2455" s="76"/>
      <c r="B2455" s="67"/>
      <c r="C2455" s="82"/>
      <c r="D2455" s="48"/>
    </row>
    <row r="2456" spans="1:4" s="14" customFormat="1">
      <c r="A2456" s="49"/>
      <c r="B2456" s="67"/>
      <c r="C2456" s="82"/>
      <c r="D2456" s="48"/>
    </row>
    <row r="2457" spans="1:4" s="14" customFormat="1">
      <c r="A2457" s="49"/>
      <c r="B2457" s="67"/>
      <c r="C2457" s="90"/>
      <c r="D2457" s="48"/>
    </row>
    <row r="2458" spans="1:4" s="14" customFormat="1">
      <c r="A2458" s="76"/>
      <c r="B2458" s="67"/>
      <c r="C2458" s="82"/>
      <c r="D2458" s="34"/>
    </row>
    <row r="2459" spans="1:4" s="14" customFormat="1">
      <c r="A2459" s="49"/>
      <c r="B2459" s="67"/>
      <c r="C2459" s="82"/>
      <c r="D2459" s="34"/>
    </row>
    <row r="2460" spans="1:4" s="14" customFormat="1">
      <c r="A2460" s="49"/>
      <c r="B2460" s="67"/>
      <c r="C2460" s="82"/>
      <c r="D2460" s="34"/>
    </row>
    <row r="2461" spans="1:4" s="14" customFormat="1">
      <c r="A2461" s="76"/>
      <c r="B2461" s="67"/>
      <c r="C2461" s="82"/>
      <c r="D2461" s="34"/>
    </row>
    <row r="2462" spans="1:4" s="14" customFormat="1">
      <c r="A2462" s="49"/>
      <c r="B2462" s="67"/>
      <c r="C2462" s="82"/>
      <c r="D2462" s="34"/>
    </row>
    <row r="2463" spans="1:4" s="14" customFormat="1">
      <c r="A2463" s="49"/>
      <c r="B2463" s="67"/>
      <c r="C2463" s="82"/>
      <c r="D2463" s="34"/>
    </row>
    <row r="2464" spans="1:4" s="14" customFormat="1">
      <c r="A2464" s="76"/>
      <c r="B2464" s="67"/>
      <c r="C2464" s="82"/>
      <c r="D2464" s="34"/>
    </row>
    <row r="2465" spans="1:4" s="14" customFormat="1">
      <c r="A2465" s="49"/>
      <c r="B2465" s="67"/>
      <c r="C2465" s="82"/>
      <c r="D2465" s="34"/>
    </row>
    <row r="2466" spans="1:4" s="14" customFormat="1">
      <c r="A2466" s="49"/>
      <c r="B2466" s="67"/>
      <c r="C2466" s="82"/>
      <c r="D2466" s="34"/>
    </row>
    <row r="2467" spans="1:4" s="14" customFormat="1">
      <c r="A2467" s="76"/>
      <c r="B2467" s="67"/>
      <c r="C2467" s="82"/>
      <c r="D2467" s="34"/>
    </row>
    <row r="2468" spans="1:4" s="14" customFormat="1">
      <c r="A2468" s="49"/>
      <c r="B2468" s="67"/>
      <c r="C2468" s="82"/>
      <c r="D2468" s="75"/>
    </row>
    <row r="2469" spans="1:4" s="14" customFormat="1">
      <c r="A2469" s="49"/>
      <c r="B2469" s="67"/>
      <c r="C2469" s="49"/>
      <c r="D2469" s="89"/>
    </row>
    <row r="2470" spans="1:4" s="14" customFormat="1">
      <c r="A2470" s="76"/>
      <c r="B2470" s="67"/>
      <c r="C2470" s="49"/>
      <c r="D2470" s="89"/>
    </row>
    <row r="2471" spans="1:4" s="14" customFormat="1">
      <c r="A2471" s="49"/>
      <c r="B2471" s="67"/>
      <c r="C2471" s="49"/>
      <c r="D2471" s="89"/>
    </row>
    <row r="2472" spans="1:4" s="14" customFormat="1">
      <c r="A2472" s="49"/>
      <c r="B2472" s="67"/>
      <c r="C2472" s="49"/>
      <c r="D2472" s="89"/>
    </row>
    <row r="2473" spans="1:4" s="14" customFormat="1">
      <c r="A2473" s="76"/>
      <c r="B2473" s="67"/>
      <c r="C2473" s="49"/>
      <c r="D2473" s="89"/>
    </row>
    <row r="2474" spans="1:4" s="14" customFormat="1">
      <c r="A2474" s="49"/>
      <c r="B2474" s="67"/>
      <c r="C2474" s="49"/>
      <c r="D2474" s="89"/>
    </row>
    <row r="2475" spans="1:4" s="14" customFormat="1">
      <c r="A2475" s="49"/>
      <c r="B2475" s="67"/>
      <c r="C2475" s="49"/>
      <c r="D2475" s="89"/>
    </row>
    <row r="2476" spans="1:4" s="14" customFormat="1">
      <c r="A2476" s="76"/>
      <c r="B2476" s="67"/>
      <c r="C2476" s="49"/>
      <c r="D2476" s="89"/>
    </row>
    <row r="2477" spans="1:4" s="14" customFormat="1">
      <c r="A2477" s="49"/>
      <c r="B2477" s="67"/>
      <c r="C2477" s="49"/>
      <c r="D2477" s="89"/>
    </row>
    <row r="2478" spans="1:4" s="14" customFormat="1">
      <c r="A2478" s="49"/>
      <c r="B2478" s="67"/>
      <c r="C2478" s="49"/>
      <c r="D2478" s="89"/>
    </row>
    <row r="2479" spans="1:4" s="14" customFormat="1">
      <c r="A2479" s="76"/>
      <c r="B2479" s="67"/>
      <c r="C2479" s="49"/>
      <c r="D2479" s="75"/>
    </row>
    <row r="2480" spans="1:4" s="14" customFormat="1">
      <c r="A2480" s="49"/>
      <c r="B2480" s="67"/>
      <c r="C2480" s="49"/>
      <c r="D2480" s="75"/>
    </row>
    <row r="2481" spans="1:4" s="14" customFormat="1">
      <c r="A2481" s="49"/>
      <c r="B2481" s="32"/>
      <c r="C2481" s="49"/>
      <c r="D2481" s="75"/>
    </row>
    <row r="2482" spans="1:4" s="14" customFormat="1">
      <c r="A2482" s="76"/>
      <c r="B2482" s="32"/>
      <c r="C2482" s="49"/>
      <c r="D2482" s="75"/>
    </row>
    <row r="2483" spans="1:4" s="14" customFormat="1">
      <c r="A2483" s="49"/>
      <c r="B2483" s="33"/>
      <c r="C2483" s="49"/>
      <c r="D2483" s="75"/>
    </row>
    <row r="2484" spans="1:4" s="14" customFormat="1">
      <c r="A2484" s="49"/>
      <c r="B2484" s="28"/>
      <c r="C2484" s="49"/>
      <c r="D2484" s="75"/>
    </row>
    <row r="2485" spans="1:4" s="14" customFormat="1">
      <c r="A2485" s="76"/>
      <c r="B2485" s="28"/>
      <c r="C2485" s="49"/>
      <c r="D2485" s="75"/>
    </row>
    <row r="2486" spans="1:4" s="14" customFormat="1">
      <c r="A2486" s="49"/>
      <c r="B2486" s="28"/>
      <c r="C2486" s="49"/>
      <c r="D2486" s="75"/>
    </row>
    <row r="2487" spans="1:4" s="14" customFormat="1">
      <c r="A2487" s="49"/>
      <c r="B2487" s="28"/>
      <c r="C2487" s="49"/>
      <c r="D2487" s="75"/>
    </row>
    <row r="2488" spans="1:4" s="14" customFormat="1">
      <c r="A2488" s="76"/>
      <c r="B2488" s="28"/>
      <c r="C2488" s="49"/>
      <c r="D2488" s="75"/>
    </row>
    <row r="2489" spans="1:4" s="14" customFormat="1">
      <c r="A2489" s="49"/>
      <c r="B2489" s="33"/>
      <c r="C2489" s="49"/>
      <c r="D2489" s="75"/>
    </row>
    <row r="2490" spans="1:4" s="14" customFormat="1">
      <c r="A2490" s="49"/>
      <c r="B2490" s="33"/>
      <c r="C2490" s="49"/>
      <c r="D2490" s="75"/>
    </row>
    <row r="2491" spans="1:4" s="14" customFormat="1">
      <c r="A2491" s="76"/>
      <c r="B2491" s="33"/>
      <c r="C2491" s="49"/>
      <c r="D2491" s="75"/>
    </row>
    <row r="2492" spans="1:4" s="14" customFormat="1">
      <c r="A2492" s="49"/>
      <c r="B2492" s="33"/>
      <c r="C2492" s="49"/>
      <c r="D2492" s="75"/>
    </row>
    <row r="2493" spans="1:4" s="14" customFormat="1">
      <c r="A2493" s="49"/>
      <c r="B2493" s="33"/>
      <c r="C2493" s="49"/>
      <c r="D2493" s="75"/>
    </row>
    <row r="2494" spans="1:4" s="14" customFormat="1">
      <c r="A2494" s="76"/>
      <c r="B2494" s="33"/>
      <c r="C2494" s="78"/>
      <c r="D2494" s="75"/>
    </row>
    <row r="2495" spans="1:4" s="14" customFormat="1">
      <c r="A2495" s="49"/>
      <c r="B2495" s="28"/>
      <c r="C2495" s="49"/>
      <c r="D2495" s="75"/>
    </row>
    <row r="2496" spans="1:4" s="14" customFormat="1">
      <c r="A2496" s="49"/>
      <c r="B2496" s="28"/>
      <c r="C2496" s="49"/>
      <c r="D2496" s="75"/>
    </row>
    <row r="2497" spans="1:4" s="14" customFormat="1">
      <c r="A2497" s="76"/>
      <c r="B2497" s="28"/>
      <c r="C2497" s="49"/>
      <c r="D2497" s="50"/>
    </row>
    <row r="2498" spans="1:4" s="14" customFormat="1">
      <c r="A2498" s="49"/>
      <c r="B2498" s="28"/>
      <c r="C2498" s="49"/>
      <c r="D2498" s="48"/>
    </row>
    <row r="2499" spans="1:4" s="14" customFormat="1">
      <c r="A2499" s="49"/>
      <c r="B2499" s="28"/>
      <c r="C2499" s="78"/>
      <c r="D2499" s="84"/>
    </row>
    <row r="2500" spans="1:4" s="14" customFormat="1">
      <c r="A2500" s="76"/>
      <c r="B2500" s="28"/>
      <c r="C2500" s="82"/>
      <c r="D2500" s="75"/>
    </row>
    <row r="2501" spans="1:4" s="14" customFormat="1">
      <c r="A2501" s="49"/>
      <c r="B2501" s="28"/>
      <c r="C2501" s="82"/>
      <c r="D2501" s="75"/>
    </row>
    <row r="2502" spans="1:4" s="14" customFormat="1">
      <c r="A2502" s="49"/>
      <c r="B2502" s="28"/>
      <c r="C2502" s="82"/>
      <c r="D2502" s="75"/>
    </row>
    <row r="2503" spans="1:4" s="14" customFormat="1">
      <c r="A2503" s="76"/>
      <c r="B2503" s="28"/>
      <c r="C2503" s="82"/>
      <c r="D2503" s="75"/>
    </row>
    <row r="2504" spans="1:4" s="14" customFormat="1">
      <c r="A2504" s="49"/>
      <c r="B2504" s="28"/>
      <c r="C2504" s="82"/>
      <c r="D2504" s="75"/>
    </row>
    <row r="2505" spans="1:4" s="14" customFormat="1">
      <c r="A2505" s="49"/>
      <c r="B2505" s="28"/>
      <c r="C2505" s="78"/>
      <c r="D2505" s="84"/>
    </row>
    <row r="2506" spans="1:4" s="14" customFormat="1">
      <c r="A2506" s="76"/>
      <c r="B2506" s="28"/>
      <c r="C2506" s="78"/>
      <c r="D2506" s="84"/>
    </row>
    <row r="2507" spans="1:4" s="14" customFormat="1">
      <c r="A2507" s="49"/>
      <c r="B2507" s="28"/>
      <c r="C2507" s="78"/>
      <c r="D2507" s="84"/>
    </row>
    <row r="2508" spans="1:4" s="14" customFormat="1">
      <c r="A2508" s="49"/>
      <c r="B2508" s="28"/>
      <c r="C2508" s="78"/>
      <c r="D2508" s="84"/>
    </row>
    <row r="2509" spans="1:4" s="14" customFormat="1">
      <c r="A2509" s="76"/>
      <c r="B2509" s="68"/>
      <c r="C2509" s="78"/>
      <c r="D2509" s="84"/>
    </row>
    <row r="2510" spans="1:4" s="14" customFormat="1">
      <c r="A2510" s="49"/>
      <c r="B2510" s="68"/>
      <c r="C2510" s="78"/>
      <c r="D2510" s="84"/>
    </row>
    <row r="2511" spans="1:4" s="14" customFormat="1">
      <c r="A2511" s="49"/>
      <c r="B2511" s="68"/>
      <c r="C2511" s="90"/>
      <c r="D2511" s="75"/>
    </row>
    <row r="2512" spans="1:4" s="14" customFormat="1">
      <c r="A2512" s="76"/>
      <c r="B2512" s="68"/>
      <c r="C2512" s="90"/>
      <c r="D2512" s="75"/>
    </row>
    <row r="2513" spans="1:4" s="14" customFormat="1">
      <c r="A2513" s="49"/>
      <c r="B2513" s="68"/>
      <c r="C2513" s="90"/>
      <c r="D2513" s="75"/>
    </row>
    <row r="2514" spans="1:4" s="14" customFormat="1">
      <c r="A2514" s="49"/>
      <c r="B2514" s="68"/>
      <c r="C2514" s="82"/>
      <c r="D2514" s="75"/>
    </row>
    <row r="2515" spans="1:4" s="14" customFormat="1">
      <c r="A2515" s="76"/>
      <c r="B2515" s="33"/>
      <c r="C2515" s="82"/>
      <c r="D2515" s="75"/>
    </row>
    <row r="2516" spans="1:4" s="14" customFormat="1">
      <c r="A2516" s="49"/>
      <c r="B2516" s="33"/>
      <c r="C2516" s="82"/>
      <c r="D2516" s="75"/>
    </row>
    <row r="2517" spans="1:4" s="14" customFormat="1">
      <c r="A2517" s="49"/>
      <c r="B2517" s="33"/>
      <c r="C2517" s="82"/>
      <c r="D2517" s="75"/>
    </row>
    <row r="2518" spans="1:4" s="14" customFormat="1">
      <c r="A2518" s="76"/>
      <c r="B2518" s="68"/>
      <c r="C2518" s="82"/>
      <c r="D2518" s="75"/>
    </row>
    <row r="2519" spans="1:4" s="14" customFormat="1">
      <c r="A2519" s="49"/>
      <c r="B2519" s="68"/>
      <c r="C2519" s="82"/>
      <c r="D2519" s="75"/>
    </row>
    <row r="2520" spans="1:4" s="14" customFormat="1">
      <c r="A2520" s="49"/>
      <c r="B2520" s="68"/>
      <c r="C2520" s="82"/>
      <c r="D2520" s="75"/>
    </row>
    <row r="2521" spans="1:4" s="14" customFormat="1">
      <c r="A2521" s="76"/>
      <c r="B2521" s="68"/>
      <c r="C2521" s="82"/>
      <c r="D2521" s="75"/>
    </row>
    <row r="2522" spans="1:4" s="14" customFormat="1">
      <c r="A2522" s="49"/>
      <c r="B2522" s="68"/>
      <c r="C2522" s="82"/>
      <c r="D2522" s="75"/>
    </row>
    <row r="2523" spans="1:4" s="14" customFormat="1">
      <c r="A2523" s="49"/>
      <c r="B2523" s="68"/>
      <c r="C2523" s="82"/>
      <c r="D2523" s="75"/>
    </row>
    <row r="2524" spans="1:4" s="14" customFormat="1">
      <c r="A2524" s="76"/>
      <c r="B2524" s="68"/>
      <c r="C2524" s="82"/>
      <c r="D2524" s="75"/>
    </row>
    <row r="2525" spans="1:4" s="14" customFormat="1">
      <c r="A2525" s="49"/>
      <c r="B2525" s="33"/>
      <c r="C2525" s="49"/>
      <c r="D2525" s="50"/>
    </row>
    <row r="2526" spans="1:4" s="14" customFormat="1">
      <c r="A2526" s="49"/>
      <c r="B2526" s="33"/>
      <c r="C2526" s="49"/>
      <c r="D2526" s="50"/>
    </row>
    <row r="2527" spans="1:4" s="14" customFormat="1">
      <c r="A2527" s="76"/>
      <c r="B2527" s="33"/>
      <c r="C2527" s="49"/>
      <c r="D2527" s="50"/>
    </row>
    <row r="2528" spans="1:4" s="14" customFormat="1">
      <c r="A2528" s="49"/>
      <c r="B2528" s="33"/>
      <c r="C2528" s="49"/>
      <c r="D2528" s="50"/>
    </row>
    <row r="2529" spans="1:4" s="14" customFormat="1">
      <c r="A2529" s="49"/>
      <c r="B2529" s="33"/>
      <c r="C2529" s="49"/>
      <c r="D2529" s="50"/>
    </row>
    <row r="2530" spans="1:4" s="14" customFormat="1">
      <c r="A2530" s="76"/>
      <c r="B2530" s="67"/>
      <c r="C2530" s="78"/>
      <c r="D2530" s="50"/>
    </row>
    <row r="2531" spans="1:4" s="14" customFormat="1">
      <c r="A2531" s="49"/>
      <c r="B2531" s="67"/>
      <c r="C2531" s="49"/>
      <c r="D2531" s="50"/>
    </row>
    <row r="2532" spans="1:4" s="14" customFormat="1">
      <c r="A2532" s="49"/>
      <c r="B2532" s="32"/>
      <c r="C2532" s="49"/>
      <c r="D2532" s="50"/>
    </row>
    <row r="2533" spans="1:4" s="14" customFormat="1">
      <c r="A2533" s="76"/>
      <c r="B2533" s="28"/>
      <c r="C2533" s="49"/>
      <c r="D2533" s="50"/>
    </row>
    <row r="2534" spans="1:4" s="14" customFormat="1">
      <c r="A2534" s="49"/>
      <c r="B2534" s="80"/>
      <c r="C2534" s="49"/>
      <c r="D2534" s="50"/>
    </row>
    <row r="2535" spans="1:4" s="14" customFormat="1">
      <c r="A2535" s="49"/>
      <c r="B2535" s="80"/>
      <c r="C2535" s="49"/>
      <c r="D2535" s="50"/>
    </row>
    <row r="2536" spans="1:4" s="14" customFormat="1">
      <c r="A2536" s="76"/>
      <c r="B2536" s="32"/>
      <c r="C2536" s="49"/>
      <c r="D2536" s="50"/>
    </row>
    <row r="2537" spans="1:4" s="14" customFormat="1">
      <c r="A2537" s="49"/>
      <c r="B2537" s="32"/>
      <c r="C2537" s="49"/>
      <c r="D2537" s="50"/>
    </row>
    <row r="2538" spans="1:4" s="14" customFormat="1">
      <c r="A2538" s="49"/>
      <c r="B2538" s="32"/>
      <c r="C2538" s="49"/>
      <c r="D2538" s="50"/>
    </row>
    <row r="2539" spans="1:4" s="14" customFormat="1">
      <c r="A2539" s="76"/>
      <c r="B2539" s="33"/>
      <c r="C2539" s="49"/>
      <c r="D2539" s="50"/>
    </row>
    <row r="2540" spans="1:4" s="14" customFormat="1">
      <c r="A2540" s="49"/>
      <c r="B2540" s="33"/>
      <c r="C2540" s="49"/>
      <c r="D2540" s="50"/>
    </row>
    <row r="2541" spans="1:4" s="14" customFormat="1">
      <c r="A2541" s="49"/>
      <c r="B2541" s="33"/>
      <c r="C2541" s="78"/>
      <c r="D2541" s="84"/>
    </row>
    <row r="2542" spans="1:4" s="14" customFormat="1">
      <c r="A2542" s="76"/>
      <c r="B2542" s="33"/>
      <c r="C2542" s="78"/>
      <c r="D2542" s="84"/>
    </row>
    <row r="2543" spans="1:4" s="14" customFormat="1">
      <c r="A2543" s="49"/>
      <c r="B2543" s="33"/>
      <c r="C2543" s="78"/>
      <c r="D2543" s="84"/>
    </row>
    <row r="2544" spans="1:4" s="14" customFormat="1">
      <c r="A2544" s="49"/>
      <c r="B2544" s="33"/>
      <c r="C2544" s="78"/>
      <c r="D2544" s="84"/>
    </row>
    <row r="2545" spans="1:4" s="14" customFormat="1">
      <c r="A2545" s="76"/>
      <c r="B2545" s="33"/>
      <c r="C2545" s="78"/>
      <c r="D2545" s="84"/>
    </row>
    <row r="2546" spans="1:4" s="14" customFormat="1">
      <c r="A2546" s="49"/>
      <c r="B2546" s="33"/>
      <c r="C2546" s="49"/>
      <c r="D2546" s="89"/>
    </row>
    <row r="2547" spans="1:4" s="14" customFormat="1">
      <c r="A2547" s="49"/>
      <c r="B2547" s="32"/>
      <c r="C2547" s="49"/>
      <c r="D2547" s="89"/>
    </row>
    <row r="2548" spans="1:4" s="14" customFormat="1">
      <c r="A2548" s="76"/>
      <c r="B2548" s="32"/>
      <c r="C2548" s="79"/>
      <c r="D2548" s="66"/>
    </row>
    <row r="2549" spans="1:4" s="14" customFormat="1">
      <c r="A2549" s="49"/>
      <c r="B2549" s="32"/>
      <c r="C2549" s="90"/>
      <c r="D2549" s="75"/>
    </row>
    <row r="2550" spans="1:4" s="14" customFormat="1">
      <c r="A2550" s="49"/>
      <c r="B2550" s="28"/>
      <c r="C2550" s="83"/>
      <c r="D2550" s="34"/>
    </row>
    <row r="2551" spans="1:4" s="14" customFormat="1">
      <c r="A2551" s="76"/>
      <c r="B2551" s="80"/>
      <c r="C2551" s="83"/>
      <c r="D2551" s="34"/>
    </row>
    <row r="2552" spans="1:4" s="14" customFormat="1">
      <c r="A2552" s="49"/>
      <c r="B2552" s="80"/>
      <c r="C2552" s="78"/>
      <c r="D2552" s="81"/>
    </row>
    <row r="2553" spans="1:4" s="14" customFormat="1">
      <c r="A2553" s="49"/>
      <c r="B2553" s="80"/>
      <c r="C2553" s="78"/>
      <c r="D2553" s="81"/>
    </row>
    <row r="2554" spans="1:4" s="14" customFormat="1">
      <c r="A2554" s="76"/>
      <c r="B2554" s="80"/>
      <c r="C2554" s="78"/>
      <c r="D2554" s="81"/>
    </row>
    <row r="2555" spans="1:4" s="14" customFormat="1">
      <c r="A2555" s="49"/>
      <c r="B2555" s="32"/>
      <c r="C2555" s="84"/>
      <c r="D2555" s="84"/>
    </row>
    <row r="2556" spans="1:4" s="14" customFormat="1">
      <c r="A2556" s="49"/>
      <c r="B2556" s="33"/>
      <c r="C2556" s="78"/>
      <c r="D2556" s="84"/>
    </row>
    <row r="2557" spans="1:4" s="14" customFormat="1">
      <c r="A2557" s="76"/>
      <c r="B2557" s="33"/>
      <c r="C2557" s="78"/>
      <c r="D2557" s="84"/>
    </row>
    <row r="2558" spans="1:4" s="14" customFormat="1">
      <c r="A2558" s="49"/>
      <c r="B2558" s="33"/>
      <c r="C2558" s="78"/>
      <c r="D2558" s="84"/>
    </row>
    <row r="2559" spans="1:4" s="14" customFormat="1">
      <c r="A2559" s="49"/>
      <c r="B2559" s="33"/>
      <c r="C2559" s="78"/>
      <c r="D2559" s="84"/>
    </row>
    <row r="2560" spans="1:4" s="14" customFormat="1">
      <c r="A2560" s="76"/>
      <c r="B2560" s="68"/>
      <c r="C2560" s="78"/>
      <c r="D2560" s="84"/>
    </row>
    <row r="2561" spans="1:4" s="14" customFormat="1">
      <c r="A2561" s="49"/>
      <c r="B2561" s="68"/>
      <c r="C2561" s="78"/>
      <c r="D2561" s="84"/>
    </row>
    <row r="2562" spans="1:4">
      <c r="A2562" s="49"/>
      <c r="B2562" s="68"/>
    </row>
    <row r="2563" spans="1:4">
      <c r="B2563" s="68"/>
      <c r="C2563" s="79"/>
      <c r="D2563" s="66"/>
    </row>
    <row r="2564" spans="1:4">
      <c r="A2564" s="49"/>
      <c r="C2564" s="49"/>
      <c r="D2564" s="48"/>
    </row>
    <row r="2565" spans="1:4">
      <c r="A2565" s="49"/>
      <c r="C2565" s="85"/>
      <c r="D2565" s="81"/>
    </row>
    <row r="2566" spans="1:4">
      <c r="C2566" s="82"/>
      <c r="D2566" s="75"/>
    </row>
    <row r="2567" spans="1:4">
      <c r="A2567" s="49"/>
      <c r="B2567" s="62"/>
      <c r="C2567" s="83"/>
      <c r="D2567" s="34"/>
    </row>
    <row r="2568" spans="1:4">
      <c r="A2568" s="49"/>
      <c r="B2568" s="62"/>
      <c r="C2568" s="83"/>
      <c r="D2568" s="34"/>
    </row>
    <row r="2569" spans="1:4">
      <c r="B2569" s="62"/>
      <c r="C2569" s="83"/>
      <c r="D2569" s="34"/>
    </row>
    <row r="2570" spans="1:4">
      <c r="A2570" s="49"/>
      <c r="B2570" s="62"/>
      <c r="C2570" s="83"/>
      <c r="D2570" s="34"/>
    </row>
    <row r="2571" spans="1:4">
      <c r="A2571" s="49"/>
      <c r="B2571" s="67"/>
      <c r="D2571" s="81"/>
    </row>
    <row r="2572" spans="1:4">
      <c r="B2572" s="67"/>
      <c r="C2572" s="76"/>
      <c r="D2572" s="77"/>
    </row>
    <row r="2573" spans="1:4">
      <c r="A2573" s="49"/>
      <c r="B2573" s="67"/>
      <c r="C2573" s="76"/>
      <c r="D2573" s="77"/>
    </row>
    <row r="2574" spans="1:4">
      <c r="A2574" s="49"/>
      <c r="B2574" s="67"/>
      <c r="C2574" s="76"/>
      <c r="D2574" s="77"/>
    </row>
    <row r="2575" spans="1:4">
      <c r="B2575" s="67"/>
    </row>
    <row r="2576" spans="1:4">
      <c r="A2576" s="49"/>
      <c r="B2576" s="67"/>
      <c r="C2576" s="49"/>
      <c r="D2576" s="50"/>
    </row>
    <row r="2577" spans="1:4">
      <c r="A2577" s="49"/>
      <c r="B2577" s="67"/>
      <c r="C2577" s="49"/>
      <c r="D2577" s="50"/>
    </row>
    <row r="2578" spans="1:4" s="14" customFormat="1">
      <c r="A2578" s="76"/>
      <c r="B2578" s="67"/>
      <c r="C2578" s="49"/>
      <c r="D2578" s="50"/>
    </row>
    <row r="2579" spans="1:4" s="14" customFormat="1">
      <c r="A2579" s="49"/>
      <c r="B2579" s="67"/>
      <c r="C2579" s="49"/>
      <c r="D2579" s="50"/>
    </row>
    <row r="2580" spans="1:4" s="14" customFormat="1">
      <c r="A2580" s="49"/>
      <c r="B2580" s="67"/>
      <c r="C2580" s="78"/>
      <c r="D2580" s="84"/>
    </row>
    <row r="2581" spans="1:4" s="14" customFormat="1">
      <c r="A2581" s="76"/>
      <c r="B2581" s="32"/>
      <c r="C2581" s="78"/>
      <c r="D2581" s="48"/>
    </row>
    <row r="2582" spans="1:4" s="14" customFormat="1">
      <c r="A2582" s="49"/>
      <c r="B2582" s="32"/>
      <c r="C2582" s="78"/>
      <c r="D2582" s="84"/>
    </row>
    <row r="2583" spans="1:4" s="14" customFormat="1">
      <c r="A2583" s="49"/>
      <c r="B2583" s="32"/>
      <c r="C2583" s="78"/>
      <c r="D2583" s="84"/>
    </row>
    <row r="2584" spans="1:4" s="14" customFormat="1">
      <c r="A2584" s="76"/>
      <c r="B2584" s="32"/>
      <c r="C2584" s="78"/>
      <c r="D2584" s="84"/>
    </row>
    <row r="2585" spans="1:4" s="14" customFormat="1">
      <c r="A2585" s="49"/>
      <c r="B2585" s="32"/>
      <c r="C2585" s="78"/>
      <c r="D2585" s="84"/>
    </row>
    <row r="2586" spans="1:4" s="14" customFormat="1">
      <c r="A2586" s="49"/>
      <c r="B2586" s="32"/>
      <c r="C2586" s="78"/>
      <c r="D2586" s="84"/>
    </row>
    <row r="2587" spans="1:4" s="14" customFormat="1">
      <c r="A2587" s="76"/>
      <c r="B2587" s="32"/>
      <c r="C2587" s="49"/>
      <c r="D2587" s="75"/>
    </row>
    <row r="2588" spans="1:4" s="14" customFormat="1">
      <c r="A2588" s="49"/>
      <c r="B2588" s="32"/>
      <c r="C2588" s="49"/>
      <c r="D2588" s="75"/>
    </row>
    <row r="2589" spans="1:4" s="14" customFormat="1">
      <c r="A2589" s="49"/>
      <c r="B2589" s="32"/>
      <c r="C2589" s="49"/>
      <c r="D2589" s="75"/>
    </row>
    <row r="2590" spans="1:4" s="14" customFormat="1">
      <c r="A2590" s="76"/>
      <c r="B2590" s="32"/>
      <c r="C2590" s="49"/>
      <c r="D2590" s="75"/>
    </row>
    <row r="2591" spans="1:4" s="14" customFormat="1">
      <c r="A2591" s="49"/>
      <c r="B2591" s="32"/>
      <c r="C2591" s="49"/>
      <c r="D2591" s="75"/>
    </row>
    <row r="2592" spans="1:4" s="14" customFormat="1">
      <c r="A2592" s="49"/>
      <c r="B2592" s="32"/>
      <c r="C2592" s="49"/>
      <c r="D2592" s="75"/>
    </row>
    <row r="2593" spans="1:4" s="14" customFormat="1">
      <c r="A2593" s="76"/>
      <c r="B2593" s="32"/>
      <c r="C2593" s="78"/>
      <c r="D2593" s="75"/>
    </row>
    <row r="2594" spans="1:4" s="14" customFormat="1">
      <c r="A2594" s="49"/>
      <c r="B2594" s="32"/>
      <c r="C2594" s="92"/>
      <c r="D2594" s="75"/>
    </row>
    <row r="2595" spans="1:4" s="14" customFormat="1">
      <c r="A2595" s="49"/>
      <c r="B2595" s="32"/>
      <c r="C2595" s="92"/>
      <c r="D2595" s="75"/>
    </row>
    <row r="2596" spans="1:4" s="14" customFormat="1">
      <c r="A2596" s="76"/>
      <c r="B2596" s="32"/>
      <c r="C2596" s="92"/>
      <c r="D2596" s="75"/>
    </row>
    <row r="2597" spans="1:4" s="14" customFormat="1">
      <c r="A2597" s="49"/>
      <c r="B2597" s="32"/>
      <c r="C2597" s="79"/>
      <c r="D2597" s="66"/>
    </row>
    <row r="2598" spans="1:4" s="14" customFormat="1">
      <c r="A2598" s="49"/>
      <c r="B2598" s="80"/>
      <c r="C2598" s="79"/>
      <c r="D2598" s="66"/>
    </row>
    <row r="2599" spans="1:4" s="14" customFormat="1">
      <c r="A2599" s="76"/>
      <c r="B2599" s="80"/>
      <c r="C2599" s="79"/>
      <c r="D2599" s="66"/>
    </row>
    <row r="2600" spans="1:4" s="14" customFormat="1">
      <c r="A2600" s="49"/>
      <c r="B2600" s="68"/>
      <c r="C2600" s="79"/>
      <c r="D2600" s="66"/>
    </row>
    <row r="2601" spans="1:4" s="14" customFormat="1">
      <c r="A2601" s="49"/>
      <c r="B2601" s="32"/>
      <c r="C2601" s="79"/>
      <c r="D2601" s="66"/>
    </row>
    <row r="2602" spans="1:4" s="14" customFormat="1">
      <c r="A2602" s="76"/>
      <c r="B2602" s="67"/>
      <c r="C2602" s="79"/>
      <c r="D2602" s="66"/>
    </row>
    <row r="2603" spans="1:4" s="14" customFormat="1">
      <c r="A2603" s="49"/>
      <c r="B2603" s="28"/>
      <c r="C2603" s="79"/>
      <c r="D2603" s="66"/>
    </row>
    <row r="2604" spans="1:4" s="14" customFormat="1">
      <c r="A2604" s="49"/>
      <c r="B2604" s="28"/>
      <c r="C2604" s="79"/>
      <c r="D2604" s="66"/>
    </row>
    <row r="2605" spans="1:4" s="14" customFormat="1">
      <c r="A2605" s="76"/>
      <c r="B2605" s="28"/>
      <c r="C2605" s="49"/>
      <c r="D2605" s="50"/>
    </row>
    <row r="2606" spans="1:4" s="14" customFormat="1">
      <c r="A2606" s="49"/>
      <c r="B2606" s="28"/>
      <c r="C2606" s="49"/>
      <c r="D2606" s="50"/>
    </row>
    <row r="2607" spans="1:4" s="14" customFormat="1">
      <c r="A2607" s="49"/>
      <c r="B2607" s="28"/>
      <c r="C2607" s="49"/>
      <c r="D2607" s="50"/>
    </row>
    <row r="2608" spans="1:4" s="14" customFormat="1">
      <c r="A2608" s="76"/>
      <c r="B2608" s="28"/>
      <c r="C2608" s="49"/>
      <c r="D2608" s="50"/>
    </row>
    <row r="2609" spans="1:4" s="14" customFormat="1">
      <c r="A2609" s="49"/>
      <c r="B2609" s="28"/>
      <c r="C2609" s="49"/>
      <c r="D2609" s="50"/>
    </row>
    <row r="2610" spans="1:4" s="14" customFormat="1">
      <c r="A2610" s="49"/>
      <c r="B2610" s="28"/>
      <c r="C2610" s="49"/>
      <c r="D2610" s="50"/>
    </row>
    <row r="2611" spans="1:4" s="14" customFormat="1">
      <c r="A2611" s="76"/>
      <c r="B2611" s="28"/>
      <c r="C2611" s="41"/>
      <c r="D2611" s="48"/>
    </row>
    <row r="2612" spans="1:4" s="14" customFormat="1">
      <c r="A2612" s="49"/>
      <c r="B2612" s="28"/>
      <c r="C2612" s="49"/>
      <c r="D2612" s="66"/>
    </row>
    <row r="2613" spans="1:4" s="14" customFormat="1">
      <c r="A2613" s="49"/>
      <c r="B2613" s="28"/>
      <c r="C2613" s="49"/>
      <c r="D2613" s="48"/>
    </row>
    <row r="2614" spans="1:4" s="14" customFormat="1">
      <c r="A2614" s="76"/>
      <c r="B2614" s="28"/>
      <c r="C2614" s="83"/>
      <c r="D2614" s="34"/>
    </row>
    <row r="2615" spans="1:4" s="14" customFormat="1">
      <c r="A2615" s="49"/>
      <c r="B2615" s="28"/>
      <c r="C2615" s="83"/>
      <c r="D2615" s="34"/>
    </row>
    <row r="2616" spans="1:4" s="14" customFormat="1">
      <c r="A2616" s="49"/>
      <c r="B2616" s="80"/>
      <c r="C2616" s="49"/>
      <c r="D2616" s="50"/>
    </row>
    <row r="2617" spans="1:4" s="14" customFormat="1">
      <c r="A2617" s="76"/>
      <c r="B2617" s="80"/>
      <c r="C2617" s="79"/>
      <c r="D2617" s="66"/>
    </row>
    <row r="2618" spans="1:4" s="14" customFormat="1">
      <c r="A2618" s="49"/>
      <c r="B2618" s="80"/>
      <c r="C2618" s="49"/>
      <c r="D2618" s="89"/>
    </row>
    <row r="2619" spans="1:4" s="14" customFormat="1">
      <c r="A2619" s="49"/>
      <c r="B2619" s="55"/>
      <c r="C2619" s="82"/>
      <c r="D2619" s="75"/>
    </row>
    <row r="2620" spans="1:4" s="14" customFormat="1">
      <c r="A2620" s="76"/>
      <c r="B2620" s="33"/>
      <c r="C2620" s="82"/>
      <c r="D2620" s="75"/>
    </row>
    <row r="2621" spans="1:4" s="14" customFormat="1">
      <c r="A2621" s="49"/>
      <c r="B2621" s="33"/>
      <c r="C2621" s="82"/>
      <c r="D2621" s="75"/>
    </row>
    <row r="2622" spans="1:4" s="14" customFormat="1">
      <c r="A2622" s="49"/>
      <c r="B2622" s="33"/>
      <c r="C2622" s="82"/>
      <c r="D2622" s="75"/>
    </row>
    <row r="2623" spans="1:4" s="14" customFormat="1">
      <c r="A2623" s="76"/>
      <c r="B2623" s="33"/>
      <c r="C2623" s="82"/>
      <c r="D2623" s="75"/>
    </row>
    <row r="2624" spans="1:4" s="14" customFormat="1">
      <c r="A2624" s="49"/>
      <c r="B2624" s="33"/>
      <c r="C2624" s="82"/>
      <c r="D2624" s="75"/>
    </row>
    <row r="2625" spans="1:4" s="14" customFormat="1">
      <c r="A2625" s="49"/>
      <c r="B2625" s="33"/>
      <c r="C2625" s="82"/>
      <c r="D2625" s="75"/>
    </row>
    <row r="2626" spans="1:4" s="14" customFormat="1">
      <c r="A2626" s="76"/>
      <c r="B2626" s="33"/>
      <c r="C2626" s="82"/>
      <c r="D2626" s="75"/>
    </row>
    <row r="2627" spans="1:4" s="14" customFormat="1">
      <c r="A2627" s="49"/>
      <c r="B2627" s="33"/>
      <c r="C2627" s="82"/>
      <c r="D2627" s="75"/>
    </row>
    <row r="2628" spans="1:4" s="14" customFormat="1">
      <c r="A2628" s="49"/>
      <c r="B2628" s="33"/>
      <c r="C2628" s="82"/>
      <c r="D2628" s="75"/>
    </row>
    <row r="2629" spans="1:4" s="14" customFormat="1">
      <c r="A2629" s="76"/>
      <c r="B2629" s="33"/>
      <c r="C2629" s="93"/>
      <c r="D2629" s="27"/>
    </row>
    <row r="2630" spans="1:4" s="14" customFormat="1">
      <c r="A2630" s="49"/>
      <c r="B2630" s="33"/>
      <c r="C2630" s="90"/>
      <c r="D2630" s="75"/>
    </row>
    <row r="2631" spans="1:4" s="14" customFormat="1">
      <c r="A2631" s="49"/>
      <c r="B2631" s="33"/>
      <c r="C2631" s="82"/>
      <c r="D2631" s="75"/>
    </row>
    <row r="2632" spans="1:4" s="14" customFormat="1">
      <c r="A2632" s="76"/>
      <c r="B2632" s="33"/>
      <c r="C2632" s="83"/>
      <c r="D2632" s="34"/>
    </row>
    <row r="2633" spans="1:4" s="14" customFormat="1">
      <c r="A2633" s="49"/>
      <c r="B2633" s="33"/>
      <c r="C2633" s="83"/>
      <c r="D2633" s="34"/>
    </row>
    <row r="2634" spans="1:4" s="14" customFormat="1">
      <c r="A2634" s="49"/>
      <c r="B2634" s="33"/>
      <c r="C2634" s="83"/>
      <c r="D2634" s="34"/>
    </row>
    <row r="2635" spans="1:4" s="97" customFormat="1">
      <c r="A2635" s="94"/>
      <c r="B2635" s="33"/>
      <c r="C2635" s="95"/>
      <c r="D2635" s="96"/>
    </row>
  </sheetData>
  <mergeCells count="2">
    <mergeCell ref="C288:C290"/>
    <mergeCell ref="D537:D538"/>
  </mergeCells>
  <printOptions gridLines="1"/>
  <pageMargins left="0.75" right="0.5" top="0.7" bottom="0.7" header="0.3" footer="0.3"/>
  <pageSetup paperSize="9" scale="90" pageOrder="overThenDown" orientation="portrait" useFirstPageNumber="1" r:id="rId1"/>
  <headerFooter alignWithMargins="0">
    <oddHeader>&amp;L&amp;"Century Gothic,Regular"Federal Republic of Nigeria&amp;C&amp;"Century Gothic,Regular"2024 APPROPRIATION&amp;R&amp;G</oddHeader>
    <oddFooter>&amp;L&amp;"Century Gothic,Regular"NATIONAL ASSEMBLY&amp;C&amp;"Century Gothic,Regular"Page &amp;P&amp;R&amp;"Century Gothic,Regular"2024 APPROPRIATION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42"/>
  <sheetViews>
    <sheetView tabSelected="1" view="pageBreakPreview" zoomScale="85" zoomScaleNormal="100" zoomScaleSheetLayoutView="85" workbookViewId="0">
      <selection activeCell="G2" sqref="G2"/>
    </sheetView>
  </sheetViews>
  <sheetFormatPr defaultColWidth="8.875" defaultRowHeight="13.5"/>
  <cols>
    <col min="1" max="1" width="10.625" style="103" customWidth="1"/>
    <col min="2" max="2" width="37.875" style="101" customWidth="1"/>
    <col min="3" max="3" width="10.125" style="102" customWidth="1"/>
    <col min="4" max="4" width="15.125" style="2" customWidth="1"/>
    <col min="5" max="5" width="20.625" style="101" customWidth="1"/>
    <col min="6" max="6" width="15.875" style="101" customWidth="1"/>
    <col min="7" max="7" width="19.5" style="103" customWidth="1"/>
    <col min="8" max="8" width="15.75" style="103" bestFit="1" customWidth="1"/>
    <col min="9" max="9" width="8.875" style="103"/>
    <col min="10" max="11" width="10.375" style="103" bestFit="1" customWidth="1"/>
    <col min="12" max="16384" width="8.875" style="103"/>
  </cols>
  <sheetData>
    <row r="1" spans="1:52" s="120" customFormat="1" ht="25.5">
      <c r="A1" s="117" t="s">
        <v>3168</v>
      </c>
      <c r="B1" s="118" t="s">
        <v>0</v>
      </c>
      <c r="C1" s="118" t="s">
        <v>1</v>
      </c>
      <c r="D1" s="119" t="s">
        <v>2</v>
      </c>
      <c r="E1" s="118" t="s">
        <v>3</v>
      </c>
      <c r="F1" s="118" t="s">
        <v>4</v>
      </c>
    </row>
    <row r="2" spans="1:52" s="126" customFormat="1" ht="54">
      <c r="A2" s="121" t="s">
        <v>5</v>
      </c>
      <c r="B2" s="122" t="s">
        <v>90</v>
      </c>
      <c r="C2" s="123" t="s">
        <v>7</v>
      </c>
      <c r="D2" s="99">
        <v>122000000</v>
      </c>
      <c r="E2" s="122" t="s">
        <v>91</v>
      </c>
      <c r="F2" s="124" t="s">
        <v>1830</v>
      </c>
    </row>
    <row r="3" spans="1:52" s="126" customFormat="1" ht="54">
      <c r="A3" s="121" t="s">
        <v>10</v>
      </c>
      <c r="B3" s="122" t="s">
        <v>111</v>
      </c>
      <c r="C3" s="123" t="s">
        <v>7</v>
      </c>
      <c r="D3" s="99">
        <v>60000000</v>
      </c>
      <c r="E3" s="122" t="s">
        <v>91</v>
      </c>
      <c r="F3" s="124" t="s">
        <v>1830</v>
      </c>
    </row>
    <row r="4" spans="1:52" s="126" customFormat="1" ht="40.5">
      <c r="A4" s="121" t="s">
        <v>12</v>
      </c>
      <c r="B4" s="122" t="s">
        <v>113</v>
      </c>
      <c r="C4" s="123" t="s">
        <v>7</v>
      </c>
      <c r="D4" s="99">
        <v>49000000</v>
      </c>
      <c r="E4" s="122" t="s">
        <v>91</v>
      </c>
      <c r="F4" s="124" t="s">
        <v>1830</v>
      </c>
    </row>
    <row r="5" spans="1:52" s="126" customFormat="1" ht="40.5">
      <c r="A5" s="121" t="s">
        <v>16</v>
      </c>
      <c r="B5" s="122" t="s">
        <v>214</v>
      </c>
      <c r="C5" s="123" t="s">
        <v>7</v>
      </c>
      <c r="D5" s="99">
        <v>100000000</v>
      </c>
      <c r="E5" s="122" t="s">
        <v>91</v>
      </c>
      <c r="F5" s="124" t="s">
        <v>1830</v>
      </c>
    </row>
    <row r="6" spans="1:52" s="126" customFormat="1" ht="40.5">
      <c r="A6" s="121" t="s">
        <v>19</v>
      </c>
      <c r="B6" s="122" t="s">
        <v>216</v>
      </c>
      <c r="C6" s="123" t="s">
        <v>7</v>
      </c>
      <c r="D6" s="99">
        <v>33000000</v>
      </c>
      <c r="E6" s="122" t="s">
        <v>91</v>
      </c>
      <c r="F6" s="124" t="s">
        <v>1830</v>
      </c>
    </row>
    <row r="7" spans="1:52" s="126" customFormat="1" ht="40.5">
      <c r="A7" s="121" t="s">
        <v>21</v>
      </c>
      <c r="B7" s="122" t="s">
        <v>323</v>
      </c>
      <c r="C7" s="123" t="s">
        <v>7</v>
      </c>
      <c r="D7" s="99">
        <v>138000000</v>
      </c>
      <c r="E7" s="122" t="s">
        <v>91</v>
      </c>
      <c r="F7" s="124" t="s">
        <v>1830</v>
      </c>
    </row>
    <row r="8" spans="1:52" s="126" customFormat="1" ht="54">
      <c r="A8" s="121" t="s">
        <v>23</v>
      </c>
      <c r="B8" s="122" t="s">
        <v>361</v>
      </c>
      <c r="C8" s="123" t="s">
        <v>7</v>
      </c>
      <c r="D8" s="99">
        <v>138000000</v>
      </c>
      <c r="E8" s="122" t="s">
        <v>91</v>
      </c>
      <c r="F8" s="124" t="s">
        <v>1830</v>
      </c>
    </row>
    <row r="9" spans="1:52" s="126" customFormat="1" ht="54">
      <c r="A9" s="121" t="s">
        <v>26</v>
      </c>
      <c r="B9" s="122" t="s">
        <v>465</v>
      </c>
      <c r="C9" s="123" t="s">
        <v>7</v>
      </c>
      <c r="D9" s="99">
        <v>40000000</v>
      </c>
      <c r="E9" s="122" t="s">
        <v>91</v>
      </c>
      <c r="F9" s="124" t="s">
        <v>1830</v>
      </c>
    </row>
    <row r="10" spans="1:52" s="126" customFormat="1" ht="67.5">
      <c r="A10" s="121" t="s">
        <v>28</v>
      </c>
      <c r="B10" s="122" t="s">
        <v>467</v>
      </c>
      <c r="C10" s="123" t="s">
        <v>7</v>
      </c>
      <c r="D10" s="99">
        <v>49000000</v>
      </c>
      <c r="E10" s="122" t="s">
        <v>91</v>
      </c>
      <c r="F10" s="124" t="s">
        <v>1830</v>
      </c>
    </row>
    <row r="11" spans="1:52" s="126" customFormat="1" ht="40.5">
      <c r="A11" s="121" t="s">
        <v>31</v>
      </c>
      <c r="B11" s="122" t="s">
        <v>933</v>
      </c>
      <c r="C11" s="123" t="s">
        <v>7</v>
      </c>
      <c r="D11" s="99">
        <v>37000000</v>
      </c>
      <c r="E11" s="122" t="s">
        <v>91</v>
      </c>
      <c r="F11" s="124" t="s">
        <v>1830</v>
      </c>
    </row>
    <row r="12" spans="1:52" s="126" customFormat="1" ht="40.5">
      <c r="A12" s="121" t="s">
        <v>34</v>
      </c>
      <c r="B12" s="122" t="s">
        <v>937</v>
      </c>
      <c r="C12" s="123" t="s">
        <v>7</v>
      </c>
      <c r="D12" s="99">
        <v>40000000</v>
      </c>
      <c r="E12" s="122" t="s">
        <v>91</v>
      </c>
      <c r="F12" s="124" t="s">
        <v>1830</v>
      </c>
    </row>
    <row r="13" spans="1:52" s="126" customFormat="1" ht="54">
      <c r="A13" s="121" t="s">
        <v>38</v>
      </c>
      <c r="B13" s="127" t="s">
        <v>1981</v>
      </c>
      <c r="C13" s="123" t="s">
        <v>7</v>
      </c>
      <c r="D13" s="113">
        <v>40000000</v>
      </c>
      <c r="E13" s="122" t="s">
        <v>91</v>
      </c>
      <c r="F13" s="124" t="s">
        <v>1830</v>
      </c>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row>
    <row r="14" spans="1:52" s="126" customFormat="1" ht="40.5">
      <c r="A14" s="121" t="s">
        <v>40</v>
      </c>
      <c r="B14" s="129" t="s">
        <v>1992</v>
      </c>
      <c r="C14" s="123" t="s">
        <v>7</v>
      </c>
      <c r="D14" s="130">
        <v>100000000</v>
      </c>
      <c r="E14" s="122" t="s">
        <v>91</v>
      </c>
      <c r="F14" s="124" t="s">
        <v>1830</v>
      </c>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row>
    <row r="15" spans="1:52" s="126" customFormat="1" ht="54">
      <c r="A15" s="121" t="s">
        <v>42</v>
      </c>
      <c r="B15" s="122" t="s">
        <v>331</v>
      </c>
      <c r="C15" s="123" t="s">
        <v>7</v>
      </c>
      <c r="D15" s="99">
        <v>50000000</v>
      </c>
      <c r="E15" s="122" t="s">
        <v>332</v>
      </c>
      <c r="F15" s="124" t="s">
        <v>1830</v>
      </c>
    </row>
    <row r="16" spans="1:52" s="126" customFormat="1" ht="40.5">
      <c r="A16" s="121" t="s">
        <v>45</v>
      </c>
      <c r="B16" s="122" t="s">
        <v>454</v>
      </c>
      <c r="C16" s="123" t="s">
        <v>7</v>
      </c>
      <c r="D16" s="99">
        <v>89000000</v>
      </c>
      <c r="E16" s="122" t="s">
        <v>332</v>
      </c>
      <c r="F16" s="124" t="s">
        <v>1830</v>
      </c>
    </row>
    <row r="17" spans="1:52" s="126" customFormat="1" ht="54">
      <c r="A17" s="121" t="s">
        <v>47</v>
      </c>
      <c r="B17" s="122" t="s">
        <v>463</v>
      </c>
      <c r="C17" s="123" t="s">
        <v>7</v>
      </c>
      <c r="D17" s="99">
        <v>89000000</v>
      </c>
      <c r="E17" s="122" t="s">
        <v>332</v>
      </c>
      <c r="F17" s="124" t="s">
        <v>1830</v>
      </c>
    </row>
    <row r="18" spans="1:52" s="126" customFormat="1" ht="54">
      <c r="A18" s="121" t="s">
        <v>49</v>
      </c>
      <c r="B18" s="122" t="s">
        <v>576</v>
      </c>
      <c r="C18" s="123" t="s">
        <v>7</v>
      </c>
      <c r="D18" s="99">
        <v>44476190</v>
      </c>
      <c r="E18" s="122" t="s">
        <v>332</v>
      </c>
      <c r="F18" s="124" t="s">
        <v>1830</v>
      </c>
    </row>
    <row r="19" spans="1:52" s="126" customFormat="1" ht="40.5">
      <c r="A19" s="121" t="s">
        <v>52</v>
      </c>
      <c r="B19" s="122" t="s">
        <v>578</v>
      </c>
      <c r="C19" s="123" t="s">
        <v>7</v>
      </c>
      <c r="D19" s="99">
        <v>34000000</v>
      </c>
      <c r="E19" s="122" t="s">
        <v>332</v>
      </c>
      <c r="F19" s="124" t="s">
        <v>1830</v>
      </c>
    </row>
    <row r="20" spans="1:52" s="126" customFormat="1" ht="54">
      <c r="A20" s="121" t="s">
        <v>55</v>
      </c>
      <c r="B20" s="122" t="s">
        <v>582</v>
      </c>
      <c r="C20" s="123" t="s">
        <v>7</v>
      </c>
      <c r="D20" s="99">
        <v>40476190</v>
      </c>
      <c r="E20" s="122" t="s">
        <v>332</v>
      </c>
      <c r="F20" s="124" t="s">
        <v>1830</v>
      </c>
    </row>
    <row r="21" spans="1:52" s="126" customFormat="1" ht="40.5">
      <c r="A21" s="121" t="s">
        <v>59</v>
      </c>
      <c r="B21" s="122" t="s">
        <v>672</v>
      </c>
      <c r="C21" s="123" t="s">
        <v>7</v>
      </c>
      <c r="D21" s="99">
        <v>63750000</v>
      </c>
      <c r="E21" s="122" t="s">
        <v>332</v>
      </c>
      <c r="F21" s="124" t="s">
        <v>1830</v>
      </c>
    </row>
    <row r="22" spans="1:52" s="126" customFormat="1" ht="40.5">
      <c r="A22" s="121" t="s">
        <v>61</v>
      </c>
      <c r="B22" s="122" t="s">
        <v>674</v>
      </c>
      <c r="C22" s="123" t="s">
        <v>7</v>
      </c>
      <c r="D22" s="99">
        <v>30000000</v>
      </c>
      <c r="E22" s="122" t="s">
        <v>332</v>
      </c>
      <c r="F22" s="124" t="s">
        <v>1830</v>
      </c>
    </row>
    <row r="23" spans="1:52" s="126" customFormat="1" ht="40.5">
      <c r="A23" s="121" t="s">
        <v>65</v>
      </c>
      <c r="B23" s="122" t="s">
        <v>676</v>
      </c>
      <c r="C23" s="123" t="s">
        <v>7</v>
      </c>
      <c r="D23" s="99">
        <v>30000000</v>
      </c>
      <c r="E23" s="122" t="s">
        <v>332</v>
      </c>
      <c r="F23" s="124" t="s">
        <v>1830</v>
      </c>
    </row>
    <row r="24" spans="1:52" s="126" customFormat="1" ht="40.5">
      <c r="A24" s="121" t="s">
        <v>67</v>
      </c>
      <c r="B24" s="122" t="s">
        <v>699</v>
      </c>
      <c r="C24" s="123" t="s">
        <v>7</v>
      </c>
      <c r="D24" s="99">
        <v>54000000</v>
      </c>
      <c r="E24" s="122" t="s">
        <v>332</v>
      </c>
      <c r="F24" s="124" t="s">
        <v>1830</v>
      </c>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row>
    <row r="25" spans="1:52" s="126" customFormat="1" ht="40.5">
      <c r="A25" s="121" t="s">
        <v>69</v>
      </c>
      <c r="B25" s="122" t="s">
        <v>726</v>
      </c>
      <c r="C25" s="123" t="s">
        <v>7</v>
      </c>
      <c r="D25" s="99">
        <v>54000000</v>
      </c>
      <c r="E25" s="122" t="s">
        <v>332</v>
      </c>
      <c r="F25" s="124" t="s">
        <v>1830</v>
      </c>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row>
    <row r="26" spans="1:52" s="126" customFormat="1" ht="54">
      <c r="A26" s="121" t="s">
        <v>71</v>
      </c>
      <c r="B26" s="122" t="s">
        <v>852</v>
      </c>
      <c r="C26" s="123" t="s">
        <v>7</v>
      </c>
      <c r="D26" s="99">
        <v>38000000</v>
      </c>
      <c r="E26" s="122" t="s">
        <v>332</v>
      </c>
      <c r="F26" s="124" t="s">
        <v>1830</v>
      </c>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row>
    <row r="27" spans="1:52" s="126" customFormat="1" ht="54">
      <c r="A27" s="121" t="s">
        <v>73</v>
      </c>
      <c r="B27" s="122" t="s">
        <v>854</v>
      </c>
      <c r="C27" s="123" t="s">
        <v>7</v>
      </c>
      <c r="D27" s="99">
        <v>35000000</v>
      </c>
      <c r="E27" s="122" t="s">
        <v>332</v>
      </c>
      <c r="F27" s="124" t="s">
        <v>1830</v>
      </c>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row>
    <row r="28" spans="1:52" s="126" customFormat="1" ht="40.5">
      <c r="A28" s="121" t="s">
        <v>75</v>
      </c>
      <c r="B28" s="122" t="s">
        <v>856</v>
      </c>
      <c r="C28" s="123" t="s">
        <v>7</v>
      </c>
      <c r="D28" s="99">
        <v>30000000</v>
      </c>
      <c r="E28" s="122" t="s">
        <v>332</v>
      </c>
      <c r="F28" s="124" t="s">
        <v>1830</v>
      </c>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row>
    <row r="29" spans="1:52" s="126" customFormat="1" ht="67.5">
      <c r="A29" s="121" t="s">
        <v>77</v>
      </c>
      <c r="B29" s="122" t="s">
        <v>881</v>
      </c>
      <c r="C29" s="123" t="s">
        <v>7</v>
      </c>
      <c r="D29" s="99">
        <v>80000000</v>
      </c>
      <c r="E29" s="122" t="s">
        <v>332</v>
      </c>
      <c r="F29" s="124" t="s">
        <v>1830</v>
      </c>
    </row>
    <row r="30" spans="1:52" s="126" customFormat="1" ht="54">
      <c r="A30" s="121" t="s">
        <v>79</v>
      </c>
      <c r="B30" s="122" t="s">
        <v>883</v>
      </c>
      <c r="C30" s="123" t="s">
        <v>7</v>
      </c>
      <c r="D30" s="99">
        <v>83000000</v>
      </c>
      <c r="E30" s="122" t="s">
        <v>332</v>
      </c>
      <c r="F30" s="124" t="s">
        <v>1830</v>
      </c>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row>
    <row r="31" spans="1:52" s="126" customFormat="1" ht="54">
      <c r="A31" s="121" t="s">
        <v>82</v>
      </c>
      <c r="B31" s="122" t="s">
        <v>901</v>
      </c>
      <c r="C31" s="123" t="s">
        <v>7</v>
      </c>
      <c r="D31" s="99">
        <v>163000000</v>
      </c>
      <c r="E31" s="122" t="s">
        <v>332</v>
      </c>
      <c r="F31" s="124" t="s">
        <v>1830</v>
      </c>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row>
    <row r="32" spans="1:52" s="126" customFormat="1" ht="54">
      <c r="A32" s="121" t="s">
        <v>86</v>
      </c>
      <c r="B32" s="122" t="s">
        <v>999</v>
      </c>
      <c r="C32" s="123" t="s">
        <v>7</v>
      </c>
      <c r="D32" s="99">
        <v>50000000</v>
      </c>
      <c r="E32" s="122" t="s">
        <v>332</v>
      </c>
      <c r="F32" s="124" t="s">
        <v>1830</v>
      </c>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row>
    <row r="33" spans="1:52" s="126" customFormat="1" ht="40.5">
      <c r="A33" s="121" t="s">
        <v>89</v>
      </c>
      <c r="B33" s="122" t="s">
        <v>1095</v>
      </c>
      <c r="C33" s="123" t="s">
        <v>7</v>
      </c>
      <c r="D33" s="99">
        <v>50000000</v>
      </c>
      <c r="E33" s="122" t="s">
        <v>332</v>
      </c>
      <c r="F33" s="124" t="s">
        <v>1830</v>
      </c>
      <c r="G33" s="131"/>
      <c r="H33" s="131"/>
      <c r="I33" s="131"/>
      <c r="J33" s="131"/>
      <c r="K33" s="131"/>
      <c r="L33" s="131"/>
    </row>
    <row r="34" spans="1:52" s="126" customFormat="1" ht="40.5">
      <c r="A34" s="121" t="s">
        <v>92</v>
      </c>
      <c r="B34" s="122" t="s">
        <v>1097</v>
      </c>
      <c r="C34" s="123" t="s">
        <v>7</v>
      </c>
      <c r="D34" s="99">
        <v>46000000</v>
      </c>
      <c r="E34" s="122" t="s">
        <v>332</v>
      </c>
      <c r="F34" s="124" t="s">
        <v>1830</v>
      </c>
      <c r="G34" s="131"/>
      <c r="H34" s="131"/>
      <c r="I34" s="131"/>
      <c r="J34" s="131"/>
      <c r="K34" s="131"/>
      <c r="L34" s="131"/>
    </row>
    <row r="35" spans="1:52" s="126" customFormat="1" ht="40.5">
      <c r="A35" s="121" t="s">
        <v>94</v>
      </c>
      <c r="B35" s="122" t="s">
        <v>1103</v>
      </c>
      <c r="C35" s="123" t="s">
        <v>7</v>
      </c>
      <c r="D35" s="99">
        <v>50000000</v>
      </c>
      <c r="E35" s="122" t="s">
        <v>332</v>
      </c>
      <c r="F35" s="124" t="s">
        <v>1830</v>
      </c>
      <c r="G35" s="131"/>
      <c r="H35" s="131"/>
      <c r="I35" s="131"/>
      <c r="J35" s="131"/>
      <c r="K35" s="131"/>
      <c r="L35" s="131"/>
    </row>
    <row r="36" spans="1:52" s="126" customFormat="1" ht="40.5">
      <c r="A36" s="121" t="s">
        <v>96</v>
      </c>
      <c r="B36" s="122" t="s">
        <v>1105</v>
      </c>
      <c r="C36" s="123" t="s">
        <v>7</v>
      </c>
      <c r="D36" s="99">
        <v>46000000</v>
      </c>
      <c r="E36" s="122" t="s">
        <v>332</v>
      </c>
      <c r="F36" s="124" t="s">
        <v>1830</v>
      </c>
      <c r="G36" s="131"/>
      <c r="H36" s="131"/>
      <c r="I36" s="131"/>
      <c r="J36" s="131"/>
      <c r="K36" s="131"/>
      <c r="L36" s="131"/>
    </row>
    <row r="37" spans="1:52" s="126" customFormat="1" ht="54">
      <c r="A37" s="121" t="s">
        <v>100</v>
      </c>
      <c r="B37" s="122" t="s">
        <v>1119</v>
      </c>
      <c r="C37" s="123" t="s">
        <v>7</v>
      </c>
      <c r="D37" s="99">
        <v>35000000</v>
      </c>
      <c r="E37" s="122" t="s">
        <v>332</v>
      </c>
      <c r="F37" s="124" t="s">
        <v>1830</v>
      </c>
      <c r="G37" s="131"/>
      <c r="H37" s="131"/>
      <c r="I37" s="131"/>
      <c r="J37" s="131"/>
      <c r="K37" s="131"/>
      <c r="L37" s="131"/>
    </row>
    <row r="38" spans="1:52" s="126" customFormat="1" ht="40.5">
      <c r="A38" s="121" t="s">
        <v>102</v>
      </c>
      <c r="B38" s="122" t="s">
        <v>1508</v>
      </c>
      <c r="C38" s="123" t="s">
        <v>7</v>
      </c>
      <c r="D38" s="99">
        <v>90900000</v>
      </c>
      <c r="E38" s="122" t="s">
        <v>332</v>
      </c>
      <c r="F38" s="124" t="s">
        <v>1830</v>
      </c>
    </row>
    <row r="39" spans="1:52" s="126" customFormat="1" ht="67.5">
      <c r="A39" s="121" t="s">
        <v>104</v>
      </c>
      <c r="B39" s="122" t="s">
        <v>1614</v>
      </c>
      <c r="C39" s="123" t="s">
        <v>7</v>
      </c>
      <c r="D39" s="99">
        <v>100000000</v>
      </c>
      <c r="E39" s="122" t="s">
        <v>332</v>
      </c>
      <c r="F39" s="124" t="s">
        <v>1830</v>
      </c>
    </row>
    <row r="40" spans="1:52" s="126" customFormat="1" ht="81">
      <c r="A40" s="121" t="s">
        <v>106</v>
      </c>
      <c r="B40" s="122" t="s">
        <v>1624</v>
      </c>
      <c r="C40" s="123" t="s">
        <v>7</v>
      </c>
      <c r="D40" s="99">
        <v>50000000</v>
      </c>
      <c r="E40" s="122" t="s">
        <v>332</v>
      </c>
      <c r="F40" s="124" t="s">
        <v>1830</v>
      </c>
    </row>
    <row r="41" spans="1:52" s="126" customFormat="1" ht="54">
      <c r="A41" s="121" t="s">
        <v>108</v>
      </c>
      <c r="B41" s="122" t="s">
        <v>1629</v>
      </c>
      <c r="C41" s="123" t="s">
        <v>7</v>
      </c>
      <c r="D41" s="99">
        <v>50000000</v>
      </c>
      <c r="E41" s="122" t="s">
        <v>332</v>
      </c>
      <c r="F41" s="124" t="s">
        <v>1830</v>
      </c>
    </row>
    <row r="42" spans="1:52" s="126" customFormat="1" ht="54">
      <c r="A42" s="121" t="s">
        <v>110</v>
      </c>
      <c r="B42" s="124" t="s">
        <v>1857</v>
      </c>
      <c r="C42" s="123" t="s">
        <v>7</v>
      </c>
      <c r="D42" s="132">
        <v>180000000</v>
      </c>
      <c r="E42" s="122" t="s">
        <v>332</v>
      </c>
      <c r="F42" s="124" t="s">
        <v>1830</v>
      </c>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row>
    <row r="43" spans="1:52" s="126" customFormat="1" ht="40.5">
      <c r="A43" s="121" t="s">
        <v>112</v>
      </c>
      <c r="B43" s="124" t="s">
        <v>1859</v>
      </c>
      <c r="C43" s="123" t="s">
        <v>7</v>
      </c>
      <c r="D43" s="132">
        <v>30000000</v>
      </c>
      <c r="E43" s="122" t="s">
        <v>332</v>
      </c>
      <c r="F43" s="124" t="s">
        <v>1830</v>
      </c>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row>
    <row r="44" spans="1:52" s="126" customFormat="1" ht="40.5">
      <c r="A44" s="121" t="s">
        <v>114</v>
      </c>
      <c r="B44" s="124" t="s">
        <v>1861</v>
      </c>
      <c r="C44" s="123" t="s">
        <v>7</v>
      </c>
      <c r="D44" s="132">
        <v>20000000</v>
      </c>
      <c r="E44" s="122" t="s">
        <v>332</v>
      </c>
      <c r="F44" s="124" t="s">
        <v>1830</v>
      </c>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row>
    <row r="45" spans="1:52" s="126" customFormat="1" ht="40.5">
      <c r="A45" s="121" t="s">
        <v>116</v>
      </c>
      <c r="B45" s="104" t="s">
        <v>1907</v>
      </c>
      <c r="C45" s="123" t="s">
        <v>7</v>
      </c>
      <c r="D45" s="112">
        <v>50000000</v>
      </c>
      <c r="E45" s="122" t="s">
        <v>332</v>
      </c>
      <c r="F45" s="124" t="s">
        <v>1830</v>
      </c>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row>
    <row r="46" spans="1:52" s="126" customFormat="1" ht="40.5">
      <c r="A46" s="121" t="s">
        <v>118</v>
      </c>
      <c r="B46" s="104" t="s">
        <v>1909</v>
      </c>
      <c r="C46" s="123" t="s">
        <v>7</v>
      </c>
      <c r="D46" s="112">
        <v>100000000</v>
      </c>
      <c r="E46" s="122" t="s">
        <v>332</v>
      </c>
      <c r="F46" s="124" t="s">
        <v>1830</v>
      </c>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row>
    <row r="47" spans="1:52" s="126" customFormat="1" ht="54">
      <c r="A47" s="121" t="s">
        <v>121</v>
      </c>
      <c r="B47" s="124" t="s">
        <v>1952</v>
      </c>
      <c r="C47" s="123" t="s">
        <v>7</v>
      </c>
      <c r="D47" s="132">
        <v>70000000</v>
      </c>
      <c r="E47" s="122" t="s">
        <v>332</v>
      </c>
      <c r="F47" s="124" t="s">
        <v>1830</v>
      </c>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row>
    <row r="48" spans="1:52" s="126" customFormat="1" ht="67.5">
      <c r="A48" s="121" t="s">
        <v>123</v>
      </c>
      <c r="B48" s="129" t="s">
        <v>1771</v>
      </c>
      <c r="C48" s="123" t="s">
        <v>7</v>
      </c>
      <c r="D48" s="132">
        <v>60000000</v>
      </c>
      <c r="E48" s="132" t="s">
        <v>1772</v>
      </c>
      <c r="F48" s="124" t="s">
        <v>1830</v>
      </c>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row>
    <row r="49" spans="1:52" s="126" customFormat="1" ht="67.5">
      <c r="A49" s="121" t="s">
        <v>125</v>
      </c>
      <c r="B49" s="129" t="s">
        <v>1774</v>
      </c>
      <c r="C49" s="123" t="s">
        <v>7</v>
      </c>
      <c r="D49" s="132">
        <v>60000000</v>
      </c>
      <c r="E49" s="132" t="s">
        <v>1772</v>
      </c>
      <c r="F49" s="124" t="s">
        <v>1830</v>
      </c>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row>
    <row r="50" spans="1:52" s="126" customFormat="1" ht="54">
      <c r="A50" s="121" t="s">
        <v>127</v>
      </c>
      <c r="B50" s="124" t="s">
        <v>1758</v>
      </c>
      <c r="C50" s="123" t="s">
        <v>7</v>
      </c>
      <c r="D50" s="132">
        <v>100000000</v>
      </c>
      <c r="E50" s="132" t="s">
        <v>1759</v>
      </c>
      <c r="F50" s="124" t="s">
        <v>1830</v>
      </c>
      <c r="G50" s="132">
        <v>60000000</v>
      </c>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row>
    <row r="51" spans="1:52" s="126" customFormat="1" ht="54">
      <c r="A51" s="121" t="s">
        <v>129</v>
      </c>
      <c r="B51" s="124" t="s">
        <v>1761</v>
      </c>
      <c r="C51" s="123" t="s">
        <v>7</v>
      </c>
      <c r="D51" s="132">
        <v>100000000</v>
      </c>
      <c r="E51" s="132" t="s">
        <v>1759</v>
      </c>
      <c r="F51" s="124" t="s">
        <v>1830</v>
      </c>
      <c r="G51" s="132">
        <v>80000000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row>
    <row r="52" spans="1:52" s="126" customFormat="1" ht="54">
      <c r="A52" s="121" t="s">
        <v>133</v>
      </c>
      <c r="B52" s="122" t="s">
        <v>24</v>
      </c>
      <c r="C52" s="123" t="s">
        <v>7</v>
      </c>
      <c r="D52" s="99">
        <v>100000000</v>
      </c>
      <c r="E52" s="122" t="s">
        <v>25</v>
      </c>
      <c r="F52" s="124" t="s">
        <v>1830</v>
      </c>
    </row>
    <row r="53" spans="1:52" s="126" customFormat="1" ht="67.5">
      <c r="A53" s="121" t="s">
        <v>135</v>
      </c>
      <c r="B53" s="122" t="s">
        <v>27</v>
      </c>
      <c r="C53" s="123" t="s">
        <v>7</v>
      </c>
      <c r="D53" s="99">
        <v>63000000</v>
      </c>
      <c r="E53" s="122" t="s">
        <v>25</v>
      </c>
      <c r="F53" s="124" t="s">
        <v>1830</v>
      </c>
    </row>
    <row r="54" spans="1:52" s="126" customFormat="1" ht="54">
      <c r="A54" s="121" t="s">
        <v>137</v>
      </c>
      <c r="B54" s="122" t="s">
        <v>48</v>
      </c>
      <c r="C54" s="123" t="s">
        <v>7</v>
      </c>
      <c r="D54" s="99">
        <v>68000000</v>
      </c>
      <c r="E54" s="122" t="s">
        <v>25</v>
      </c>
      <c r="F54" s="124" t="s">
        <v>1830</v>
      </c>
    </row>
    <row r="55" spans="1:52" s="126" customFormat="1" ht="40.5">
      <c r="A55" s="121" t="s">
        <v>139</v>
      </c>
      <c r="B55" s="122" t="s">
        <v>107</v>
      </c>
      <c r="C55" s="123" t="s">
        <v>7</v>
      </c>
      <c r="D55" s="99">
        <v>62000000</v>
      </c>
      <c r="E55" s="122" t="s">
        <v>25</v>
      </c>
      <c r="F55" s="124" t="s">
        <v>1830</v>
      </c>
    </row>
    <row r="56" spans="1:52" s="126" customFormat="1" ht="54">
      <c r="A56" s="121" t="s">
        <v>141</v>
      </c>
      <c r="B56" s="122" t="s">
        <v>122</v>
      </c>
      <c r="C56" s="123" t="s">
        <v>7</v>
      </c>
      <c r="D56" s="99">
        <v>25000000</v>
      </c>
      <c r="E56" s="122" t="s">
        <v>25</v>
      </c>
      <c r="F56" s="124" t="s">
        <v>1830</v>
      </c>
    </row>
    <row r="57" spans="1:52" s="126" customFormat="1" ht="67.5">
      <c r="A57" s="121" t="s">
        <v>143</v>
      </c>
      <c r="B57" s="122" t="s">
        <v>136</v>
      </c>
      <c r="C57" s="123" t="s">
        <v>7</v>
      </c>
      <c r="D57" s="99">
        <v>113000000</v>
      </c>
      <c r="E57" s="122" t="s">
        <v>25</v>
      </c>
      <c r="F57" s="124" t="s">
        <v>1830</v>
      </c>
    </row>
    <row r="58" spans="1:52" s="126" customFormat="1" ht="40.5">
      <c r="A58" s="121" t="s">
        <v>145</v>
      </c>
      <c r="B58" s="122" t="s">
        <v>138</v>
      </c>
      <c r="C58" s="123" t="s">
        <v>7</v>
      </c>
      <c r="D58" s="99">
        <v>100000000</v>
      </c>
      <c r="E58" s="122" t="s">
        <v>25</v>
      </c>
      <c r="F58" s="124" t="s">
        <v>1830</v>
      </c>
    </row>
    <row r="59" spans="1:52" s="126" customFormat="1" ht="54">
      <c r="A59" s="121" t="s">
        <v>147</v>
      </c>
      <c r="B59" s="122" t="s">
        <v>402</v>
      </c>
      <c r="C59" s="123" t="s">
        <v>7</v>
      </c>
      <c r="D59" s="99">
        <v>113000000</v>
      </c>
      <c r="E59" s="122" t="s">
        <v>25</v>
      </c>
      <c r="F59" s="124" t="s">
        <v>1830</v>
      </c>
    </row>
    <row r="60" spans="1:52" s="126" customFormat="1" ht="54">
      <c r="A60" s="121" t="s">
        <v>149</v>
      </c>
      <c r="B60" s="122" t="s">
        <v>433</v>
      </c>
      <c r="C60" s="123" t="s">
        <v>7</v>
      </c>
      <c r="D60" s="99">
        <v>124000000</v>
      </c>
      <c r="E60" s="122" t="s">
        <v>25</v>
      </c>
      <c r="F60" s="124" t="s">
        <v>1830</v>
      </c>
    </row>
    <row r="61" spans="1:52" s="126" customFormat="1" ht="40.5">
      <c r="A61" s="121" t="s">
        <v>151</v>
      </c>
      <c r="B61" s="122" t="s">
        <v>474</v>
      </c>
      <c r="C61" s="123" t="s">
        <v>7</v>
      </c>
      <c r="D61" s="99">
        <v>89000000</v>
      </c>
      <c r="E61" s="122" t="s">
        <v>25</v>
      </c>
      <c r="F61" s="124" t="s">
        <v>1830</v>
      </c>
    </row>
    <row r="62" spans="1:52" s="126" customFormat="1" ht="40.5">
      <c r="A62" s="121" t="s">
        <v>153</v>
      </c>
      <c r="B62" s="122" t="s">
        <v>1395</v>
      </c>
      <c r="C62" s="123" t="s">
        <v>7</v>
      </c>
      <c r="D62" s="99">
        <v>65000000</v>
      </c>
      <c r="E62" s="122" t="s">
        <v>25</v>
      </c>
      <c r="F62" s="124" t="s">
        <v>1830</v>
      </c>
    </row>
    <row r="63" spans="1:52" s="126" customFormat="1" ht="40.5">
      <c r="A63" s="121" t="s">
        <v>156</v>
      </c>
      <c r="B63" s="129" t="s">
        <v>1875</v>
      </c>
      <c r="C63" s="123" t="s">
        <v>7</v>
      </c>
      <c r="D63" s="130">
        <v>266000000</v>
      </c>
      <c r="E63" s="122" t="s">
        <v>25</v>
      </c>
      <c r="F63" s="124" t="s">
        <v>1830</v>
      </c>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row>
    <row r="64" spans="1:52" s="126" customFormat="1" ht="67.5">
      <c r="A64" s="121" t="s">
        <v>158</v>
      </c>
      <c r="B64" s="129" t="s">
        <v>1883</v>
      </c>
      <c r="C64" s="123" t="s">
        <v>7</v>
      </c>
      <c r="D64" s="130">
        <v>50000000</v>
      </c>
      <c r="E64" s="122" t="s">
        <v>25</v>
      </c>
      <c r="F64" s="124" t="s">
        <v>1830</v>
      </c>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row>
    <row r="65" spans="1:52" s="126" customFormat="1" ht="40.5">
      <c r="A65" s="121" t="s">
        <v>161</v>
      </c>
      <c r="B65" s="129" t="s">
        <v>1885</v>
      </c>
      <c r="C65" s="123" t="s">
        <v>7</v>
      </c>
      <c r="D65" s="130">
        <v>50000000</v>
      </c>
      <c r="E65" s="122" t="s">
        <v>25</v>
      </c>
      <c r="F65" s="124" t="s">
        <v>1830</v>
      </c>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row>
    <row r="66" spans="1:52" s="126" customFormat="1" ht="54">
      <c r="A66" s="121" t="s">
        <v>163</v>
      </c>
      <c r="B66" s="129" t="s">
        <v>1887</v>
      </c>
      <c r="C66" s="123" t="s">
        <v>7</v>
      </c>
      <c r="D66" s="130">
        <v>25000000</v>
      </c>
      <c r="E66" s="122" t="s">
        <v>25</v>
      </c>
      <c r="F66" s="124" t="s">
        <v>1830</v>
      </c>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row>
    <row r="67" spans="1:52" s="126" customFormat="1" ht="54">
      <c r="A67" s="121" t="s">
        <v>165</v>
      </c>
      <c r="B67" s="129" t="s">
        <v>1889</v>
      </c>
      <c r="C67" s="123" t="s">
        <v>7</v>
      </c>
      <c r="D67" s="130">
        <v>25000000</v>
      </c>
      <c r="E67" s="122" t="s">
        <v>25</v>
      </c>
      <c r="F67" s="124" t="s">
        <v>1830</v>
      </c>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row>
    <row r="68" spans="1:52" s="126" customFormat="1" ht="54">
      <c r="A68" s="121" t="s">
        <v>167</v>
      </c>
      <c r="B68" s="129" t="s">
        <v>1891</v>
      </c>
      <c r="C68" s="123" t="s">
        <v>7</v>
      </c>
      <c r="D68" s="130">
        <v>25000000</v>
      </c>
      <c r="E68" s="122" t="s">
        <v>25</v>
      </c>
      <c r="F68" s="124" t="s">
        <v>1830</v>
      </c>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row>
    <row r="69" spans="1:52" s="126" customFormat="1" ht="54">
      <c r="A69" s="121" t="s">
        <v>169</v>
      </c>
      <c r="B69" s="129" t="s">
        <v>1893</v>
      </c>
      <c r="C69" s="123" t="s">
        <v>7</v>
      </c>
      <c r="D69" s="130">
        <v>30000000</v>
      </c>
      <c r="E69" s="122" t="s">
        <v>25</v>
      </c>
      <c r="F69" s="124" t="s">
        <v>1830</v>
      </c>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row>
    <row r="70" spans="1:52" s="126" customFormat="1" ht="54">
      <c r="A70" s="121" t="s">
        <v>171</v>
      </c>
      <c r="B70" s="129" t="s">
        <v>1895</v>
      </c>
      <c r="C70" s="123" t="s">
        <v>7</v>
      </c>
      <c r="D70" s="130">
        <v>26000000</v>
      </c>
      <c r="E70" s="122" t="s">
        <v>25</v>
      </c>
      <c r="F70" s="124" t="s">
        <v>1830</v>
      </c>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row>
    <row r="71" spans="1:52" s="126" customFormat="1" ht="67.5">
      <c r="A71" s="121" t="s">
        <v>173</v>
      </c>
      <c r="B71" s="129" t="s">
        <v>1897</v>
      </c>
      <c r="C71" s="123" t="s">
        <v>7</v>
      </c>
      <c r="D71" s="130">
        <v>25000000</v>
      </c>
      <c r="E71" s="122" t="s">
        <v>25</v>
      </c>
      <c r="F71" s="124" t="s">
        <v>1830</v>
      </c>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row>
    <row r="72" spans="1:52" s="126" customFormat="1" ht="54">
      <c r="A72" s="121" t="s">
        <v>177</v>
      </c>
      <c r="B72" s="129" t="s">
        <v>1899</v>
      </c>
      <c r="C72" s="123" t="s">
        <v>7</v>
      </c>
      <c r="D72" s="130">
        <v>10000000</v>
      </c>
      <c r="E72" s="122" t="s">
        <v>25</v>
      </c>
      <c r="F72" s="124" t="s">
        <v>1830</v>
      </c>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row>
    <row r="73" spans="1:52" s="126" customFormat="1" ht="40.5">
      <c r="A73" s="121" t="s">
        <v>179</v>
      </c>
      <c r="B73" s="129" t="s">
        <v>1956</v>
      </c>
      <c r="C73" s="123" t="s">
        <v>7</v>
      </c>
      <c r="D73" s="130">
        <v>30000000</v>
      </c>
      <c r="E73" s="122" t="s">
        <v>25</v>
      </c>
      <c r="F73" s="124" t="s">
        <v>1830</v>
      </c>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row>
    <row r="74" spans="1:52" s="126" customFormat="1" ht="54">
      <c r="A74" s="121" t="s">
        <v>181</v>
      </c>
      <c r="B74" s="129" t="s">
        <v>1962</v>
      </c>
      <c r="C74" s="123" t="s">
        <v>7</v>
      </c>
      <c r="D74" s="130">
        <v>30000000</v>
      </c>
      <c r="E74" s="122" t="s">
        <v>25</v>
      </c>
      <c r="F74" s="124" t="s">
        <v>1830</v>
      </c>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row>
    <row r="75" spans="1:52" s="126" customFormat="1" ht="54">
      <c r="A75" s="121" t="s">
        <v>183</v>
      </c>
      <c r="B75" s="129" t="s">
        <v>1966</v>
      </c>
      <c r="C75" s="123" t="s">
        <v>7</v>
      </c>
      <c r="D75" s="130">
        <v>26000000</v>
      </c>
      <c r="E75" s="122" t="s">
        <v>25</v>
      </c>
      <c r="F75" s="124" t="s">
        <v>1830</v>
      </c>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row>
    <row r="76" spans="1:52" s="126" customFormat="1" ht="40.5">
      <c r="A76" s="121" t="s">
        <v>186</v>
      </c>
      <c r="B76" s="129" t="s">
        <v>1968</v>
      </c>
      <c r="C76" s="123" t="s">
        <v>7</v>
      </c>
      <c r="D76" s="113">
        <v>120000000</v>
      </c>
      <c r="E76" s="122" t="s">
        <v>25</v>
      </c>
      <c r="F76" s="124" t="s">
        <v>1830</v>
      </c>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row>
    <row r="77" spans="1:52" s="126" customFormat="1" ht="54">
      <c r="A77" s="121" t="s">
        <v>188</v>
      </c>
      <c r="B77" s="129" t="s">
        <v>1970</v>
      </c>
      <c r="C77" s="123" t="s">
        <v>7</v>
      </c>
      <c r="D77" s="113">
        <v>102000000</v>
      </c>
      <c r="E77" s="122" t="s">
        <v>25</v>
      </c>
      <c r="F77" s="124" t="s">
        <v>1830</v>
      </c>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row>
    <row r="78" spans="1:52" s="126" customFormat="1" ht="54">
      <c r="A78" s="121" t="s">
        <v>190</v>
      </c>
      <c r="B78" s="129" t="s">
        <v>1975</v>
      </c>
      <c r="C78" s="123" t="s">
        <v>7</v>
      </c>
      <c r="D78" s="133">
        <v>90000000</v>
      </c>
      <c r="E78" s="122" t="s">
        <v>25</v>
      </c>
      <c r="F78" s="124" t="s">
        <v>1830</v>
      </c>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row>
    <row r="79" spans="1:52" s="126" customFormat="1" ht="54">
      <c r="A79" s="121" t="s">
        <v>192</v>
      </c>
      <c r="B79" s="122" t="s">
        <v>696</v>
      </c>
      <c r="C79" s="123" t="s">
        <v>7</v>
      </c>
      <c r="D79" s="99">
        <v>123750000</v>
      </c>
      <c r="E79" s="122" t="s">
        <v>697</v>
      </c>
      <c r="F79" s="124" t="s">
        <v>1830</v>
      </c>
    </row>
    <row r="80" spans="1:52" s="126" customFormat="1" ht="54">
      <c r="A80" s="121" t="s">
        <v>195</v>
      </c>
      <c r="B80" s="122" t="s">
        <v>196</v>
      </c>
      <c r="C80" s="123" t="s">
        <v>7</v>
      </c>
      <c r="D80" s="99">
        <v>10000000</v>
      </c>
      <c r="E80" s="122" t="s">
        <v>197</v>
      </c>
      <c r="F80" s="124" t="s">
        <v>1830</v>
      </c>
    </row>
    <row r="81" spans="1:52" s="126" customFormat="1" ht="54">
      <c r="A81" s="121" t="s">
        <v>198</v>
      </c>
      <c r="B81" s="122" t="s">
        <v>737</v>
      </c>
      <c r="C81" s="123" t="s">
        <v>7</v>
      </c>
      <c r="D81" s="99">
        <v>54000000</v>
      </c>
      <c r="E81" s="122" t="s">
        <v>197</v>
      </c>
      <c r="F81" s="124" t="s">
        <v>1830</v>
      </c>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row>
    <row r="82" spans="1:52" s="126" customFormat="1" ht="40.5">
      <c r="A82" s="121" t="s">
        <v>200</v>
      </c>
      <c r="B82" s="122" t="s">
        <v>1001</v>
      </c>
      <c r="C82" s="123" t="s">
        <v>7</v>
      </c>
      <c r="D82" s="99">
        <v>100000000</v>
      </c>
      <c r="E82" s="122" t="s">
        <v>1002</v>
      </c>
      <c r="F82" s="124" t="s">
        <v>1830</v>
      </c>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row>
    <row r="83" spans="1:52" s="126" customFormat="1" ht="67.5">
      <c r="A83" s="121" t="s">
        <v>202</v>
      </c>
      <c r="B83" s="122" t="s">
        <v>1004</v>
      </c>
      <c r="C83" s="123" t="s">
        <v>7</v>
      </c>
      <c r="D83" s="99">
        <v>50000000</v>
      </c>
      <c r="E83" s="122" t="s">
        <v>1002</v>
      </c>
      <c r="F83" s="124" t="s">
        <v>1830</v>
      </c>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row>
    <row r="84" spans="1:52" s="126" customFormat="1" ht="54">
      <c r="A84" s="121" t="s">
        <v>204</v>
      </c>
      <c r="B84" s="122" t="s">
        <v>1006</v>
      </c>
      <c r="C84" s="123" t="s">
        <v>7</v>
      </c>
      <c r="D84" s="99">
        <v>29000000</v>
      </c>
      <c r="E84" s="122" t="s">
        <v>1002</v>
      </c>
      <c r="F84" s="124" t="s">
        <v>1830</v>
      </c>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row>
    <row r="85" spans="1:52" s="126" customFormat="1" ht="54">
      <c r="A85" s="121" t="s">
        <v>206</v>
      </c>
      <c r="B85" s="122" t="s">
        <v>1008</v>
      </c>
      <c r="C85" s="123" t="s">
        <v>7</v>
      </c>
      <c r="D85" s="99">
        <v>50000000</v>
      </c>
      <c r="E85" s="122" t="s">
        <v>1002</v>
      </c>
      <c r="F85" s="124" t="s">
        <v>1830</v>
      </c>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row>
    <row r="86" spans="1:52" s="126" customFormat="1" ht="40.5">
      <c r="A86" s="121" t="s">
        <v>208</v>
      </c>
      <c r="B86" s="122" t="s">
        <v>1010</v>
      </c>
      <c r="C86" s="123" t="s">
        <v>7</v>
      </c>
      <c r="D86" s="99">
        <v>70000000</v>
      </c>
      <c r="E86" s="122" t="s">
        <v>1002</v>
      </c>
      <c r="F86" s="124" t="s">
        <v>1830</v>
      </c>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row>
    <row r="87" spans="1:52" s="126" customFormat="1" ht="40.5">
      <c r="A87" s="121" t="s">
        <v>211</v>
      </c>
      <c r="B87" s="122" t="s">
        <v>1012</v>
      </c>
      <c r="C87" s="123" t="s">
        <v>7</v>
      </c>
      <c r="D87" s="99">
        <v>50000000</v>
      </c>
      <c r="E87" s="122" t="s">
        <v>1002</v>
      </c>
      <c r="F87" s="124" t="s">
        <v>1830</v>
      </c>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row>
    <row r="88" spans="1:52" s="126" customFormat="1" ht="67.5">
      <c r="A88" s="121" t="s">
        <v>213</v>
      </c>
      <c r="B88" s="122" t="s">
        <v>1026</v>
      </c>
      <c r="C88" s="123" t="s">
        <v>7</v>
      </c>
      <c r="D88" s="99">
        <v>80000000</v>
      </c>
      <c r="E88" s="122" t="s">
        <v>1002</v>
      </c>
      <c r="F88" s="124" t="s">
        <v>1830</v>
      </c>
      <c r="G88" s="131"/>
      <c r="H88" s="131"/>
      <c r="I88" s="131"/>
      <c r="J88" s="131"/>
      <c r="K88" s="131"/>
      <c r="L88" s="131"/>
    </row>
    <row r="89" spans="1:52" s="126" customFormat="1" ht="40.5">
      <c r="A89" s="121" t="s">
        <v>215</v>
      </c>
      <c r="B89" s="122" t="s">
        <v>1051</v>
      </c>
      <c r="C89" s="123" t="s">
        <v>7</v>
      </c>
      <c r="D89" s="99">
        <v>50000000</v>
      </c>
      <c r="E89" s="122" t="s">
        <v>1002</v>
      </c>
      <c r="F89" s="124" t="s">
        <v>1830</v>
      </c>
      <c r="G89" s="122"/>
      <c r="H89" s="134">
        <f>H93+13000000</f>
        <v>13000000</v>
      </c>
      <c r="I89" s="122"/>
      <c r="J89" s="122"/>
      <c r="K89" s="122"/>
      <c r="L89" s="122"/>
    </row>
    <row r="90" spans="1:52" s="126" customFormat="1" ht="40.5">
      <c r="A90" s="121" t="s">
        <v>217</v>
      </c>
      <c r="B90" s="122" t="s">
        <v>1053</v>
      </c>
      <c r="C90" s="123" t="s">
        <v>7</v>
      </c>
      <c r="D90" s="99">
        <v>50000000</v>
      </c>
      <c r="E90" s="122" t="s">
        <v>1002</v>
      </c>
      <c r="F90" s="124" t="s">
        <v>1830</v>
      </c>
      <c r="G90" s="122"/>
      <c r="H90" s="122"/>
      <c r="I90" s="122"/>
      <c r="J90" s="122"/>
      <c r="K90" s="122"/>
      <c r="L90" s="122"/>
    </row>
    <row r="91" spans="1:52" s="126" customFormat="1" ht="40.5">
      <c r="A91" s="121" t="s">
        <v>219</v>
      </c>
      <c r="B91" s="122" t="s">
        <v>1081</v>
      </c>
      <c r="C91" s="123" t="s">
        <v>7</v>
      </c>
      <c r="D91" s="99">
        <v>65000000</v>
      </c>
      <c r="E91" s="122" t="s">
        <v>1002</v>
      </c>
      <c r="F91" s="124" t="s">
        <v>1830</v>
      </c>
      <c r="G91" s="131"/>
      <c r="H91" s="131"/>
      <c r="I91" s="131"/>
      <c r="J91" s="131"/>
      <c r="K91" s="131"/>
      <c r="L91" s="131"/>
    </row>
    <row r="92" spans="1:52" s="126" customFormat="1" ht="54">
      <c r="A92" s="121" t="s">
        <v>221</v>
      </c>
      <c r="B92" s="122" t="s">
        <v>1091</v>
      </c>
      <c r="C92" s="123" t="s">
        <v>7</v>
      </c>
      <c r="D92" s="99">
        <v>50000000</v>
      </c>
      <c r="E92" s="122" t="s">
        <v>1002</v>
      </c>
      <c r="F92" s="124" t="s">
        <v>1830</v>
      </c>
      <c r="G92" s="131"/>
      <c r="H92" s="131"/>
      <c r="I92" s="131"/>
      <c r="J92" s="131"/>
      <c r="K92" s="131"/>
      <c r="L92" s="131"/>
    </row>
    <row r="93" spans="1:52" s="126" customFormat="1" ht="54">
      <c r="A93" s="121" t="s">
        <v>224</v>
      </c>
      <c r="B93" s="122" t="s">
        <v>1121</v>
      </c>
      <c r="C93" s="123" t="s">
        <v>7</v>
      </c>
      <c r="D93" s="99">
        <v>50000000</v>
      </c>
      <c r="E93" s="122" t="s">
        <v>1002</v>
      </c>
      <c r="F93" s="124" t="s">
        <v>1830</v>
      </c>
      <c r="G93" s="131"/>
      <c r="H93" s="131"/>
      <c r="I93" s="131"/>
      <c r="J93" s="131"/>
      <c r="K93" s="131"/>
      <c r="L93" s="131"/>
    </row>
    <row r="94" spans="1:52" s="126" customFormat="1" ht="40.5">
      <c r="A94" s="121" t="s">
        <v>226</v>
      </c>
      <c r="B94" s="122" t="s">
        <v>1123</v>
      </c>
      <c r="C94" s="123" t="s">
        <v>7</v>
      </c>
      <c r="D94" s="99">
        <v>46000000</v>
      </c>
      <c r="E94" s="122" t="s">
        <v>1002</v>
      </c>
      <c r="F94" s="124" t="s">
        <v>1830</v>
      </c>
      <c r="G94" s="131"/>
      <c r="H94" s="131"/>
      <c r="I94" s="131"/>
      <c r="J94" s="131"/>
      <c r="K94" s="131"/>
      <c r="L94" s="131"/>
    </row>
    <row r="95" spans="1:52" s="126" customFormat="1" ht="40.5">
      <c r="A95" s="121" t="s">
        <v>228</v>
      </c>
      <c r="B95" s="122" t="s">
        <v>1125</v>
      </c>
      <c r="C95" s="123" t="s">
        <v>7</v>
      </c>
      <c r="D95" s="99">
        <v>96000000</v>
      </c>
      <c r="E95" s="122" t="s">
        <v>1002</v>
      </c>
      <c r="F95" s="124" t="s">
        <v>1830</v>
      </c>
      <c r="G95" s="131"/>
      <c r="H95" s="131"/>
      <c r="I95" s="131"/>
      <c r="J95" s="131"/>
      <c r="K95" s="131"/>
      <c r="L95" s="131"/>
    </row>
    <row r="96" spans="1:52" s="126" customFormat="1" ht="40.5">
      <c r="A96" s="121" t="s">
        <v>231</v>
      </c>
      <c r="B96" s="122" t="s">
        <v>1138</v>
      </c>
      <c r="C96" s="123" t="s">
        <v>7</v>
      </c>
      <c r="D96" s="99">
        <v>113000000</v>
      </c>
      <c r="E96" s="122" t="s">
        <v>1002</v>
      </c>
      <c r="F96" s="124" t="s">
        <v>1830</v>
      </c>
      <c r="G96" s="122"/>
      <c r="H96" s="122"/>
      <c r="I96" s="122"/>
      <c r="J96" s="122"/>
      <c r="K96" s="122"/>
      <c r="L96" s="122"/>
    </row>
    <row r="97" spans="1:12" s="126" customFormat="1" ht="54">
      <c r="A97" s="121" t="s">
        <v>234</v>
      </c>
      <c r="B97" s="122" t="s">
        <v>1145</v>
      </c>
      <c r="C97" s="123" t="s">
        <v>7</v>
      </c>
      <c r="D97" s="99">
        <v>53000000</v>
      </c>
      <c r="E97" s="122" t="s">
        <v>1002</v>
      </c>
      <c r="F97" s="124" t="s">
        <v>1830</v>
      </c>
      <c r="G97" s="122"/>
      <c r="H97" s="122"/>
      <c r="I97" s="122"/>
      <c r="J97" s="122"/>
      <c r="K97" s="122"/>
      <c r="L97" s="122"/>
    </row>
    <row r="98" spans="1:12" s="126" customFormat="1" ht="40.5">
      <c r="A98" s="121" t="s">
        <v>236</v>
      </c>
      <c r="B98" s="122" t="s">
        <v>1147</v>
      </c>
      <c r="C98" s="123" t="s">
        <v>7</v>
      </c>
      <c r="D98" s="99">
        <v>63000000</v>
      </c>
      <c r="E98" s="122" t="s">
        <v>1002</v>
      </c>
      <c r="F98" s="124" t="s">
        <v>1830</v>
      </c>
      <c r="G98" s="122"/>
      <c r="H98" s="122"/>
      <c r="I98" s="122"/>
      <c r="J98" s="122"/>
      <c r="K98" s="122"/>
      <c r="L98" s="122"/>
    </row>
    <row r="99" spans="1:12" s="126" customFormat="1" ht="40.5">
      <c r="A99" s="121" t="s">
        <v>238</v>
      </c>
      <c r="B99" s="122" t="s">
        <v>1147</v>
      </c>
      <c r="C99" s="123" t="s">
        <v>7</v>
      </c>
      <c r="D99" s="99">
        <v>50000000</v>
      </c>
      <c r="E99" s="122" t="s">
        <v>1002</v>
      </c>
      <c r="F99" s="124" t="s">
        <v>1830</v>
      </c>
      <c r="G99" s="122"/>
      <c r="H99" s="122"/>
      <c r="I99" s="122"/>
      <c r="J99" s="122"/>
      <c r="K99" s="122"/>
      <c r="L99" s="122"/>
    </row>
    <row r="100" spans="1:12" s="126" customFormat="1" ht="94.5">
      <c r="A100" s="121" t="s">
        <v>241</v>
      </c>
      <c r="B100" s="122" t="s">
        <v>1152</v>
      </c>
      <c r="C100" s="123" t="s">
        <v>7</v>
      </c>
      <c r="D100" s="99">
        <v>113000000</v>
      </c>
      <c r="E100" s="122" t="s">
        <v>1002</v>
      </c>
      <c r="F100" s="124" t="s">
        <v>1830</v>
      </c>
      <c r="G100" s="122"/>
      <c r="H100" s="122"/>
      <c r="I100" s="122"/>
      <c r="J100" s="122"/>
      <c r="K100" s="122"/>
      <c r="L100" s="122"/>
    </row>
    <row r="101" spans="1:12" s="126" customFormat="1" ht="40.5">
      <c r="A101" s="121" t="s">
        <v>244</v>
      </c>
      <c r="B101" s="122" t="s">
        <v>1171</v>
      </c>
      <c r="C101" s="123" t="s">
        <v>7</v>
      </c>
      <c r="D101" s="99">
        <v>46000000</v>
      </c>
      <c r="E101" s="122" t="s">
        <v>1002</v>
      </c>
      <c r="F101" s="124" t="s">
        <v>1830</v>
      </c>
      <c r="G101" s="131"/>
      <c r="H101" s="131"/>
      <c r="I101" s="131"/>
      <c r="J101" s="131"/>
      <c r="K101" s="131"/>
      <c r="L101" s="131"/>
    </row>
    <row r="102" spans="1:12" s="126" customFormat="1" ht="40.5">
      <c r="A102" s="121" t="s">
        <v>246</v>
      </c>
      <c r="B102" s="122" t="s">
        <v>1173</v>
      </c>
      <c r="C102" s="123" t="s">
        <v>7</v>
      </c>
      <c r="D102" s="99">
        <v>46000000</v>
      </c>
      <c r="E102" s="122" t="s">
        <v>1002</v>
      </c>
      <c r="F102" s="124" t="s">
        <v>1830</v>
      </c>
      <c r="G102" s="131"/>
      <c r="H102" s="131"/>
      <c r="I102" s="131"/>
      <c r="J102" s="131"/>
      <c r="K102" s="131"/>
      <c r="L102" s="131"/>
    </row>
    <row r="103" spans="1:12" s="126" customFormat="1" ht="40.5">
      <c r="A103" s="121" t="s">
        <v>248</v>
      </c>
      <c r="B103" s="122" t="s">
        <v>1175</v>
      </c>
      <c r="C103" s="123" t="s">
        <v>7</v>
      </c>
      <c r="D103" s="99">
        <v>46000000</v>
      </c>
      <c r="E103" s="122" t="s">
        <v>1002</v>
      </c>
      <c r="F103" s="124" t="s">
        <v>1830</v>
      </c>
      <c r="G103" s="131"/>
      <c r="H103" s="131"/>
      <c r="I103" s="131"/>
      <c r="J103" s="131"/>
      <c r="K103" s="131"/>
      <c r="L103" s="131"/>
    </row>
    <row r="104" spans="1:12" s="126" customFormat="1" ht="54">
      <c r="A104" s="121" t="s">
        <v>250</v>
      </c>
      <c r="B104" s="122" t="s">
        <v>1198</v>
      </c>
      <c r="C104" s="123" t="s">
        <v>7</v>
      </c>
      <c r="D104" s="99">
        <v>138000000</v>
      </c>
      <c r="E104" s="122" t="s">
        <v>1002</v>
      </c>
      <c r="F104" s="124" t="s">
        <v>1830</v>
      </c>
    </row>
    <row r="105" spans="1:12" s="126" customFormat="1" ht="54">
      <c r="A105" s="121" t="s">
        <v>253</v>
      </c>
      <c r="B105" s="122" t="s">
        <v>1200</v>
      </c>
      <c r="C105" s="123" t="s">
        <v>7</v>
      </c>
      <c r="D105" s="99">
        <v>138000000</v>
      </c>
      <c r="E105" s="122" t="s">
        <v>1002</v>
      </c>
      <c r="F105" s="124" t="s">
        <v>1830</v>
      </c>
    </row>
    <row r="106" spans="1:12" s="126" customFormat="1" ht="40.5">
      <c r="A106" s="121" t="s">
        <v>255</v>
      </c>
      <c r="B106" s="122" t="s">
        <v>1206</v>
      </c>
      <c r="C106" s="123" t="s">
        <v>7</v>
      </c>
      <c r="D106" s="99">
        <v>70000000</v>
      </c>
      <c r="E106" s="122" t="s">
        <v>1002</v>
      </c>
      <c r="F106" s="124" t="s">
        <v>1830</v>
      </c>
    </row>
    <row r="107" spans="1:12" s="126" customFormat="1" ht="40.5">
      <c r="A107" s="121" t="s">
        <v>259</v>
      </c>
      <c r="B107" s="122" t="s">
        <v>1210</v>
      </c>
      <c r="C107" s="123" t="s">
        <v>54</v>
      </c>
      <c r="D107" s="99">
        <v>113000000</v>
      </c>
      <c r="E107" s="122" t="s">
        <v>1002</v>
      </c>
      <c r="F107" s="124" t="s">
        <v>1830</v>
      </c>
    </row>
    <row r="108" spans="1:12" s="126" customFormat="1" ht="40.5">
      <c r="A108" s="121" t="s">
        <v>262</v>
      </c>
      <c r="B108" s="122" t="s">
        <v>1212</v>
      </c>
      <c r="C108" s="123" t="s">
        <v>7</v>
      </c>
      <c r="D108" s="99">
        <v>20000000</v>
      </c>
      <c r="E108" s="122" t="s">
        <v>1002</v>
      </c>
      <c r="F108" s="124" t="s">
        <v>1830</v>
      </c>
    </row>
    <row r="109" spans="1:12" s="126" customFormat="1" ht="94.5">
      <c r="A109" s="121" t="s">
        <v>264</v>
      </c>
      <c r="B109" s="122" t="s">
        <v>1315</v>
      </c>
      <c r="C109" s="123" t="s">
        <v>7</v>
      </c>
      <c r="D109" s="99">
        <v>53000000</v>
      </c>
      <c r="E109" s="122" t="s">
        <v>1002</v>
      </c>
      <c r="F109" s="124" t="s">
        <v>1830</v>
      </c>
    </row>
    <row r="110" spans="1:12" s="126" customFormat="1" ht="40.5">
      <c r="A110" s="121" t="s">
        <v>266</v>
      </c>
      <c r="B110" s="122" t="s">
        <v>1351</v>
      </c>
      <c r="C110" s="123" t="s">
        <v>7</v>
      </c>
      <c r="D110" s="99">
        <v>53000000</v>
      </c>
      <c r="E110" s="122" t="s">
        <v>1002</v>
      </c>
      <c r="F110" s="124" t="s">
        <v>1830</v>
      </c>
    </row>
    <row r="111" spans="1:12" s="126" customFormat="1" ht="40.5">
      <c r="A111" s="121" t="s">
        <v>269</v>
      </c>
      <c r="B111" s="122" t="s">
        <v>1375</v>
      </c>
      <c r="C111" s="123" t="s">
        <v>7</v>
      </c>
      <c r="D111" s="99">
        <v>53000000</v>
      </c>
      <c r="E111" s="122" t="s">
        <v>1002</v>
      </c>
      <c r="F111" s="124" t="s">
        <v>1830</v>
      </c>
    </row>
    <row r="112" spans="1:12" s="126" customFormat="1" ht="40.5">
      <c r="A112" s="121" t="s">
        <v>271</v>
      </c>
      <c r="B112" s="122" t="s">
        <v>1439</v>
      </c>
      <c r="C112" s="123" t="s">
        <v>7</v>
      </c>
      <c r="D112" s="99">
        <v>40000000</v>
      </c>
      <c r="E112" s="122" t="s">
        <v>1002</v>
      </c>
      <c r="F112" s="124" t="s">
        <v>1830</v>
      </c>
    </row>
    <row r="113" spans="1:52" s="126" customFormat="1" ht="40.5">
      <c r="A113" s="121" t="s">
        <v>273</v>
      </c>
      <c r="B113" s="122" t="s">
        <v>1441</v>
      </c>
      <c r="C113" s="123" t="s">
        <v>7</v>
      </c>
      <c r="D113" s="99">
        <v>44000000</v>
      </c>
      <c r="E113" s="122" t="s">
        <v>1002</v>
      </c>
      <c r="F113" s="124" t="s">
        <v>1830</v>
      </c>
    </row>
    <row r="114" spans="1:52" s="126" customFormat="1" ht="54">
      <c r="A114" s="121" t="s">
        <v>275</v>
      </c>
      <c r="B114" s="122" t="s">
        <v>1516</v>
      </c>
      <c r="C114" s="123" t="s">
        <v>7</v>
      </c>
      <c r="D114" s="99">
        <v>90000000</v>
      </c>
      <c r="E114" s="122" t="s">
        <v>1002</v>
      </c>
      <c r="F114" s="124" t="s">
        <v>1830</v>
      </c>
    </row>
    <row r="115" spans="1:52" s="126" customFormat="1" ht="67.5">
      <c r="A115" s="121" t="s">
        <v>277</v>
      </c>
      <c r="B115" s="122" t="s">
        <v>1648</v>
      </c>
      <c r="C115" s="123" t="s">
        <v>54</v>
      </c>
      <c r="D115" s="99">
        <v>250000000</v>
      </c>
      <c r="E115" s="122" t="s">
        <v>1002</v>
      </c>
      <c r="F115" s="124" t="s">
        <v>1830</v>
      </c>
    </row>
    <row r="116" spans="1:52" s="126" customFormat="1" ht="40.5">
      <c r="A116" s="121" t="s">
        <v>279</v>
      </c>
      <c r="B116" s="122" t="s">
        <v>1652</v>
      </c>
      <c r="C116" s="123" t="s">
        <v>7</v>
      </c>
      <c r="D116" s="99">
        <v>250000000</v>
      </c>
      <c r="E116" s="122" t="s">
        <v>1002</v>
      </c>
      <c r="F116" s="124" t="s">
        <v>1830</v>
      </c>
    </row>
    <row r="117" spans="1:52" s="126" customFormat="1" ht="40.5">
      <c r="A117" s="121" t="s">
        <v>281</v>
      </c>
      <c r="B117" s="122" t="s">
        <v>1658</v>
      </c>
      <c r="C117" s="123" t="s">
        <v>7</v>
      </c>
      <c r="D117" s="99">
        <v>250000000</v>
      </c>
      <c r="E117" s="122" t="s">
        <v>1002</v>
      </c>
      <c r="F117" s="124" t="s">
        <v>1830</v>
      </c>
    </row>
    <row r="118" spans="1:52" s="126" customFormat="1" ht="40.5">
      <c r="A118" s="121" t="s">
        <v>285</v>
      </c>
      <c r="B118" s="122" t="s">
        <v>1660</v>
      </c>
      <c r="C118" s="123" t="s">
        <v>7</v>
      </c>
      <c r="D118" s="99">
        <v>250000000</v>
      </c>
      <c r="E118" s="122" t="s">
        <v>1002</v>
      </c>
      <c r="F118" s="124" t="s">
        <v>1830</v>
      </c>
    </row>
    <row r="119" spans="1:52" s="126" customFormat="1" ht="40.5">
      <c r="A119" s="121" t="s">
        <v>287</v>
      </c>
      <c r="B119" s="129" t="s">
        <v>1881</v>
      </c>
      <c r="C119" s="123" t="s">
        <v>7</v>
      </c>
      <c r="D119" s="130">
        <v>90000000</v>
      </c>
      <c r="E119" s="122" t="s">
        <v>1002</v>
      </c>
      <c r="F119" s="124" t="s">
        <v>1830</v>
      </c>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row>
    <row r="120" spans="1:52" s="126" customFormat="1" ht="54">
      <c r="A120" s="121" t="s">
        <v>289</v>
      </c>
      <c r="B120" s="129" t="s">
        <v>1901</v>
      </c>
      <c r="C120" s="123" t="s">
        <v>7</v>
      </c>
      <c r="D120" s="130">
        <v>40000000</v>
      </c>
      <c r="E120" s="122" t="s">
        <v>1002</v>
      </c>
      <c r="F120" s="124" t="s">
        <v>1830</v>
      </c>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row>
    <row r="121" spans="1:52" s="126" customFormat="1" ht="54">
      <c r="A121" s="121" t="s">
        <v>291</v>
      </c>
      <c r="B121" s="129" t="s">
        <v>1903</v>
      </c>
      <c r="C121" s="123" t="s">
        <v>7</v>
      </c>
      <c r="D121" s="130">
        <v>40000000</v>
      </c>
      <c r="E121" s="122" t="s">
        <v>1002</v>
      </c>
      <c r="F121" s="124" t="s">
        <v>1830</v>
      </c>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row>
    <row r="122" spans="1:52" s="126" customFormat="1" ht="54">
      <c r="A122" s="121" t="s">
        <v>293</v>
      </c>
      <c r="B122" s="129" t="s">
        <v>1905</v>
      </c>
      <c r="C122" s="123" t="s">
        <v>7</v>
      </c>
      <c r="D122" s="130">
        <v>40000000</v>
      </c>
      <c r="E122" s="122" t="s">
        <v>1002</v>
      </c>
      <c r="F122" s="124" t="s">
        <v>1830</v>
      </c>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row>
    <row r="123" spans="1:52" s="126" customFormat="1" ht="40.5">
      <c r="A123" s="121" t="s">
        <v>296</v>
      </c>
      <c r="B123" s="129" t="s">
        <v>1923</v>
      </c>
      <c r="C123" s="123" t="s">
        <v>7</v>
      </c>
      <c r="D123" s="112">
        <v>74000000</v>
      </c>
      <c r="E123" s="122" t="s">
        <v>1002</v>
      </c>
      <c r="F123" s="124" t="s">
        <v>1830</v>
      </c>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row>
    <row r="124" spans="1:52" s="126" customFormat="1" ht="40.5">
      <c r="A124" s="121" t="s">
        <v>300</v>
      </c>
      <c r="B124" s="129" t="s">
        <v>1925</v>
      </c>
      <c r="C124" s="123" t="s">
        <v>7</v>
      </c>
      <c r="D124" s="112">
        <v>40000000</v>
      </c>
      <c r="E124" s="122" t="s">
        <v>1002</v>
      </c>
      <c r="F124" s="124" t="s">
        <v>1830</v>
      </c>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row>
    <row r="125" spans="1:52" s="126" customFormat="1" ht="54">
      <c r="A125" s="121" t="s">
        <v>303</v>
      </c>
      <c r="B125" s="129" t="s">
        <v>1977</v>
      </c>
      <c r="C125" s="123" t="s">
        <v>7</v>
      </c>
      <c r="D125" s="113">
        <v>120000000</v>
      </c>
      <c r="E125" s="122" t="s">
        <v>1002</v>
      </c>
      <c r="F125" s="124" t="s">
        <v>1830</v>
      </c>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row>
    <row r="126" spans="1:52" s="126" customFormat="1" ht="54">
      <c r="A126" s="121" t="s">
        <v>305</v>
      </c>
      <c r="B126" s="129" t="s">
        <v>1985</v>
      </c>
      <c r="C126" s="123" t="s">
        <v>7</v>
      </c>
      <c r="D126" s="113">
        <v>222000000</v>
      </c>
      <c r="E126" s="122" t="s">
        <v>1002</v>
      </c>
      <c r="F126" s="124" t="s">
        <v>1830</v>
      </c>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row>
    <row r="127" spans="1:52" s="126" customFormat="1" ht="40.5">
      <c r="A127" s="121" t="s">
        <v>307</v>
      </c>
      <c r="B127" s="129" t="s">
        <v>1994</v>
      </c>
      <c r="C127" s="123" t="s">
        <v>7</v>
      </c>
      <c r="D127" s="113">
        <v>122000000</v>
      </c>
      <c r="E127" s="122" t="s">
        <v>1002</v>
      </c>
      <c r="F127" s="124" t="s">
        <v>1830</v>
      </c>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row>
    <row r="128" spans="1:52" s="126" customFormat="1" ht="40.5">
      <c r="A128" s="121" t="s">
        <v>309</v>
      </c>
      <c r="B128" s="122" t="s">
        <v>209</v>
      </c>
      <c r="C128" s="123" t="s">
        <v>7</v>
      </c>
      <c r="D128" s="99">
        <v>50000000</v>
      </c>
      <c r="E128" s="122" t="s">
        <v>210</v>
      </c>
      <c r="F128" s="124" t="s">
        <v>1830</v>
      </c>
    </row>
    <row r="129" spans="1:52" s="126" customFormat="1" ht="40.5">
      <c r="A129" s="121" t="s">
        <v>311</v>
      </c>
      <c r="B129" s="122" t="s">
        <v>212</v>
      </c>
      <c r="C129" s="123" t="s">
        <v>7</v>
      </c>
      <c r="D129" s="99">
        <v>33000000</v>
      </c>
      <c r="E129" s="122" t="s">
        <v>210</v>
      </c>
      <c r="F129" s="124" t="s">
        <v>1830</v>
      </c>
    </row>
    <row r="130" spans="1:52" s="126" customFormat="1" ht="54">
      <c r="A130" s="121" t="s">
        <v>314</v>
      </c>
      <c r="B130" s="122" t="s">
        <v>220</v>
      </c>
      <c r="C130" s="123" t="s">
        <v>7</v>
      </c>
      <c r="D130" s="99">
        <v>35000000</v>
      </c>
      <c r="E130" s="122" t="s">
        <v>210</v>
      </c>
      <c r="F130" s="124" t="s">
        <v>1830</v>
      </c>
    </row>
    <row r="131" spans="1:52" s="126" customFormat="1" ht="40.5">
      <c r="A131" s="121" t="s">
        <v>316</v>
      </c>
      <c r="B131" s="122" t="s">
        <v>270</v>
      </c>
      <c r="C131" s="123" t="s">
        <v>7</v>
      </c>
      <c r="D131" s="99">
        <v>45000000</v>
      </c>
      <c r="E131" s="122" t="s">
        <v>210</v>
      </c>
      <c r="F131" s="124" t="s">
        <v>1830</v>
      </c>
    </row>
    <row r="132" spans="1:52" s="126" customFormat="1" ht="54">
      <c r="A132" s="121" t="s">
        <v>318</v>
      </c>
      <c r="B132" s="122" t="s">
        <v>340</v>
      </c>
      <c r="C132" s="123" t="s">
        <v>7</v>
      </c>
      <c r="D132" s="99">
        <v>38000000</v>
      </c>
      <c r="E132" s="122" t="s">
        <v>341</v>
      </c>
      <c r="F132" s="124" t="s">
        <v>1830</v>
      </c>
    </row>
    <row r="133" spans="1:52" s="126" customFormat="1" ht="54">
      <c r="A133" s="121" t="s">
        <v>320</v>
      </c>
      <c r="B133" s="122" t="s">
        <v>347</v>
      </c>
      <c r="C133" s="123" t="s">
        <v>7</v>
      </c>
      <c r="D133" s="99">
        <v>80000000</v>
      </c>
      <c r="E133" s="122" t="s">
        <v>341</v>
      </c>
      <c r="F133" s="124" t="s">
        <v>1830</v>
      </c>
    </row>
    <row r="134" spans="1:52" s="126" customFormat="1" ht="54">
      <c r="A134" s="121" t="s">
        <v>322</v>
      </c>
      <c r="B134" s="122" t="s">
        <v>349</v>
      </c>
      <c r="C134" s="123" t="s">
        <v>7</v>
      </c>
      <c r="D134" s="99">
        <v>60000000</v>
      </c>
      <c r="E134" s="122" t="s">
        <v>341</v>
      </c>
      <c r="F134" s="124" t="s">
        <v>1830</v>
      </c>
    </row>
    <row r="135" spans="1:52" s="126" customFormat="1" ht="54">
      <c r="A135" s="121" t="s">
        <v>324</v>
      </c>
      <c r="B135" s="122" t="s">
        <v>768</v>
      </c>
      <c r="C135" s="123" t="s">
        <v>7</v>
      </c>
      <c r="D135" s="99">
        <v>48000000</v>
      </c>
      <c r="E135" s="122" t="s">
        <v>341</v>
      </c>
      <c r="F135" s="124" t="s">
        <v>1830</v>
      </c>
    </row>
    <row r="136" spans="1:52" s="126" customFormat="1" ht="54">
      <c r="A136" s="121" t="s">
        <v>326</v>
      </c>
      <c r="B136" s="122" t="s">
        <v>827</v>
      </c>
      <c r="C136" s="123" t="s">
        <v>7</v>
      </c>
      <c r="D136" s="99">
        <v>53000000</v>
      </c>
      <c r="E136" s="122" t="s">
        <v>341</v>
      </c>
      <c r="F136" s="124" t="s">
        <v>1830</v>
      </c>
    </row>
    <row r="137" spans="1:52" s="126" customFormat="1" ht="54">
      <c r="A137" s="121" t="s">
        <v>328</v>
      </c>
      <c r="B137" s="122" t="s">
        <v>885</v>
      </c>
      <c r="C137" s="123" t="s">
        <v>7</v>
      </c>
      <c r="D137" s="99">
        <v>40000000</v>
      </c>
      <c r="E137" s="122" t="s">
        <v>341</v>
      </c>
      <c r="F137" s="124" t="s">
        <v>1830</v>
      </c>
    </row>
    <row r="138" spans="1:52" s="126" customFormat="1" ht="54">
      <c r="A138" s="121" t="s">
        <v>330</v>
      </c>
      <c r="B138" s="122" t="s">
        <v>1267</v>
      </c>
      <c r="C138" s="123" t="s">
        <v>7</v>
      </c>
      <c r="D138" s="99">
        <v>30000000</v>
      </c>
      <c r="E138" s="122" t="s">
        <v>341</v>
      </c>
      <c r="F138" s="124" t="s">
        <v>1830</v>
      </c>
    </row>
    <row r="139" spans="1:52" s="126" customFormat="1" ht="54">
      <c r="A139" s="121" t="s">
        <v>333</v>
      </c>
      <c r="B139" s="122" t="s">
        <v>1273</v>
      </c>
      <c r="C139" s="123" t="s">
        <v>7</v>
      </c>
      <c r="D139" s="99">
        <v>20000000</v>
      </c>
      <c r="E139" s="122" t="s">
        <v>341</v>
      </c>
      <c r="F139" s="124" t="s">
        <v>1830</v>
      </c>
    </row>
    <row r="140" spans="1:52" s="126" customFormat="1" ht="54">
      <c r="A140" s="121" t="s">
        <v>335</v>
      </c>
      <c r="B140" s="122" t="s">
        <v>1341</v>
      </c>
      <c r="C140" s="123" t="s">
        <v>7</v>
      </c>
      <c r="D140" s="99">
        <v>13000000</v>
      </c>
      <c r="E140" s="122" t="s">
        <v>341</v>
      </c>
      <c r="F140" s="124" t="s">
        <v>1830</v>
      </c>
    </row>
    <row r="141" spans="1:52" s="126" customFormat="1" ht="54">
      <c r="A141" s="121" t="s">
        <v>337</v>
      </c>
      <c r="B141" s="122" t="s">
        <v>1461</v>
      </c>
      <c r="C141" s="123" t="s">
        <v>7</v>
      </c>
      <c r="D141" s="99">
        <v>40000000</v>
      </c>
      <c r="E141" s="122" t="s">
        <v>341</v>
      </c>
      <c r="F141" s="124" t="s">
        <v>1830</v>
      </c>
    </row>
    <row r="142" spans="1:52" s="126" customFormat="1" ht="54">
      <c r="A142" s="121" t="s">
        <v>339</v>
      </c>
      <c r="B142" s="122" t="s">
        <v>1512</v>
      </c>
      <c r="C142" s="123" t="s">
        <v>7</v>
      </c>
      <c r="D142" s="99">
        <v>60000000</v>
      </c>
      <c r="E142" s="122" t="s">
        <v>341</v>
      </c>
      <c r="F142" s="124" t="s">
        <v>1830</v>
      </c>
    </row>
    <row r="143" spans="1:52" s="126" customFormat="1" ht="54">
      <c r="A143" s="121" t="s">
        <v>342</v>
      </c>
      <c r="B143" s="122" t="s">
        <v>1514</v>
      </c>
      <c r="C143" s="123" t="s">
        <v>7</v>
      </c>
      <c r="D143" s="99">
        <v>30000000</v>
      </c>
      <c r="E143" s="122" t="s">
        <v>341</v>
      </c>
      <c r="F143" s="124" t="s">
        <v>1830</v>
      </c>
    </row>
    <row r="144" spans="1:52" s="126" customFormat="1" ht="54">
      <c r="A144" s="121" t="s">
        <v>344</v>
      </c>
      <c r="B144" s="124" t="s">
        <v>1940</v>
      </c>
      <c r="C144" s="123" t="s">
        <v>7</v>
      </c>
      <c r="D144" s="132">
        <v>100000000</v>
      </c>
      <c r="E144" s="132" t="s">
        <v>341</v>
      </c>
      <c r="F144" s="124" t="s">
        <v>1830</v>
      </c>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row>
    <row r="145" spans="1:52" s="126" customFormat="1" ht="54">
      <c r="A145" s="121" t="s">
        <v>346</v>
      </c>
      <c r="B145" s="124" t="s">
        <v>1948</v>
      </c>
      <c r="C145" s="123" t="s">
        <v>7</v>
      </c>
      <c r="D145" s="132">
        <v>100000000</v>
      </c>
      <c r="E145" s="132" t="s">
        <v>341</v>
      </c>
      <c r="F145" s="124" t="s">
        <v>1830</v>
      </c>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row>
    <row r="146" spans="1:52" s="126" customFormat="1" ht="40.5">
      <c r="A146" s="121" t="s">
        <v>348</v>
      </c>
      <c r="B146" s="129" t="s">
        <v>1768</v>
      </c>
      <c r="C146" s="123" t="s">
        <v>7</v>
      </c>
      <c r="D146" s="132">
        <v>60000000</v>
      </c>
      <c r="E146" s="132" t="s">
        <v>1769</v>
      </c>
      <c r="F146" s="124" t="s">
        <v>1830</v>
      </c>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row>
    <row r="147" spans="1:52" s="126" customFormat="1" ht="40.5">
      <c r="A147" s="121" t="s">
        <v>350</v>
      </c>
      <c r="B147" s="122" t="s">
        <v>395</v>
      </c>
      <c r="C147" s="123" t="s">
        <v>7</v>
      </c>
      <c r="D147" s="99">
        <v>63000000</v>
      </c>
      <c r="E147" s="122" t="s">
        <v>396</v>
      </c>
      <c r="F147" s="124" t="s">
        <v>1830</v>
      </c>
    </row>
    <row r="148" spans="1:52" s="126" customFormat="1" ht="54">
      <c r="A148" s="121" t="s">
        <v>352</v>
      </c>
      <c r="B148" s="122" t="s">
        <v>398</v>
      </c>
      <c r="C148" s="123" t="s">
        <v>7</v>
      </c>
      <c r="D148" s="99">
        <v>50000000</v>
      </c>
      <c r="E148" s="122" t="s">
        <v>396</v>
      </c>
      <c r="F148" s="124" t="s">
        <v>1830</v>
      </c>
    </row>
    <row r="149" spans="1:52" s="126" customFormat="1" ht="40.5">
      <c r="A149" s="121" t="s">
        <v>354</v>
      </c>
      <c r="B149" s="122" t="s">
        <v>820</v>
      </c>
      <c r="C149" s="123" t="s">
        <v>7</v>
      </c>
      <c r="D149" s="99">
        <v>80000000</v>
      </c>
      <c r="E149" s="122" t="s">
        <v>396</v>
      </c>
      <c r="F149" s="124" t="s">
        <v>1830</v>
      </c>
    </row>
    <row r="150" spans="1:52" s="126" customFormat="1" ht="40.5">
      <c r="A150" s="121" t="s">
        <v>356</v>
      </c>
      <c r="B150" s="122" t="s">
        <v>1115</v>
      </c>
      <c r="C150" s="123" t="s">
        <v>7</v>
      </c>
      <c r="D150" s="99">
        <v>21000000</v>
      </c>
      <c r="E150" s="122" t="s">
        <v>396</v>
      </c>
      <c r="F150" s="124" t="s">
        <v>1830</v>
      </c>
      <c r="G150" s="131"/>
      <c r="H150" s="131"/>
      <c r="I150" s="131"/>
      <c r="J150" s="131"/>
      <c r="K150" s="131"/>
      <c r="L150" s="131"/>
    </row>
    <row r="151" spans="1:52" s="126" customFormat="1" ht="40.5">
      <c r="A151" s="121" t="s">
        <v>358</v>
      </c>
      <c r="B151" s="122" t="s">
        <v>1558</v>
      </c>
      <c r="C151" s="123" t="s">
        <v>7</v>
      </c>
      <c r="D151" s="99">
        <v>300000000</v>
      </c>
      <c r="E151" s="122" t="s">
        <v>1559</v>
      </c>
      <c r="F151" s="124" t="s">
        <v>1830</v>
      </c>
    </row>
    <row r="152" spans="1:52" s="126" customFormat="1" ht="40.5">
      <c r="A152" s="121" t="s">
        <v>360</v>
      </c>
      <c r="B152" s="124" t="s">
        <v>1755</v>
      </c>
      <c r="C152" s="123" t="s">
        <v>7</v>
      </c>
      <c r="D152" s="132">
        <v>500000000</v>
      </c>
      <c r="E152" s="132" t="s">
        <v>1756</v>
      </c>
      <c r="F152" s="124" t="s">
        <v>1830</v>
      </c>
      <c r="G152" s="132">
        <v>180000000</v>
      </c>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row>
    <row r="153" spans="1:52" s="126" customFormat="1" ht="40.5">
      <c r="A153" s="121" t="s">
        <v>362</v>
      </c>
      <c r="B153" s="129" t="s">
        <v>1776</v>
      </c>
      <c r="C153" s="123" t="s">
        <v>7</v>
      </c>
      <c r="D153" s="132">
        <v>60000000</v>
      </c>
      <c r="E153" s="132" t="s">
        <v>1777</v>
      </c>
      <c r="F153" s="124" t="s">
        <v>1830</v>
      </c>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row>
    <row r="154" spans="1:52" s="126" customFormat="1" ht="27">
      <c r="A154" s="121" t="s">
        <v>364</v>
      </c>
      <c r="B154" s="129" t="s">
        <v>1779</v>
      </c>
      <c r="C154" s="123" t="s">
        <v>7</v>
      </c>
      <c r="D154" s="132">
        <v>60000000</v>
      </c>
      <c r="E154" s="132" t="s">
        <v>1777</v>
      </c>
      <c r="F154" s="124" t="s">
        <v>1830</v>
      </c>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row>
    <row r="155" spans="1:52" s="126" customFormat="1" ht="27">
      <c r="A155" s="121" t="s">
        <v>366</v>
      </c>
      <c r="B155" s="122" t="s">
        <v>375</v>
      </c>
      <c r="C155" s="123" t="s">
        <v>7</v>
      </c>
      <c r="D155" s="99">
        <v>38000000</v>
      </c>
      <c r="E155" s="122" t="s">
        <v>376</v>
      </c>
      <c r="F155" s="124" t="s">
        <v>1830</v>
      </c>
    </row>
    <row r="156" spans="1:52" s="126" customFormat="1" ht="27">
      <c r="A156" s="121" t="s">
        <v>368</v>
      </c>
      <c r="B156" s="122" t="s">
        <v>378</v>
      </c>
      <c r="C156" s="123" t="s">
        <v>7</v>
      </c>
      <c r="D156" s="99">
        <v>38000000</v>
      </c>
      <c r="E156" s="122" t="s">
        <v>376</v>
      </c>
      <c r="F156" s="124" t="s">
        <v>1830</v>
      </c>
    </row>
    <row r="157" spans="1:52" s="126" customFormat="1" ht="27">
      <c r="A157" s="121" t="s">
        <v>370</v>
      </c>
      <c r="B157" s="122" t="s">
        <v>380</v>
      </c>
      <c r="C157" s="123" t="s">
        <v>7</v>
      </c>
      <c r="D157" s="99">
        <v>37000000</v>
      </c>
      <c r="E157" s="122" t="s">
        <v>376</v>
      </c>
      <c r="F157" s="124" t="s">
        <v>1830</v>
      </c>
    </row>
    <row r="158" spans="1:52" s="126" customFormat="1" ht="27">
      <c r="A158" s="121" t="s">
        <v>372</v>
      </c>
      <c r="B158" s="122" t="s">
        <v>501</v>
      </c>
      <c r="C158" s="123" t="s">
        <v>7</v>
      </c>
      <c r="D158" s="99">
        <v>67000000</v>
      </c>
      <c r="E158" s="122" t="s">
        <v>376</v>
      </c>
      <c r="F158" s="124" t="s">
        <v>1830</v>
      </c>
    </row>
    <row r="159" spans="1:52" s="126" customFormat="1" ht="40.5">
      <c r="A159" s="121" t="s">
        <v>374</v>
      </c>
      <c r="B159" s="122" t="s">
        <v>506</v>
      </c>
      <c r="C159" s="123" t="s">
        <v>7</v>
      </c>
      <c r="D159" s="99">
        <v>80000000</v>
      </c>
      <c r="E159" s="122" t="s">
        <v>376</v>
      </c>
      <c r="F159" s="124" t="s">
        <v>1830</v>
      </c>
      <c r="G159" s="134"/>
      <c r="H159" s="122"/>
    </row>
    <row r="160" spans="1:52" s="126" customFormat="1" ht="40.5">
      <c r="A160" s="121" t="s">
        <v>377</v>
      </c>
      <c r="B160" s="122" t="s">
        <v>521</v>
      </c>
      <c r="C160" s="123" t="s">
        <v>7</v>
      </c>
      <c r="D160" s="99">
        <v>95000000</v>
      </c>
      <c r="E160" s="122" t="s">
        <v>376</v>
      </c>
      <c r="F160" s="124" t="s">
        <v>1830</v>
      </c>
      <c r="G160" s="134"/>
    </row>
    <row r="161" spans="1:52" s="126" customFormat="1" ht="40.5">
      <c r="A161" s="121" t="s">
        <v>379</v>
      </c>
      <c r="B161" s="122" t="s">
        <v>526</v>
      </c>
      <c r="C161" s="123" t="s">
        <v>7</v>
      </c>
      <c r="D161" s="99">
        <v>40000000</v>
      </c>
      <c r="E161" s="122" t="s">
        <v>376</v>
      </c>
      <c r="F161" s="124" t="s">
        <v>1830</v>
      </c>
    </row>
    <row r="162" spans="1:52" s="126" customFormat="1" ht="40.5">
      <c r="A162" s="121" t="s">
        <v>381</v>
      </c>
      <c r="B162" s="122" t="s">
        <v>528</v>
      </c>
      <c r="C162" s="123" t="s">
        <v>7</v>
      </c>
      <c r="D162" s="99">
        <v>56000000</v>
      </c>
      <c r="E162" s="122" t="s">
        <v>376</v>
      </c>
      <c r="F162" s="124" t="s">
        <v>1830</v>
      </c>
    </row>
    <row r="163" spans="1:52" s="126" customFormat="1" ht="54">
      <c r="A163" s="121" t="s">
        <v>385</v>
      </c>
      <c r="B163" s="122" t="s">
        <v>538</v>
      </c>
      <c r="C163" s="123" t="s">
        <v>7</v>
      </c>
      <c r="D163" s="99">
        <v>50000000</v>
      </c>
      <c r="E163" s="122" t="s">
        <v>376</v>
      </c>
      <c r="F163" s="124" t="s">
        <v>1830</v>
      </c>
    </row>
    <row r="164" spans="1:52" s="126" customFormat="1" ht="54">
      <c r="A164" s="121" t="s">
        <v>387</v>
      </c>
      <c r="B164" s="122" t="s">
        <v>548</v>
      </c>
      <c r="C164" s="123" t="s">
        <v>7</v>
      </c>
      <c r="D164" s="99">
        <v>50000000</v>
      </c>
      <c r="E164" s="122" t="s">
        <v>376</v>
      </c>
      <c r="F164" s="124" t="s">
        <v>1830</v>
      </c>
    </row>
    <row r="165" spans="1:52" s="126" customFormat="1" ht="40.5">
      <c r="A165" s="121" t="s">
        <v>390</v>
      </c>
      <c r="B165" s="122" t="s">
        <v>550</v>
      </c>
      <c r="C165" s="123" t="s">
        <v>7</v>
      </c>
      <c r="D165" s="99">
        <v>35000000</v>
      </c>
      <c r="E165" s="122" t="s">
        <v>376</v>
      </c>
      <c r="F165" s="124" t="s">
        <v>1830</v>
      </c>
    </row>
    <row r="166" spans="1:52" s="126" customFormat="1" ht="40.5">
      <c r="A166" s="121" t="s">
        <v>392</v>
      </c>
      <c r="B166" s="122" t="s">
        <v>556</v>
      </c>
      <c r="C166" s="123" t="s">
        <v>7</v>
      </c>
      <c r="D166" s="99">
        <v>62000000</v>
      </c>
      <c r="E166" s="122" t="s">
        <v>376</v>
      </c>
      <c r="F166" s="124" t="s">
        <v>1830</v>
      </c>
    </row>
    <row r="167" spans="1:52" s="126" customFormat="1" ht="54">
      <c r="A167" s="121" t="s">
        <v>394</v>
      </c>
      <c r="B167" s="122" t="s">
        <v>586</v>
      </c>
      <c r="C167" s="123" t="s">
        <v>7</v>
      </c>
      <c r="D167" s="99">
        <v>78476190.476190478</v>
      </c>
      <c r="E167" s="122" t="s">
        <v>376</v>
      </c>
      <c r="F167" s="124" t="s">
        <v>1830</v>
      </c>
    </row>
    <row r="168" spans="1:52" s="126" customFormat="1" ht="54">
      <c r="A168" s="121" t="s">
        <v>397</v>
      </c>
      <c r="B168" s="122" t="s">
        <v>641</v>
      </c>
      <c r="C168" s="123" t="s">
        <v>7</v>
      </c>
      <c r="D168" s="99">
        <v>74000000</v>
      </c>
      <c r="E168" s="122" t="s">
        <v>376</v>
      </c>
      <c r="F168" s="124" t="s">
        <v>1830</v>
      </c>
    </row>
    <row r="169" spans="1:52" s="126" customFormat="1" ht="40.5">
      <c r="A169" s="121" t="s">
        <v>399</v>
      </c>
      <c r="B169" s="122" t="s">
        <v>643</v>
      </c>
      <c r="C169" s="123" t="s">
        <v>7</v>
      </c>
      <c r="D169" s="99">
        <v>50000000</v>
      </c>
      <c r="E169" s="122" t="s">
        <v>376</v>
      </c>
      <c r="F169" s="124" t="s">
        <v>1830</v>
      </c>
    </row>
    <row r="170" spans="1:52" s="126" customFormat="1" ht="67.5">
      <c r="A170" s="121" t="s">
        <v>401</v>
      </c>
      <c r="B170" s="122" t="s">
        <v>1291</v>
      </c>
      <c r="C170" s="123" t="s">
        <v>7</v>
      </c>
      <c r="D170" s="99">
        <v>40000000</v>
      </c>
      <c r="E170" s="122" t="s">
        <v>376</v>
      </c>
      <c r="F170" s="124" t="s">
        <v>1830</v>
      </c>
    </row>
    <row r="171" spans="1:52" s="126" customFormat="1" ht="40.5">
      <c r="A171" s="121" t="s">
        <v>403</v>
      </c>
      <c r="B171" s="122" t="s">
        <v>1377</v>
      </c>
      <c r="C171" s="123" t="s">
        <v>7</v>
      </c>
      <c r="D171" s="99">
        <v>53000000</v>
      </c>
      <c r="E171" s="122" t="s">
        <v>376</v>
      </c>
      <c r="F171" s="124" t="s">
        <v>1830</v>
      </c>
    </row>
    <row r="172" spans="1:52" s="126" customFormat="1" ht="40.5">
      <c r="A172" s="121" t="s">
        <v>407</v>
      </c>
      <c r="B172" s="122" t="s">
        <v>1480</v>
      </c>
      <c r="C172" s="123" t="s">
        <v>7</v>
      </c>
      <c r="D172" s="99">
        <v>121000000</v>
      </c>
      <c r="E172" s="122" t="s">
        <v>376</v>
      </c>
      <c r="F172" s="124" t="s">
        <v>1830</v>
      </c>
    </row>
    <row r="173" spans="1:52" s="126" customFormat="1" ht="40.5">
      <c r="A173" s="121" t="s">
        <v>409</v>
      </c>
      <c r="B173" s="124" t="s">
        <v>1737</v>
      </c>
      <c r="C173" s="123" t="s">
        <v>7</v>
      </c>
      <c r="D173" s="132">
        <v>200000000</v>
      </c>
      <c r="E173" s="132" t="s">
        <v>376</v>
      </c>
      <c r="F173" s="124" t="s">
        <v>1830</v>
      </c>
      <c r="G173" s="132">
        <v>40000000</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row>
    <row r="174" spans="1:52" s="126" customFormat="1" ht="54">
      <c r="A174" s="121" t="s">
        <v>411</v>
      </c>
      <c r="B174" s="124" t="s">
        <v>1744</v>
      </c>
      <c r="C174" s="123" t="s">
        <v>7</v>
      </c>
      <c r="D174" s="132">
        <v>250000000</v>
      </c>
      <c r="E174" s="132" t="s">
        <v>376</v>
      </c>
      <c r="F174" s="124" t="s">
        <v>1830</v>
      </c>
      <c r="G174" s="132">
        <v>40000000</v>
      </c>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row>
    <row r="175" spans="1:52" s="126" customFormat="1" ht="40.5">
      <c r="A175" s="121" t="s">
        <v>414</v>
      </c>
      <c r="B175" s="129" t="s">
        <v>1812</v>
      </c>
      <c r="C175" s="123" t="s">
        <v>7</v>
      </c>
      <c r="D175" s="132">
        <v>100000000</v>
      </c>
      <c r="E175" s="132" t="s">
        <v>376</v>
      </c>
      <c r="F175" s="124" t="s">
        <v>1830</v>
      </c>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row>
    <row r="176" spans="1:52" s="126" customFormat="1" ht="40.5">
      <c r="A176" s="121" t="s">
        <v>417</v>
      </c>
      <c r="B176" s="124" t="s">
        <v>1835</v>
      </c>
      <c r="C176" s="123" t="s">
        <v>7</v>
      </c>
      <c r="D176" s="132">
        <v>100000000</v>
      </c>
      <c r="E176" s="124" t="s">
        <v>376</v>
      </c>
      <c r="F176" s="124" t="s">
        <v>1830</v>
      </c>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row>
    <row r="177" spans="1:52" s="126" customFormat="1" ht="54">
      <c r="A177" s="121" t="s">
        <v>419</v>
      </c>
      <c r="B177" s="124" t="s">
        <v>1837</v>
      </c>
      <c r="C177" s="123" t="s">
        <v>7</v>
      </c>
      <c r="D177" s="132">
        <v>50000000</v>
      </c>
      <c r="E177" s="124" t="s">
        <v>376</v>
      </c>
      <c r="F177" s="124" t="s">
        <v>1830</v>
      </c>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row>
    <row r="178" spans="1:52" s="126" customFormat="1" ht="54">
      <c r="A178" s="121" t="s">
        <v>421</v>
      </c>
      <c r="B178" s="124" t="s">
        <v>1839</v>
      </c>
      <c r="C178" s="123" t="s">
        <v>7</v>
      </c>
      <c r="D178" s="132">
        <v>100000000</v>
      </c>
      <c r="E178" s="124" t="s">
        <v>376</v>
      </c>
      <c r="F178" s="124" t="s">
        <v>1830</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row>
    <row r="179" spans="1:52" s="126" customFormat="1" ht="54">
      <c r="A179" s="121" t="s">
        <v>423</v>
      </c>
      <c r="B179" s="124" t="s">
        <v>1841</v>
      </c>
      <c r="C179" s="123" t="s">
        <v>7</v>
      </c>
      <c r="D179" s="132">
        <v>100000000</v>
      </c>
      <c r="E179" s="124" t="s">
        <v>376</v>
      </c>
      <c r="F179" s="124" t="s">
        <v>1830</v>
      </c>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row>
    <row r="180" spans="1:52" s="126" customFormat="1" ht="54">
      <c r="A180" s="121" t="s">
        <v>426</v>
      </c>
      <c r="B180" s="124" t="s">
        <v>1843</v>
      </c>
      <c r="C180" s="123" t="s">
        <v>7</v>
      </c>
      <c r="D180" s="132">
        <v>100000000</v>
      </c>
      <c r="E180" s="132" t="s">
        <v>376</v>
      </c>
      <c r="F180" s="124" t="s">
        <v>1830</v>
      </c>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row>
    <row r="181" spans="1:52" s="126" customFormat="1" ht="40.5">
      <c r="A181" s="121" t="s">
        <v>428</v>
      </c>
      <c r="B181" s="124" t="s">
        <v>1958</v>
      </c>
      <c r="C181" s="123" t="s">
        <v>7</v>
      </c>
      <c r="D181" s="132">
        <v>50000000</v>
      </c>
      <c r="E181" s="135" t="s">
        <v>376</v>
      </c>
      <c r="F181" s="124" t="s">
        <v>1830</v>
      </c>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row>
    <row r="182" spans="1:52" s="126" customFormat="1" ht="40.5">
      <c r="A182" s="121" t="s">
        <v>430</v>
      </c>
      <c r="B182" s="124" t="s">
        <v>1960</v>
      </c>
      <c r="C182" s="123" t="s">
        <v>7</v>
      </c>
      <c r="D182" s="132">
        <v>50000000</v>
      </c>
      <c r="E182" s="124" t="s">
        <v>376</v>
      </c>
      <c r="F182" s="124" t="s">
        <v>1830</v>
      </c>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row>
    <row r="183" spans="1:52" s="126" customFormat="1" ht="40.5">
      <c r="A183" s="121" t="s">
        <v>432</v>
      </c>
      <c r="B183" s="124" t="s">
        <v>1701</v>
      </c>
      <c r="C183" s="123" t="s">
        <v>7</v>
      </c>
      <c r="D183" s="132">
        <v>200000000</v>
      </c>
      <c r="E183" s="122" t="s">
        <v>1702</v>
      </c>
      <c r="F183" s="124" t="s">
        <v>1830</v>
      </c>
      <c r="G183" s="132">
        <v>200000000</v>
      </c>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row>
    <row r="184" spans="1:52" s="126" customFormat="1" ht="54">
      <c r="A184" s="121" t="s">
        <v>434</v>
      </c>
      <c r="B184" s="124" t="s">
        <v>1704</v>
      </c>
      <c r="C184" s="123" t="s">
        <v>7</v>
      </c>
      <c r="D184" s="132">
        <v>200000000</v>
      </c>
      <c r="E184" s="122" t="s">
        <v>1702</v>
      </c>
      <c r="F184" s="124" t="s">
        <v>1830</v>
      </c>
      <c r="G184" s="132">
        <v>200000000</v>
      </c>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row>
    <row r="185" spans="1:52" s="126" customFormat="1" ht="54">
      <c r="A185" s="121" t="s">
        <v>436</v>
      </c>
      <c r="B185" s="124" t="s">
        <v>1706</v>
      </c>
      <c r="C185" s="123" t="s">
        <v>7</v>
      </c>
      <c r="D185" s="132">
        <v>200000000</v>
      </c>
      <c r="E185" s="122" t="s">
        <v>1702</v>
      </c>
      <c r="F185" s="124" t="s">
        <v>1830</v>
      </c>
      <c r="G185" s="132">
        <v>200000000</v>
      </c>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row>
    <row r="186" spans="1:52" s="126" customFormat="1" ht="54">
      <c r="A186" s="121" t="s">
        <v>438</v>
      </c>
      <c r="B186" s="124" t="s">
        <v>1708</v>
      </c>
      <c r="C186" s="123" t="s">
        <v>7</v>
      </c>
      <c r="D186" s="132">
        <v>200000000</v>
      </c>
      <c r="E186" s="122" t="s">
        <v>1702</v>
      </c>
      <c r="F186" s="124" t="s">
        <v>1830</v>
      </c>
      <c r="G186" s="132">
        <v>200000000</v>
      </c>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row>
    <row r="187" spans="1:52" s="126" customFormat="1" ht="54">
      <c r="A187" s="121" t="s">
        <v>441</v>
      </c>
      <c r="B187" s="124" t="s">
        <v>1710</v>
      </c>
      <c r="C187" s="123" t="s">
        <v>7</v>
      </c>
      <c r="D187" s="132">
        <v>300000000</v>
      </c>
      <c r="E187" s="122" t="s">
        <v>1702</v>
      </c>
      <c r="F187" s="124" t="s">
        <v>1830</v>
      </c>
      <c r="G187" s="132">
        <v>300000000</v>
      </c>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row>
    <row r="188" spans="1:52" s="126" customFormat="1" ht="67.5">
      <c r="A188" s="121" t="s">
        <v>444</v>
      </c>
      <c r="B188" s="124" t="s">
        <v>1712</v>
      </c>
      <c r="C188" s="123" t="s">
        <v>7</v>
      </c>
      <c r="D188" s="132">
        <v>300000000</v>
      </c>
      <c r="E188" s="122" t="s">
        <v>1702</v>
      </c>
      <c r="F188" s="124" t="s">
        <v>1830</v>
      </c>
      <c r="G188" s="132">
        <v>300000000</v>
      </c>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row>
    <row r="189" spans="1:52" s="126" customFormat="1" ht="67.5">
      <c r="A189" s="121" t="s">
        <v>446</v>
      </c>
      <c r="B189" s="124" t="s">
        <v>1714</v>
      </c>
      <c r="C189" s="123" t="s">
        <v>7</v>
      </c>
      <c r="D189" s="132">
        <v>200000000</v>
      </c>
      <c r="E189" s="122" t="s">
        <v>1702</v>
      </c>
      <c r="F189" s="124" t="s">
        <v>1830</v>
      </c>
      <c r="G189" s="132">
        <v>200000000</v>
      </c>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row>
    <row r="190" spans="1:52" s="126" customFormat="1" ht="54">
      <c r="A190" s="121" t="s">
        <v>449</v>
      </c>
      <c r="B190" s="124" t="s">
        <v>1716</v>
      </c>
      <c r="C190" s="123" t="s">
        <v>7</v>
      </c>
      <c r="D190" s="132">
        <v>250000000</v>
      </c>
      <c r="E190" s="122" t="s">
        <v>1702</v>
      </c>
      <c r="F190" s="124" t="s">
        <v>1830</v>
      </c>
      <c r="G190" s="132">
        <v>250000000</v>
      </c>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row>
    <row r="191" spans="1:52" s="126" customFormat="1" ht="40.5">
      <c r="A191" s="121" t="s">
        <v>451</v>
      </c>
      <c r="B191" s="124" t="s">
        <v>1718</v>
      </c>
      <c r="C191" s="123" t="s">
        <v>7</v>
      </c>
      <c r="D191" s="132">
        <v>100000000</v>
      </c>
      <c r="E191" s="122" t="s">
        <v>1702</v>
      </c>
      <c r="F191" s="124" t="s">
        <v>1830</v>
      </c>
      <c r="G191" s="132">
        <v>100000000</v>
      </c>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row>
    <row r="192" spans="1:52" s="126" customFormat="1" ht="54">
      <c r="A192" s="121" t="s">
        <v>453</v>
      </c>
      <c r="B192" s="124" t="s">
        <v>1720</v>
      </c>
      <c r="C192" s="123" t="s">
        <v>7</v>
      </c>
      <c r="D192" s="132">
        <v>300000000</v>
      </c>
      <c r="E192" s="122" t="s">
        <v>1702</v>
      </c>
      <c r="F192" s="124" t="s">
        <v>1830</v>
      </c>
      <c r="G192" s="132">
        <v>300000000</v>
      </c>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row>
    <row r="193" spans="1:52" s="126" customFormat="1" ht="27">
      <c r="A193" s="121" t="s">
        <v>455</v>
      </c>
      <c r="B193" s="124" t="s">
        <v>1722</v>
      </c>
      <c r="C193" s="123" t="s">
        <v>7</v>
      </c>
      <c r="D193" s="132">
        <v>350000000</v>
      </c>
      <c r="E193" s="122" t="s">
        <v>1702</v>
      </c>
      <c r="F193" s="124" t="s">
        <v>1830</v>
      </c>
      <c r="G193" s="132">
        <v>350000000</v>
      </c>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row>
    <row r="194" spans="1:52" s="126" customFormat="1" ht="40.5">
      <c r="A194" s="121" t="s">
        <v>458</v>
      </c>
      <c r="B194" s="124" t="s">
        <v>1724</v>
      </c>
      <c r="C194" s="123" t="s">
        <v>7</v>
      </c>
      <c r="D194" s="132">
        <v>300000000</v>
      </c>
      <c r="E194" s="122" t="s">
        <v>1702</v>
      </c>
      <c r="F194" s="124" t="s">
        <v>1830</v>
      </c>
      <c r="G194" s="132">
        <v>300000000</v>
      </c>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row>
    <row r="195" spans="1:52" s="126" customFormat="1" ht="54">
      <c r="A195" s="121" t="s">
        <v>460</v>
      </c>
      <c r="B195" s="124" t="s">
        <v>1726</v>
      </c>
      <c r="C195" s="123" t="s">
        <v>7</v>
      </c>
      <c r="D195" s="132">
        <v>300000000</v>
      </c>
      <c r="E195" s="122" t="s">
        <v>1702</v>
      </c>
      <c r="F195" s="124" t="s">
        <v>1830</v>
      </c>
      <c r="G195" s="132">
        <v>300000000</v>
      </c>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row>
    <row r="196" spans="1:52" s="126" customFormat="1" ht="54">
      <c r="A196" s="121" t="s">
        <v>462</v>
      </c>
      <c r="B196" s="124" t="s">
        <v>1728</v>
      </c>
      <c r="C196" s="123" t="s">
        <v>7</v>
      </c>
      <c r="D196" s="132">
        <v>300000000</v>
      </c>
      <c r="E196" s="122" t="s">
        <v>1702</v>
      </c>
      <c r="F196" s="124" t="s">
        <v>1830</v>
      </c>
      <c r="G196" s="132">
        <v>300000000</v>
      </c>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row>
    <row r="197" spans="1:52" s="126" customFormat="1" ht="67.5">
      <c r="A197" s="121" t="s">
        <v>464</v>
      </c>
      <c r="B197" s="124" t="s">
        <v>1730</v>
      </c>
      <c r="C197" s="123" t="s">
        <v>7</v>
      </c>
      <c r="D197" s="132">
        <v>300000000</v>
      </c>
      <c r="E197" s="122" t="s">
        <v>1702</v>
      </c>
      <c r="F197" s="124" t="s">
        <v>1830</v>
      </c>
      <c r="G197" s="132">
        <v>300000000</v>
      </c>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row>
    <row r="198" spans="1:52" s="126" customFormat="1" ht="54">
      <c r="A198" s="121" t="s">
        <v>466</v>
      </c>
      <c r="B198" s="124" t="s">
        <v>1732</v>
      </c>
      <c r="C198" s="123" t="s">
        <v>7</v>
      </c>
      <c r="D198" s="132">
        <v>200000000</v>
      </c>
      <c r="E198" s="122" t="s">
        <v>1702</v>
      </c>
      <c r="F198" s="124" t="s">
        <v>1830</v>
      </c>
      <c r="G198" s="132">
        <v>200000000</v>
      </c>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row>
    <row r="199" spans="1:52" s="126" customFormat="1" ht="40.5">
      <c r="A199" s="121" t="s">
        <v>468</v>
      </c>
      <c r="B199" s="124" t="s">
        <v>1797</v>
      </c>
      <c r="C199" s="123" t="s">
        <v>7</v>
      </c>
      <c r="D199" s="132">
        <v>300000000</v>
      </c>
      <c r="E199" s="132" t="s">
        <v>1798</v>
      </c>
      <c r="F199" s="124" t="s">
        <v>1830</v>
      </c>
      <c r="G199" s="132"/>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row>
    <row r="200" spans="1:52" s="126" customFormat="1" ht="54">
      <c r="A200" s="121" t="s">
        <v>470</v>
      </c>
      <c r="B200" s="124" t="s">
        <v>1800</v>
      </c>
      <c r="C200" s="123" t="s">
        <v>7</v>
      </c>
      <c r="D200" s="132">
        <v>300000000</v>
      </c>
      <c r="E200" s="132" t="s">
        <v>1798</v>
      </c>
      <c r="F200" s="124" t="s">
        <v>1830</v>
      </c>
      <c r="G200" s="132"/>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row>
    <row r="201" spans="1:52" s="126" customFormat="1" ht="40.5">
      <c r="A201" s="121" t="s">
        <v>473</v>
      </c>
      <c r="B201" s="124" t="s">
        <v>1802</v>
      </c>
      <c r="C201" s="123" t="s">
        <v>7</v>
      </c>
      <c r="D201" s="132">
        <v>250000000</v>
      </c>
      <c r="E201" s="132" t="s">
        <v>1798</v>
      </c>
      <c r="F201" s="124" t="s">
        <v>1830</v>
      </c>
      <c r="G201" s="132"/>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row>
    <row r="202" spans="1:52" s="126" customFormat="1" ht="40.5">
      <c r="A202" s="121" t="s">
        <v>475</v>
      </c>
      <c r="B202" s="124" t="s">
        <v>1804</v>
      </c>
      <c r="C202" s="123" t="s">
        <v>7</v>
      </c>
      <c r="D202" s="132">
        <v>250000000</v>
      </c>
      <c r="E202" s="132" t="s">
        <v>1798</v>
      </c>
      <c r="F202" s="124" t="s">
        <v>1830</v>
      </c>
      <c r="G202" s="132"/>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row>
    <row r="203" spans="1:52" s="126" customFormat="1" ht="40.5">
      <c r="A203" s="121" t="s">
        <v>477</v>
      </c>
      <c r="B203" s="124" t="s">
        <v>1806</v>
      </c>
      <c r="C203" s="123" t="s">
        <v>7</v>
      </c>
      <c r="D203" s="132">
        <v>200000000</v>
      </c>
      <c r="E203" s="132" t="s">
        <v>1798</v>
      </c>
      <c r="F203" s="124" t="s">
        <v>1830</v>
      </c>
      <c r="G203" s="132"/>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row>
    <row r="204" spans="1:52" s="126" customFormat="1" ht="40.5">
      <c r="A204" s="121" t="s">
        <v>479</v>
      </c>
      <c r="B204" s="124" t="s">
        <v>1808</v>
      </c>
      <c r="C204" s="123" t="s">
        <v>7</v>
      </c>
      <c r="D204" s="132">
        <v>300000000</v>
      </c>
      <c r="E204" s="132" t="s">
        <v>1798</v>
      </c>
      <c r="F204" s="124" t="s">
        <v>1830</v>
      </c>
      <c r="G204" s="132"/>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row>
    <row r="205" spans="1:52" s="126" customFormat="1" ht="40.5">
      <c r="A205" s="121" t="s">
        <v>481</v>
      </c>
      <c r="B205" s="124" t="s">
        <v>1810</v>
      </c>
      <c r="C205" s="123" t="s">
        <v>7</v>
      </c>
      <c r="D205" s="132">
        <v>300000000</v>
      </c>
      <c r="E205" s="132" t="s">
        <v>1798</v>
      </c>
      <c r="F205" s="124" t="s">
        <v>1830</v>
      </c>
      <c r="G205" s="132"/>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row>
    <row r="206" spans="1:52" s="126" customFormat="1" ht="40.5">
      <c r="A206" s="121" t="s">
        <v>483</v>
      </c>
      <c r="B206" s="122" t="s">
        <v>492</v>
      </c>
      <c r="C206" s="123" t="s">
        <v>7</v>
      </c>
      <c r="D206" s="105">
        <v>75000000</v>
      </c>
      <c r="E206" s="122" t="s">
        <v>493</v>
      </c>
      <c r="F206" s="124" t="s">
        <v>1830</v>
      </c>
    </row>
    <row r="207" spans="1:52" s="126" customFormat="1" ht="40.5">
      <c r="A207" s="121" t="s">
        <v>485</v>
      </c>
      <c r="B207" s="122" t="s">
        <v>510</v>
      </c>
      <c r="C207" s="123" t="s">
        <v>7</v>
      </c>
      <c r="D207" s="99">
        <v>41000000</v>
      </c>
      <c r="E207" s="122" t="s">
        <v>493</v>
      </c>
      <c r="F207" s="124" t="s">
        <v>1830</v>
      </c>
      <c r="G207" s="134" t="e">
        <f>#REF!/6</f>
        <v>#REF!</v>
      </c>
      <c r="H207" s="122" t="s">
        <v>512</v>
      </c>
    </row>
    <row r="208" spans="1:52" s="126" customFormat="1" ht="40.5">
      <c r="A208" s="121" t="s">
        <v>489</v>
      </c>
      <c r="B208" s="122" t="s">
        <v>762</v>
      </c>
      <c r="C208" s="123" t="s">
        <v>7</v>
      </c>
      <c r="D208" s="99">
        <v>50000000</v>
      </c>
      <c r="E208" s="122" t="s">
        <v>493</v>
      </c>
      <c r="F208" s="124" t="s">
        <v>1830</v>
      </c>
    </row>
    <row r="209" spans="1:52" s="126" customFormat="1" ht="40.5">
      <c r="A209" s="121" t="s">
        <v>491</v>
      </c>
      <c r="B209" s="122" t="s">
        <v>764</v>
      </c>
      <c r="C209" s="123" t="s">
        <v>7</v>
      </c>
      <c r="D209" s="99">
        <v>38000000</v>
      </c>
      <c r="E209" s="122" t="s">
        <v>493</v>
      </c>
      <c r="F209" s="124" t="s">
        <v>1830</v>
      </c>
    </row>
    <row r="210" spans="1:52" s="126" customFormat="1" ht="40.5">
      <c r="A210" s="121" t="s">
        <v>494</v>
      </c>
      <c r="B210" s="122" t="s">
        <v>947</v>
      </c>
      <c r="C210" s="123" t="s">
        <v>7</v>
      </c>
      <c r="D210" s="99">
        <v>25000000</v>
      </c>
      <c r="E210" s="122" t="s">
        <v>493</v>
      </c>
      <c r="F210" s="124" t="s">
        <v>1830</v>
      </c>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row>
    <row r="211" spans="1:52" s="126" customFormat="1" ht="40.5">
      <c r="A211" s="121" t="s">
        <v>496</v>
      </c>
      <c r="B211" s="122" t="s">
        <v>1271</v>
      </c>
      <c r="C211" s="123" t="s">
        <v>7</v>
      </c>
      <c r="D211" s="99">
        <v>50000000</v>
      </c>
      <c r="E211" s="122" t="s">
        <v>493</v>
      </c>
      <c r="F211" s="124" t="s">
        <v>1830</v>
      </c>
    </row>
    <row r="212" spans="1:52" s="126" customFormat="1" ht="54">
      <c r="A212" s="121" t="s">
        <v>498</v>
      </c>
      <c r="B212" s="122" t="s">
        <v>1287</v>
      </c>
      <c r="C212" s="123" t="s">
        <v>7</v>
      </c>
      <c r="D212" s="99">
        <v>25000000</v>
      </c>
      <c r="E212" s="122" t="s">
        <v>493</v>
      </c>
      <c r="F212" s="124" t="s">
        <v>1830</v>
      </c>
    </row>
    <row r="213" spans="1:52" s="126" customFormat="1" ht="27">
      <c r="A213" s="121" t="s">
        <v>500</v>
      </c>
      <c r="B213" s="122" t="s">
        <v>1313</v>
      </c>
      <c r="C213" s="123" t="s">
        <v>7</v>
      </c>
      <c r="D213" s="99">
        <v>53000000</v>
      </c>
      <c r="E213" s="122" t="s">
        <v>493</v>
      </c>
      <c r="F213" s="124" t="s">
        <v>1830</v>
      </c>
    </row>
    <row r="214" spans="1:52" s="126" customFormat="1" ht="40.5">
      <c r="A214" s="121" t="s">
        <v>502</v>
      </c>
      <c r="B214" s="122" t="s">
        <v>1387</v>
      </c>
      <c r="C214" s="123" t="s">
        <v>7</v>
      </c>
      <c r="D214" s="99">
        <v>15000000</v>
      </c>
      <c r="E214" s="122" t="s">
        <v>493</v>
      </c>
      <c r="F214" s="124" t="s">
        <v>1830</v>
      </c>
    </row>
    <row r="215" spans="1:52" s="126" customFormat="1" ht="54">
      <c r="A215" s="121" t="s">
        <v>505</v>
      </c>
      <c r="B215" s="122" t="s">
        <v>1389</v>
      </c>
      <c r="C215" s="123" t="s">
        <v>7</v>
      </c>
      <c r="D215" s="99">
        <v>20000000</v>
      </c>
      <c r="E215" s="122" t="s">
        <v>493</v>
      </c>
      <c r="F215" s="124" t="s">
        <v>1830</v>
      </c>
    </row>
    <row r="216" spans="1:52" s="126" customFormat="1" ht="40.5">
      <c r="A216" s="121" t="s">
        <v>507</v>
      </c>
      <c r="B216" s="122" t="s">
        <v>1391</v>
      </c>
      <c r="C216" s="123" t="s">
        <v>7</v>
      </c>
      <c r="D216" s="99">
        <v>20000000</v>
      </c>
      <c r="E216" s="122" t="s">
        <v>493</v>
      </c>
      <c r="F216" s="124" t="s">
        <v>1830</v>
      </c>
    </row>
    <row r="217" spans="1:52" s="126" customFormat="1" ht="40.5">
      <c r="A217" s="121" t="s">
        <v>509</v>
      </c>
      <c r="B217" s="122" t="s">
        <v>1393</v>
      </c>
      <c r="C217" s="123" t="s">
        <v>7</v>
      </c>
      <c r="D217" s="99">
        <v>25000000</v>
      </c>
      <c r="E217" s="122" t="s">
        <v>493</v>
      </c>
      <c r="F217" s="124" t="s">
        <v>1830</v>
      </c>
    </row>
    <row r="218" spans="1:52" s="126" customFormat="1" ht="40.5">
      <c r="A218" s="121" t="s">
        <v>513</v>
      </c>
      <c r="B218" s="122" t="s">
        <v>1494</v>
      </c>
      <c r="C218" s="123" t="s">
        <v>7</v>
      </c>
      <c r="D218" s="99">
        <v>61000000</v>
      </c>
      <c r="E218" s="122" t="s">
        <v>493</v>
      </c>
      <c r="F218" s="124" t="s">
        <v>1830</v>
      </c>
    </row>
    <row r="219" spans="1:52" s="126" customFormat="1" ht="40.5">
      <c r="A219" s="121" t="s">
        <v>518</v>
      </c>
      <c r="B219" s="122" t="s">
        <v>1496</v>
      </c>
      <c r="C219" s="123" t="s">
        <v>7</v>
      </c>
      <c r="D219" s="99">
        <v>50000000</v>
      </c>
      <c r="E219" s="122" t="s">
        <v>493</v>
      </c>
      <c r="F219" s="124" t="s">
        <v>1830</v>
      </c>
    </row>
    <row r="220" spans="1:52" s="126" customFormat="1" ht="40.5">
      <c r="A220" s="121" t="s">
        <v>520</v>
      </c>
      <c r="B220" s="124" t="s">
        <v>1942</v>
      </c>
      <c r="C220" s="123" t="s">
        <v>7</v>
      </c>
      <c r="D220" s="132">
        <v>75000000</v>
      </c>
      <c r="E220" s="122" t="s">
        <v>493</v>
      </c>
      <c r="F220" s="124" t="s">
        <v>1830</v>
      </c>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row>
    <row r="221" spans="1:52" s="126" customFormat="1" ht="40.5">
      <c r="A221" s="121" t="s">
        <v>522</v>
      </c>
      <c r="B221" s="124" t="s">
        <v>1946</v>
      </c>
      <c r="C221" s="123" t="s">
        <v>7</v>
      </c>
      <c r="D221" s="132">
        <v>150000000</v>
      </c>
      <c r="E221" s="122" t="s">
        <v>493</v>
      </c>
      <c r="F221" s="124" t="s">
        <v>1830</v>
      </c>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row>
    <row r="222" spans="1:52" s="126" customFormat="1" ht="81">
      <c r="A222" s="121" t="s">
        <v>525</v>
      </c>
      <c r="B222" s="122" t="s">
        <v>1666</v>
      </c>
      <c r="C222" s="123" t="s">
        <v>7</v>
      </c>
      <c r="D222" s="99">
        <v>900000000</v>
      </c>
      <c r="E222" s="122" t="s">
        <v>30</v>
      </c>
      <c r="F222" s="124" t="s">
        <v>1830</v>
      </c>
    </row>
    <row r="223" spans="1:52" s="126" customFormat="1" ht="54">
      <c r="A223" s="121" t="s">
        <v>527</v>
      </c>
      <c r="B223" s="122" t="s">
        <v>29</v>
      </c>
      <c r="C223" s="123" t="s">
        <v>7</v>
      </c>
      <c r="D223" s="99">
        <v>81500000</v>
      </c>
      <c r="E223" s="122" t="s">
        <v>30</v>
      </c>
      <c r="F223" s="124" t="s">
        <v>1830</v>
      </c>
    </row>
    <row r="224" spans="1:52" s="126" customFormat="1" ht="40.5">
      <c r="A224" s="121" t="s">
        <v>529</v>
      </c>
      <c r="B224" s="122" t="s">
        <v>70</v>
      </c>
      <c r="C224" s="123" t="s">
        <v>7</v>
      </c>
      <c r="D224" s="99">
        <v>60000000</v>
      </c>
      <c r="E224" s="122" t="s">
        <v>30</v>
      </c>
      <c r="F224" s="124" t="s">
        <v>1830</v>
      </c>
    </row>
    <row r="225" spans="1:6" s="126" customFormat="1" ht="54">
      <c r="A225" s="121" t="s">
        <v>531</v>
      </c>
      <c r="B225" s="122" t="s">
        <v>72</v>
      </c>
      <c r="C225" s="123" t="s">
        <v>7</v>
      </c>
      <c r="D225" s="99">
        <v>62000000</v>
      </c>
      <c r="E225" s="122" t="s">
        <v>30</v>
      </c>
      <c r="F225" s="124" t="s">
        <v>1830</v>
      </c>
    </row>
    <row r="226" spans="1:6" s="126" customFormat="1" ht="54">
      <c r="A226" s="121" t="s">
        <v>533</v>
      </c>
      <c r="B226" s="122" t="s">
        <v>74</v>
      </c>
      <c r="C226" s="123" t="s">
        <v>7</v>
      </c>
      <c r="D226" s="99">
        <v>122000000</v>
      </c>
      <c r="E226" s="122" t="s">
        <v>30</v>
      </c>
      <c r="F226" s="124" t="s">
        <v>1830</v>
      </c>
    </row>
    <row r="227" spans="1:6" s="126" customFormat="1" ht="40.5">
      <c r="A227" s="121" t="s">
        <v>535</v>
      </c>
      <c r="B227" s="122" t="s">
        <v>76</v>
      </c>
      <c r="C227" s="123" t="s">
        <v>7</v>
      </c>
      <c r="D227" s="99">
        <v>62000000</v>
      </c>
      <c r="E227" s="122" t="s">
        <v>30</v>
      </c>
      <c r="F227" s="124" t="s">
        <v>1830</v>
      </c>
    </row>
    <row r="228" spans="1:6" s="126" customFormat="1" ht="40.5">
      <c r="A228" s="121" t="s">
        <v>537</v>
      </c>
      <c r="B228" s="122" t="s">
        <v>78</v>
      </c>
      <c r="C228" s="123" t="s">
        <v>7</v>
      </c>
      <c r="D228" s="99">
        <v>60000000</v>
      </c>
      <c r="E228" s="122" t="s">
        <v>30</v>
      </c>
      <c r="F228" s="124" t="s">
        <v>1830</v>
      </c>
    </row>
    <row r="229" spans="1:6" s="126" customFormat="1" ht="40.5">
      <c r="A229" s="121" t="s">
        <v>539</v>
      </c>
      <c r="B229" s="122" t="s">
        <v>93</v>
      </c>
      <c r="C229" s="123" t="s">
        <v>7</v>
      </c>
      <c r="D229" s="99">
        <v>60000000</v>
      </c>
      <c r="E229" s="122" t="s">
        <v>30</v>
      </c>
      <c r="F229" s="124" t="s">
        <v>1830</v>
      </c>
    </row>
    <row r="230" spans="1:6" s="126" customFormat="1" ht="40.5">
      <c r="A230" s="121" t="s">
        <v>541</v>
      </c>
      <c r="B230" s="122" t="s">
        <v>95</v>
      </c>
      <c r="C230" s="123" t="s">
        <v>7</v>
      </c>
      <c r="D230" s="99">
        <v>62000000</v>
      </c>
      <c r="E230" s="122" t="s">
        <v>30</v>
      </c>
      <c r="F230" s="124" t="s">
        <v>1830</v>
      </c>
    </row>
    <row r="231" spans="1:6" s="126" customFormat="1" ht="81">
      <c r="A231" s="121" t="s">
        <v>543</v>
      </c>
      <c r="B231" s="122" t="s">
        <v>103</v>
      </c>
      <c r="C231" s="123" t="s">
        <v>7</v>
      </c>
      <c r="D231" s="99">
        <v>122000000</v>
      </c>
      <c r="E231" s="122" t="s">
        <v>30</v>
      </c>
      <c r="F231" s="124" t="s">
        <v>1830</v>
      </c>
    </row>
    <row r="232" spans="1:6" s="126" customFormat="1" ht="54">
      <c r="A232" s="121" t="s">
        <v>545</v>
      </c>
      <c r="B232" s="122" t="s">
        <v>105</v>
      </c>
      <c r="C232" s="123" t="s">
        <v>7</v>
      </c>
      <c r="D232" s="99">
        <v>122000000</v>
      </c>
      <c r="E232" s="122" t="s">
        <v>30</v>
      </c>
      <c r="F232" s="124" t="s">
        <v>1830</v>
      </c>
    </row>
    <row r="233" spans="1:6" s="126" customFormat="1" ht="54">
      <c r="A233" s="121" t="s">
        <v>547</v>
      </c>
      <c r="B233" s="122" t="s">
        <v>109</v>
      </c>
      <c r="C233" s="123" t="s">
        <v>7</v>
      </c>
      <c r="D233" s="99">
        <v>60000000</v>
      </c>
      <c r="E233" s="122" t="s">
        <v>30</v>
      </c>
      <c r="F233" s="124" t="s">
        <v>1830</v>
      </c>
    </row>
    <row r="234" spans="1:6" s="126" customFormat="1" ht="40.5">
      <c r="A234" s="121" t="s">
        <v>549</v>
      </c>
      <c r="B234" s="122" t="s">
        <v>115</v>
      </c>
      <c r="C234" s="123" t="s">
        <v>7</v>
      </c>
      <c r="D234" s="99">
        <v>213000000</v>
      </c>
      <c r="E234" s="122" t="s">
        <v>30</v>
      </c>
      <c r="F234" s="124" t="s">
        <v>1830</v>
      </c>
    </row>
    <row r="235" spans="1:6" s="126" customFormat="1" ht="40.5">
      <c r="A235" s="121" t="s">
        <v>551</v>
      </c>
      <c r="B235" s="122" t="s">
        <v>117</v>
      </c>
      <c r="C235" s="123" t="s">
        <v>7</v>
      </c>
      <c r="D235" s="99">
        <v>213000000</v>
      </c>
      <c r="E235" s="122" t="s">
        <v>30</v>
      </c>
      <c r="F235" s="124" t="s">
        <v>1830</v>
      </c>
    </row>
    <row r="236" spans="1:6" s="126" customFormat="1" ht="40.5">
      <c r="A236" s="121" t="s">
        <v>553</v>
      </c>
      <c r="B236" s="122" t="s">
        <v>124</v>
      </c>
      <c r="C236" s="123" t="s">
        <v>7</v>
      </c>
      <c r="D236" s="99">
        <v>20000000</v>
      </c>
      <c r="E236" s="122" t="s">
        <v>30</v>
      </c>
      <c r="F236" s="124" t="s">
        <v>1830</v>
      </c>
    </row>
    <row r="237" spans="1:6" s="126" customFormat="1" ht="54">
      <c r="A237" s="121" t="s">
        <v>555</v>
      </c>
      <c r="B237" s="122" t="s">
        <v>126</v>
      </c>
      <c r="C237" s="123" t="s">
        <v>7</v>
      </c>
      <c r="D237" s="99">
        <v>40000000</v>
      </c>
      <c r="E237" s="122" t="s">
        <v>30</v>
      </c>
      <c r="F237" s="124" t="s">
        <v>1830</v>
      </c>
    </row>
    <row r="238" spans="1:6" s="126" customFormat="1" ht="67.5">
      <c r="A238" s="121" t="s">
        <v>557</v>
      </c>
      <c r="B238" s="122" t="s">
        <v>128</v>
      </c>
      <c r="C238" s="123" t="s">
        <v>7</v>
      </c>
      <c r="D238" s="99">
        <v>28000000</v>
      </c>
      <c r="E238" s="122" t="s">
        <v>30</v>
      </c>
      <c r="F238" s="124" t="s">
        <v>1830</v>
      </c>
    </row>
    <row r="239" spans="1:6" s="126" customFormat="1" ht="67.5">
      <c r="A239" s="121" t="s">
        <v>559</v>
      </c>
      <c r="B239" s="122" t="s">
        <v>140</v>
      </c>
      <c r="C239" s="123" t="s">
        <v>7</v>
      </c>
      <c r="D239" s="99">
        <v>50000000</v>
      </c>
      <c r="E239" s="122" t="s">
        <v>30</v>
      </c>
      <c r="F239" s="124" t="s">
        <v>1830</v>
      </c>
    </row>
    <row r="240" spans="1:6" s="126" customFormat="1" ht="40.5">
      <c r="A240" s="121" t="s">
        <v>561</v>
      </c>
      <c r="B240" s="122" t="s">
        <v>142</v>
      </c>
      <c r="C240" s="123" t="s">
        <v>7</v>
      </c>
      <c r="D240" s="99">
        <v>100000000</v>
      </c>
      <c r="E240" s="122" t="s">
        <v>30</v>
      </c>
      <c r="F240" s="124" t="s">
        <v>1830</v>
      </c>
    </row>
    <row r="241" spans="1:6" s="126" customFormat="1" ht="40.5">
      <c r="A241" s="121" t="s">
        <v>563</v>
      </c>
      <c r="B241" s="122" t="s">
        <v>144</v>
      </c>
      <c r="C241" s="123" t="s">
        <v>7</v>
      </c>
      <c r="D241" s="99">
        <v>63000000</v>
      </c>
      <c r="E241" s="122" t="s">
        <v>30</v>
      </c>
      <c r="F241" s="124" t="s">
        <v>1830</v>
      </c>
    </row>
    <row r="242" spans="1:6" s="126" customFormat="1" ht="40.5">
      <c r="A242" s="121" t="s">
        <v>565</v>
      </c>
      <c r="B242" s="122" t="s">
        <v>146</v>
      </c>
      <c r="C242" s="123" t="s">
        <v>7</v>
      </c>
      <c r="D242" s="99">
        <v>163000000</v>
      </c>
      <c r="E242" s="122" t="s">
        <v>30</v>
      </c>
      <c r="F242" s="124" t="s">
        <v>1830</v>
      </c>
    </row>
    <row r="243" spans="1:6" s="126" customFormat="1" ht="40.5">
      <c r="A243" s="121" t="s">
        <v>568</v>
      </c>
      <c r="B243" s="122" t="s">
        <v>148</v>
      </c>
      <c r="C243" s="123" t="s">
        <v>7</v>
      </c>
      <c r="D243" s="99">
        <v>43000000</v>
      </c>
      <c r="E243" s="122" t="s">
        <v>30</v>
      </c>
      <c r="F243" s="124" t="s">
        <v>1830</v>
      </c>
    </row>
    <row r="244" spans="1:6" s="126" customFormat="1" ht="40.5">
      <c r="A244" s="121" t="s">
        <v>570</v>
      </c>
      <c r="B244" s="122" t="s">
        <v>150</v>
      </c>
      <c r="C244" s="123" t="s">
        <v>7</v>
      </c>
      <c r="D244" s="99">
        <v>40000000</v>
      </c>
      <c r="E244" s="122" t="s">
        <v>30</v>
      </c>
      <c r="F244" s="124" t="s">
        <v>1830</v>
      </c>
    </row>
    <row r="245" spans="1:6" s="126" customFormat="1" ht="54">
      <c r="A245" s="121" t="s">
        <v>573</v>
      </c>
      <c r="B245" s="122" t="s">
        <v>152</v>
      </c>
      <c r="C245" s="123" t="s">
        <v>7</v>
      </c>
      <c r="D245" s="99">
        <v>80000000</v>
      </c>
      <c r="E245" s="122" t="s">
        <v>30</v>
      </c>
      <c r="F245" s="124" t="s">
        <v>1830</v>
      </c>
    </row>
    <row r="246" spans="1:6" s="126" customFormat="1" ht="67.5">
      <c r="A246" s="121" t="s">
        <v>575</v>
      </c>
      <c r="B246" s="122" t="s">
        <v>172</v>
      </c>
      <c r="C246" s="123" t="s">
        <v>7</v>
      </c>
      <c r="D246" s="99">
        <v>163000000</v>
      </c>
      <c r="E246" s="122" t="s">
        <v>30</v>
      </c>
      <c r="F246" s="124" t="s">
        <v>1830</v>
      </c>
    </row>
    <row r="247" spans="1:6" s="126" customFormat="1" ht="40.5">
      <c r="A247" s="121" t="s">
        <v>577</v>
      </c>
      <c r="B247" s="122" t="s">
        <v>182</v>
      </c>
      <c r="C247" s="123" t="s">
        <v>54</v>
      </c>
      <c r="D247" s="99">
        <v>30000000</v>
      </c>
      <c r="E247" s="122" t="s">
        <v>30</v>
      </c>
      <c r="F247" s="124" t="s">
        <v>1830</v>
      </c>
    </row>
    <row r="248" spans="1:6" s="126" customFormat="1" ht="54">
      <c r="A248" s="121" t="s">
        <v>579</v>
      </c>
      <c r="B248" s="122" t="s">
        <v>191</v>
      </c>
      <c r="C248" s="123" t="s">
        <v>7</v>
      </c>
      <c r="D248" s="99">
        <v>58000000</v>
      </c>
      <c r="E248" s="122" t="s">
        <v>30</v>
      </c>
      <c r="F248" s="124" t="s">
        <v>1830</v>
      </c>
    </row>
    <row r="249" spans="1:6" s="126" customFormat="1" ht="40.5">
      <c r="A249" s="121" t="s">
        <v>581</v>
      </c>
      <c r="B249" s="122" t="s">
        <v>205</v>
      </c>
      <c r="C249" s="123" t="s">
        <v>7</v>
      </c>
      <c r="D249" s="99">
        <v>30000000</v>
      </c>
      <c r="E249" s="122" t="s">
        <v>30</v>
      </c>
      <c r="F249" s="124" t="s">
        <v>1830</v>
      </c>
    </row>
    <row r="250" spans="1:6" s="126" customFormat="1" ht="54">
      <c r="A250" s="121" t="s">
        <v>583</v>
      </c>
      <c r="B250" s="122" t="s">
        <v>254</v>
      </c>
      <c r="C250" s="123" t="s">
        <v>7</v>
      </c>
      <c r="D250" s="99">
        <v>33000000</v>
      </c>
      <c r="E250" s="122" t="s">
        <v>30</v>
      </c>
      <c r="F250" s="124" t="s">
        <v>1830</v>
      </c>
    </row>
    <row r="251" spans="1:6" s="126" customFormat="1" ht="40.5">
      <c r="A251" s="121" t="s">
        <v>585</v>
      </c>
      <c r="B251" s="122" t="s">
        <v>292</v>
      </c>
      <c r="C251" s="123" t="s">
        <v>7</v>
      </c>
      <c r="D251" s="99">
        <v>103000000</v>
      </c>
      <c r="E251" s="122" t="s">
        <v>30</v>
      </c>
      <c r="F251" s="124" t="s">
        <v>1830</v>
      </c>
    </row>
    <row r="252" spans="1:6" s="126" customFormat="1" ht="40.5">
      <c r="A252" s="121" t="s">
        <v>587</v>
      </c>
      <c r="B252" s="122" t="s">
        <v>369</v>
      </c>
      <c r="C252" s="123" t="s">
        <v>54</v>
      </c>
      <c r="D252" s="99">
        <v>60000000</v>
      </c>
      <c r="E252" s="122" t="s">
        <v>30</v>
      </c>
      <c r="F252" s="124" t="s">
        <v>1830</v>
      </c>
    </row>
    <row r="253" spans="1:6" s="126" customFormat="1" ht="40.5">
      <c r="A253" s="121" t="s">
        <v>589</v>
      </c>
      <c r="B253" s="122" t="s">
        <v>371</v>
      </c>
      <c r="C253" s="123" t="s">
        <v>54</v>
      </c>
      <c r="D253" s="99">
        <v>30000000</v>
      </c>
      <c r="E253" s="122" t="s">
        <v>30</v>
      </c>
      <c r="F253" s="124" t="s">
        <v>1830</v>
      </c>
    </row>
    <row r="254" spans="1:6" s="126" customFormat="1" ht="40.5">
      <c r="A254" s="121" t="s">
        <v>591</v>
      </c>
      <c r="B254" s="122" t="s">
        <v>373</v>
      </c>
      <c r="C254" s="123" t="s">
        <v>54</v>
      </c>
      <c r="D254" s="99">
        <v>23000000</v>
      </c>
      <c r="E254" s="122" t="s">
        <v>30</v>
      </c>
      <c r="F254" s="124" t="s">
        <v>1830</v>
      </c>
    </row>
    <row r="255" spans="1:6" s="126" customFormat="1" ht="54">
      <c r="A255" s="121" t="s">
        <v>594</v>
      </c>
      <c r="B255" s="122" t="s">
        <v>431</v>
      </c>
      <c r="C255" s="123" t="s">
        <v>7</v>
      </c>
      <c r="D255" s="99">
        <v>62000000</v>
      </c>
      <c r="E255" s="122" t="s">
        <v>30</v>
      </c>
      <c r="F255" s="124" t="s">
        <v>1830</v>
      </c>
    </row>
    <row r="256" spans="1:6" s="126" customFormat="1" ht="40.5">
      <c r="A256" s="121" t="s">
        <v>596</v>
      </c>
      <c r="B256" s="122" t="s">
        <v>469</v>
      </c>
      <c r="C256" s="123" t="s">
        <v>7</v>
      </c>
      <c r="D256" s="99">
        <v>40000000</v>
      </c>
      <c r="E256" s="122" t="s">
        <v>30</v>
      </c>
      <c r="F256" s="124" t="s">
        <v>1830</v>
      </c>
    </row>
    <row r="257" spans="1:52" s="126" customFormat="1" ht="27">
      <c r="A257" s="121" t="s">
        <v>598</v>
      </c>
      <c r="B257" s="122" t="s">
        <v>490</v>
      </c>
      <c r="C257" s="123" t="s">
        <v>7</v>
      </c>
      <c r="D257" s="99">
        <v>39000000</v>
      </c>
      <c r="E257" s="122" t="s">
        <v>30</v>
      </c>
      <c r="F257" s="124" t="s">
        <v>1830</v>
      </c>
    </row>
    <row r="258" spans="1:52" s="126" customFormat="1" ht="54">
      <c r="A258" s="121" t="s">
        <v>600</v>
      </c>
      <c r="B258" s="122" t="s">
        <v>681</v>
      </c>
      <c r="C258" s="123" t="s">
        <v>7</v>
      </c>
      <c r="D258" s="99">
        <v>123750000</v>
      </c>
      <c r="E258" s="122" t="s">
        <v>30</v>
      </c>
      <c r="F258" s="124" t="s">
        <v>1830</v>
      </c>
    </row>
    <row r="259" spans="1:52" s="126" customFormat="1" ht="40.5">
      <c r="A259" s="121" t="s">
        <v>602</v>
      </c>
      <c r="B259" s="122" t="s">
        <v>822</v>
      </c>
      <c r="C259" s="123" t="s">
        <v>7</v>
      </c>
      <c r="D259" s="99">
        <v>33000000</v>
      </c>
      <c r="E259" s="122" t="s">
        <v>30</v>
      </c>
      <c r="F259" s="124" t="s">
        <v>1830</v>
      </c>
    </row>
    <row r="260" spans="1:52" s="126" customFormat="1" ht="40.5">
      <c r="A260" s="121" t="s">
        <v>604</v>
      </c>
      <c r="B260" s="122" t="s">
        <v>966</v>
      </c>
      <c r="C260" s="123" t="s">
        <v>7</v>
      </c>
      <c r="D260" s="99">
        <v>40000000</v>
      </c>
      <c r="E260" s="122" t="s">
        <v>30</v>
      </c>
      <c r="F260" s="124" t="s">
        <v>1830</v>
      </c>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row>
    <row r="261" spans="1:52" s="126" customFormat="1" ht="40.5">
      <c r="A261" s="121" t="s">
        <v>606</v>
      </c>
      <c r="B261" s="122" t="s">
        <v>968</v>
      </c>
      <c r="C261" s="123" t="s">
        <v>7</v>
      </c>
      <c r="D261" s="99">
        <v>58000000</v>
      </c>
      <c r="E261" s="122" t="s">
        <v>30</v>
      </c>
      <c r="F261" s="124" t="s">
        <v>1830</v>
      </c>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row>
    <row r="262" spans="1:52" s="126" customFormat="1" ht="40.5">
      <c r="A262" s="121" t="s">
        <v>609</v>
      </c>
      <c r="B262" s="122" t="s">
        <v>975</v>
      </c>
      <c r="C262" s="123" t="s">
        <v>7</v>
      </c>
      <c r="D262" s="99">
        <v>20000000</v>
      </c>
      <c r="E262" s="122" t="s">
        <v>30</v>
      </c>
      <c r="F262" s="124" t="s">
        <v>1830</v>
      </c>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row>
    <row r="263" spans="1:52" s="126" customFormat="1" ht="40.5">
      <c r="A263" s="121" t="s">
        <v>612</v>
      </c>
      <c r="B263" s="122" t="s">
        <v>991</v>
      </c>
      <c r="C263" s="123" t="s">
        <v>7</v>
      </c>
      <c r="D263" s="99">
        <v>300000000</v>
      </c>
      <c r="E263" s="122" t="s">
        <v>30</v>
      </c>
      <c r="F263" s="124" t="s">
        <v>1830</v>
      </c>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row>
    <row r="264" spans="1:52" s="126" customFormat="1" ht="54">
      <c r="A264" s="121" t="s">
        <v>614</v>
      </c>
      <c r="B264" s="122" t="s">
        <v>1047</v>
      </c>
      <c r="C264" s="123" t="s">
        <v>7</v>
      </c>
      <c r="D264" s="99">
        <v>100000000</v>
      </c>
      <c r="E264" s="122" t="s">
        <v>30</v>
      </c>
      <c r="F264" s="124" t="s">
        <v>1830</v>
      </c>
      <c r="G264" s="122"/>
      <c r="H264" s="134">
        <f>H268*55%</f>
        <v>0</v>
      </c>
      <c r="I264" s="122"/>
      <c r="J264" s="122"/>
      <c r="K264" s="122"/>
      <c r="L264" s="122"/>
    </row>
    <row r="265" spans="1:52" s="131" customFormat="1" ht="67.5">
      <c r="A265" s="121" t="s">
        <v>616</v>
      </c>
      <c r="B265" s="122" t="s">
        <v>1049</v>
      </c>
      <c r="C265" s="123" t="s">
        <v>7</v>
      </c>
      <c r="D265" s="99">
        <v>63000000</v>
      </c>
      <c r="E265" s="122" t="s">
        <v>30</v>
      </c>
      <c r="F265" s="124" t="s">
        <v>1830</v>
      </c>
      <c r="G265" s="122"/>
      <c r="H265" s="134">
        <f>H264/6</f>
        <v>0</v>
      </c>
      <c r="I265" s="122"/>
      <c r="J265" s="122"/>
      <c r="K265" s="122"/>
      <c r="L265" s="122"/>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row>
    <row r="266" spans="1:52" s="131" customFormat="1" ht="40.5">
      <c r="A266" s="121" t="s">
        <v>618</v>
      </c>
      <c r="B266" s="122" t="s">
        <v>1167</v>
      </c>
      <c r="C266" s="123" t="s">
        <v>7</v>
      </c>
      <c r="D266" s="99">
        <v>118000000</v>
      </c>
      <c r="E266" s="122" t="s">
        <v>30</v>
      </c>
      <c r="F266" s="124" t="s">
        <v>1830</v>
      </c>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row>
    <row r="267" spans="1:52" s="131" customFormat="1" ht="40.5">
      <c r="A267" s="121" t="s">
        <v>620</v>
      </c>
      <c r="B267" s="122" t="s">
        <v>1169</v>
      </c>
      <c r="C267" s="123" t="s">
        <v>7</v>
      </c>
      <c r="D267" s="99">
        <v>20000000</v>
      </c>
      <c r="E267" s="122" t="s">
        <v>30</v>
      </c>
      <c r="F267" s="124" t="s">
        <v>1830</v>
      </c>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row>
    <row r="268" spans="1:52" s="131" customFormat="1" ht="40.5">
      <c r="A268" s="121" t="s">
        <v>622</v>
      </c>
      <c r="B268" s="122" t="s">
        <v>1184</v>
      </c>
      <c r="C268" s="123" t="s">
        <v>7</v>
      </c>
      <c r="D268" s="99">
        <v>50000000</v>
      </c>
      <c r="E268" s="122" t="s">
        <v>30</v>
      </c>
      <c r="F268" s="124" t="s">
        <v>1830</v>
      </c>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row>
    <row r="269" spans="1:52" s="131" customFormat="1" ht="54">
      <c r="A269" s="121" t="s">
        <v>624</v>
      </c>
      <c r="B269" s="122" t="s">
        <v>1261</v>
      </c>
      <c r="C269" s="123" t="s">
        <v>7</v>
      </c>
      <c r="D269" s="99">
        <v>70000000</v>
      </c>
      <c r="E269" s="122" t="s">
        <v>30</v>
      </c>
      <c r="F269" s="124" t="s">
        <v>1830</v>
      </c>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row>
    <row r="270" spans="1:52" s="131" customFormat="1" ht="54">
      <c r="A270" s="121" t="s">
        <v>627</v>
      </c>
      <c r="B270" s="122" t="s">
        <v>1343</v>
      </c>
      <c r="C270" s="123" t="s">
        <v>7</v>
      </c>
      <c r="D270" s="99">
        <v>10000000</v>
      </c>
      <c r="E270" s="122" t="s">
        <v>30</v>
      </c>
      <c r="F270" s="124" t="s">
        <v>1830</v>
      </c>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row>
    <row r="271" spans="1:52" s="131" customFormat="1" ht="54">
      <c r="A271" s="121" t="s">
        <v>629</v>
      </c>
      <c r="B271" s="122" t="s">
        <v>1397</v>
      </c>
      <c r="C271" s="123" t="s">
        <v>7</v>
      </c>
      <c r="D271" s="99">
        <v>65000000</v>
      </c>
      <c r="E271" s="122" t="s">
        <v>30</v>
      </c>
      <c r="F271" s="124" t="s">
        <v>1830</v>
      </c>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row>
    <row r="272" spans="1:52" s="131" customFormat="1" ht="40.5">
      <c r="A272" s="121" t="s">
        <v>631</v>
      </c>
      <c r="B272" s="122" t="s">
        <v>1478</v>
      </c>
      <c r="C272" s="123" t="s">
        <v>7</v>
      </c>
      <c r="D272" s="99">
        <v>70000000</v>
      </c>
      <c r="E272" s="122" t="s">
        <v>30</v>
      </c>
      <c r="F272" s="124" t="s">
        <v>1830</v>
      </c>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row>
    <row r="273" spans="1:52" s="126" customFormat="1" ht="40.5">
      <c r="A273" s="121" t="s">
        <v>633</v>
      </c>
      <c r="B273" s="122" t="s">
        <v>1488</v>
      </c>
      <c r="C273" s="123" t="s">
        <v>7</v>
      </c>
      <c r="D273" s="99">
        <v>51000000</v>
      </c>
      <c r="E273" s="122" t="s">
        <v>30</v>
      </c>
      <c r="F273" s="124" t="s">
        <v>1830</v>
      </c>
    </row>
    <row r="274" spans="1:52" s="131" customFormat="1" ht="40.5">
      <c r="A274" s="121" t="s">
        <v>635</v>
      </c>
      <c r="B274" s="122" t="s">
        <v>1490</v>
      </c>
      <c r="C274" s="123" t="s">
        <v>7</v>
      </c>
      <c r="D274" s="99">
        <v>15000000</v>
      </c>
      <c r="E274" s="122" t="s">
        <v>30</v>
      </c>
      <c r="F274" s="124" t="s">
        <v>1830</v>
      </c>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row>
    <row r="275" spans="1:52" s="131" customFormat="1" ht="27">
      <c r="A275" s="121" t="s">
        <v>638</v>
      </c>
      <c r="B275" s="122" t="s">
        <v>1522</v>
      </c>
      <c r="C275" s="123" t="s">
        <v>7</v>
      </c>
      <c r="D275" s="99">
        <v>50000000</v>
      </c>
      <c r="E275" s="122" t="s">
        <v>30</v>
      </c>
      <c r="F275" s="124" t="s">
        <v>1830</v>
      </c>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row>
    <row r="276" spans="1:52" s="126" customFormat="1" ht="27">
      <c r="A276" s="121" t="s">
        <v>640</v>
      </c>
      <c r="B276" s="122" t="s">
        <v>1524</v>
      </c>
      <c r="C276" s="123" t="s">
        <v>7</v>
      </c>
      <c r="D276" s="99">
        <v>40000000</v>
      </c>
      <c r="E276" s="122" t="s">
        <v>30</v>
      </c>
      <c r="F276" s="124" t="s">
        <v>1830</v>
      </c>
    </row>
    <row r="277" spans="1:52" s="126" customFormat="1" ht="27">
      <c r="A277" s="121" t="s">
        <v>642</v>
      </c>
      <c r="B277" s="122" t="s">
        <v>1620</v>
      </c>
      <c r="C277" s="123" t="s">
        <v>7</v>
      </c>
      <c r="D277" s="99">
        <v>150000000</v>
      </c>
      <c r="E277" s="122" t="s">
        <v>30</v>
      </c>
      <c r="F277" s="124" t="s">
        <v>1830</v>
      </c>
    </row>
    <row r="278" spans="1:52" s="131" customFormat="1" ht="40.5">
      <c r="A278" s="121" t="s">
        <v>644</v>
      </c>
      <c r="B278" s="122" t="s">
        <v>1676</v>
      </c>
      <c r="C278" s="123" t="s">
        <v>7</v>
      </c>
      <c r="D278" s="99">
        <v>375000000</v>
      </c>
      <c r="E278" s="122" t="s">
        <v>30</v>
      </c>
      <c r="F278" s="124" t="s">
        <v>1830</v>
      </c>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row>
    <row r="279" spans="1:52" s="131" customFormat="1" ht="54">
      <c r="A279" s="121" t="s">
        <v>646</v>
      </c>
      <c r="B279" s="129" t="s">
        <v>1766</v>
      </c>
      <c r="C279" s="123" t="s">
        <v>7</v>
      </c>
      <c r="D279" s="132">
        <v>60000000</v>
      </c>
      <c r="E279" s="132" t="s">
        <v>30</v>
      </c>
      <c r="F279" s="124" t="s">
        <v>1830</v>
      </c>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row>
    <row r="280" spans="1:52" s="126" customFormat="1" ht="40.5">
      <c r="A280" s="121" t="s">
        <v>648</v>
      </c>
      <c r="B280" s="129" t="s">
        <v>1820</v>
      </c>
      <c r="C280" s="123" t="s">
        <v>7</v>
      </c>
      <c r="D280" s="112">
        <v>152000000</v>
      </c>
      <c r="E280" s="122" t="s">
        <v>30</v>
      </c>
      <c r="F280" s="124" t="s">
        <v>1830</v>
      </c>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row>
    <row r="281" spans="1:52" s="126" customFormat="1" ht="27">
      <c r="A281" s="121" t="s">
        <v>650</v>
      </c>
      <c r="B281" s="129" t="s">
        <v>1822</v>
      </c>
      <c r="C281" s="123" t="s">
        <v>7</v>
      </c>
      <c r="D281" s="112">
        <v>30000000</v>
      </c>
      <c r="E281" s="122" t="s">
        <v>30</v>
      </c>
      <c r="F281" s="124" t="s">
        <v>1830</v>
      </c>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row>
    <row r="282" spans="1:52" s="126" customFormat="1" ht="40.5">
      <c r="A282" s="121" t="s">
        <v>652</v>
      </c>
      <c r="B282" s="129" t="s">
        <v>1824</v>
      </c>
      <c r="C282" s="123" t="s">
        <v>7</v>
      </c>
      <c r="D282" s="112">
        <v>30000000</v>
      </c>
      <c r="E282" s="122" t="s">
        <v>30</v>
      </c>
      <c r="F282" s="124" t="s">
        <v>1830</v>
      </c>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row>
    <row r="283" spans="1:52" s="126" customFormat="1" ht="54">
      <c r="A283" s="121" t="s">
        <v>656</v>
      </c>
      <c r="B283" s="124" t="s">
        <v>1845</v>
      </c>
      <c r="C283" s="123" t="s">
        <v>7</v>
      </c>
      <c r="D283" s="132">
        <v>122000000</v>
      </c>
      <c r="E283" s="122" t="s">
        <v>30</v>
      </c>
      <c r="F283" s="124" t="s">
        <v>1830</v>
      </c>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row>
    <row r="284" spans="1:52" s="126" customFormat="1" ht="54">
      <c r="A284" s="121" t="s">
        <v>658</v>
      </c>
      <c r="B284" s="124" t="s">
        <v>1851</v>
      </c>
      <c r="C284" s="123" t="s">
        <v>7</v>
      </c>
      <c r="D284" s="132">
        <v>122000000</v>
      </c>
      <c r="E284" s="122" t="s">
        <v>30</v>
      </c>
      <c r="F284" s="124" t="s">
        <v>1830</v>
      </c>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row>
    <row r="285" spans="1:52" s="126" customFormat="1" ht="54">
      <c r="A285" s="121" t="s">
        <v>660</v>
      </c>
      <c r="B285" s="129" t="s">
        <v>1865</v>
      </c>
      <c r="C285" s="123" t="s">
        <v>7</v>
      </c>
      <c r="D285" s="130">
        <v>250000000</v>
      </c>
      <c r="E285" s="122" t="s">
        <v>30</v>
      </c>
      <c r="F285" s="124" t="s">
        <v>1830</v>
      </c>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row>
    <row r="286" spans="1:52" s="126" customFormat="1" ht="40.5">
      <c r="A286" s="121" t="s">
        <v>662</v>
      </c>
      <c r="B286" s="129" t="s">
        <v>1867</v>
      </c>
      <c r="C286" s="123" t="s">
        <v>7</v>
      </c>
      <c r="D286" s="130">
        <v>16000000</v>
      </c>
      <c r="E286" s="122" t="s">
        <v>30</v>
      </c>
      <c r="F286" s="124" t="s">
        <v>1830</v>
      </c>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row>
    <row r="287" spans="1:52" s="126" customFormat="1" ht="40.5">
      <c r="A287" s="121" t="s">
        <v>665</v>
      </c>
      <c r="B287" s="129" t="s">
        <v>1877</v>
      </c>
      <c r="C287" s="123" t="s">
        <v>7</v>
      </c>
      <c r="D287" s="130">
        <v>90000000</v>
      </c>
      <c r="E287" s="122" t="s">
        <v>30</v>
      </c>
      <c r="F287" s="124" t="s">
        <v>1830</v>
      </c>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row>
    <row r="288" spans="1:52" s="126" customFormat="1" ht="40.5">
      <c r="A288" s="121" t="s">
        <v>667</v>
      </c>
      <c r="B288" s="129" t="s">
        <v>1879</v>
      </c>
      <c r="C288" s="123" t="s">
        <v>7</v>
      </c>
      <c r="D288" s="130">
        <v>86000000</v>
      </c>
      <c r="E288" s="122" t="s">
        <v>30</v>
      </c>
      <c r="F288" s="124" t="s">
        <v>1830</v>
      </c>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row>
    <row r="289" spans="1:52" s="126" customFormat="1" ht="40.5">
      <c r="A289" s="121" t="s">
        <v>669</v>
      </c>
      <c r="B289" s="129" t="s">
        <v>1913</v>
      </c>
      <c r="C289" s="123" t="s">
        <v>7</v>
      </c>
      <c r="D289" s="112">
        <v>50000000</v>
      </c>
      <c r="E289" s="122" t="s">
        <v>30</v>
      </c>
      <c r="F289" s="124" t="s">
        <v>1830</v>
      </c>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row>
    <row r="290" spans="1:52" s="126" customFormat="1" ht="54">
      <c r="A290" s="121" t="s">
        <v>671</v>
      </c>
      <c r="B290" s="129" t="s">
        <v>1915</v>
      </c>
      <c r="C290" s="123" t="s">
        <v>7</v>
      </c>
      <c r="D290" s="113">
        <v>222000000</v>
      </c>
      <c r="E290" s="122" t="s">
        <v>30</v>
      </c>
      <c r="F290" s="124" t="s">
        <v>1830</v>
      </c>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row>
    <row r="291" spans="1:52" s="126" customFormat="1" ht="27">
      <c r="A291" s="121" t="s">
        <v>673</v>
      </c>
      <c r="B291" s="129" t="s">
        <v>1938</v>
      </c>
      <c r="C291" s="123" t="s">
        <v>7</v>
      </c>
      <c r="D291" s="133">
        <v>100000000</v>
      </c>
      <c r="E291" s="122" t="s">
        <v>30</v>
      </c>
      <c r="F291" s="124" t="s">
        <v>1830</v>
      </c>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row>
    <row r="292" spans="1:52" s="126" customFormat="1" ht="40.5">
      <c r="A292" s="121" t="s">
        <v>675</v>
      </c>
      <c r="B292" s="129" t="s">
        <v>1954</v>
      </c>
      <c r="C292" s="123" t="s">
        <v>7</v>
      </c>
      <c r="D292" s="130">
        <v>70000000</v>
      </c>
      <c r="E292" s="122" t="s">
        <v>30</v>
      </c>
      <c r="F292" s="124" t="s">
        <v>1830</v>
      </c>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row>
    <row r="293" spans="1:52" s="126" customFormat="1" ht="54">
      <c r="A293" s="121" t="s">
        <v>677</v>
      </c>
      <c r="B293" s="129" t="s">
        <v>1964</v>
      </c>
      <c r="C293" s="123" t="s">
        <v>7</v>
      </c>
      <c r="D293" s="130">
        <v>110000000</v>
      </c>
      <c r="E293" s="122" t="s">
        <v>30</v>
      </c>
      <c r="F293" s="124" t="s">
        <v>1830</v>
      </c>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row>
    <row r="294" spans="1:52" s="126" customFormat="1" ht="40.5">
      <c r="A294" s="121" t="s">
        <v>680</v>
      </c>
      <c r="B294" s="129" t="s">
        <v>1983</v>
      </c>
      <c r="C294" s="123" t="s">
        <v>7</v>
      </c>
      <c r="D294" s="113">
        <v>220000000</v>
      </c>
      <c r="E294" s="122" t="s">
        <v>30</v>
      </c>
      <c r="F294" s="124" t="s">
        <v>1830</v>
      </c>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row>
    <row r="295" spans="1:52" s="126" customFormat="1" ht="40.5">
      <c r="A295" s="121" t="s">
        <v>682</v>
      </c>
      <c r="B295" s="124" t="s">
        <v>1734</v>
      </c>
      <c r="C295" s="123" t="s">
        <v>7</v>
      </c>
      <c r="D295" s="132">
        <v>200000000</v>
      </c>
      <c r="E295" s="132" t="s">
        <v>1735</v>
      </c>
      <c r="F295" s="124" t="s">
        <v>1830</v>
      </c>
      <c r="G295" s="132">
        <v>50000000</v>
      </c>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row>
    <row r="296" spans="1:52" s="126" customFormat="1" ht="54">
      <c r="A296" s="121" t="s">
        <v>685</v>
      </c>
      <c r="B296" s="124" t="s">
        <v>1742</v>
      </c>
      <c r="C296" s="123" t="s">
        <v>7</v>
      </c>
      <c r="D296" s="132">
        <v>232000000</v>
      </c>
      <c r="E296" s="132" t="s">
        <v>1735</v>
      </c>
      <c r="F296" s="124" t="s">
        <v>1830</v>
      </c>
      <c r="G296" s="132">
        <v>40000000</v>
      </c>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row>
    <row r="297" spans="1:52" s="126" customFormat="1" ht="54">
      <c r="A297" s="121" t="s">
        <v>687</v>
      </c>
      <c r="B297" s="124" t="s">
        <v>1746</v>
      </c>
      <c r="C297" s="123" t="s">
        <v>7</v>
      </c>
      <c r="D297" s="132">
        <v>218000000</v>
      </c>
      <c r="E297" s="132" t="s">
        <v>1735</v>
      </c>
      <c r="F297" s="124" t="s">
        <v>1830</v>
      </c>
      <c r="G297" s="132">
        <v>200000000</v>
      </c>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row>
    <row r="298" spans="1:52" s="126" customFormat="1" ht="40.5">
      <c r="A298" s="121" t="s">
        <v>689</v>
      </c>
      <c r="B298" s="124" t="s">
        <v>1781</v>
      </c>
      <c r="C298" s="123" t="s">
        <v>7</v>
      </c>
      <c r="D298" s="132">
        <v>300000000</v>
      </c>
      <c r="E298" s="132" t="s">
        <v>1735</v>
      </c>
      <c r="F298" s="124" t="s">
        <v>1830</v>
      </c>
      <c r="G298" s="132"/>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row>
    <row r="299" spans="1:52" s="126" customFormat="1" ht="40.5">
      <c r="A299" s="121" t="s">
        <v>691</v>
      </c>
      <c r="B299" s="124" t="s">
        <v>1783</v>
      </c>
      <c r="C299" s="123" t="s">
        <v>7</v>
      </c>
      <c r="D299" s="132">
        <v>200000000</v>
      </c>
      <c r="E299" s="132" t="s">
        <v>1735</v>
      </c>
      <c r="F299" s="124" t="s">
        <v>1830</v>
      </c>
      <c r="G299" s="132">
        <v>100000000</v>
      </c>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row>
    <row r="300" spans="1:52" s="126" customFormat="1" ht="40.5">
      <c r="A300" s="121" t="s">
        <v>693</v>
      </c>
      <c r="B300" s="124" t="s">
        <v>1785</v>
      </c>
      <c r="C300" s="123" t="s">
        <v>7</v>
      </c>
      <c r="D300" s="132">
        <v>200000000</v>
      </c>
      <c r="E300" s="132" t="s">
        <v>1735</v>
      </c>
      <c r="F300" s="124" t="s">
        <v>1830</v>
      </c>
      <c r="G300" s="132"/>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row>
    <row r="301" spans="1:52" s="126" customFormat="1" ht="40.5">
      <c r="A301" s="121" t="s">
        <v>695</v>
      </c>
      <c r="B301" s="124" t="s">
        <v>1787</v>
      </c>
      <c r="C301" s="123" t="s">
        <v>7</v>
      </c>
      <c r="D301" s="132">
        <v>180000000</v>
      </c>
      <c r="E301" s="132" t="s">
        <v>1735</v>
      </c>
      <c r="F301" s="124" t="s">
        <v>1830</v>
      </c>
      <c r="G301" s="132"/>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row>
    <row r="302" spans="1:52" s="131" customFormat="1" ht="40.5">
      <c r="A302" s="121" t="s">
        <v>698</v>
      </c>
      <c r="B302" s="124" t="s">
        <v>1789</v>
      </c>
      <c r="C302" s="123" t="s">
        <v>7</v>
      </c>
      <c r="D302" s="132">
        <v>220000000</v>
      </c>
      <c r="E302" s="132" t="s">
        <v>1735</v>
      </c>
      <c r="F302" s="124" t="s">
        <v>1830</v>
      </c>
      <c r="G302" s="132"/>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row>
    <row r="303" spans="1:52" s="131" customFormat="1" ht="54">
      <c r="A303" s="121" t="s">
        <v>700</v>
      </c>
      <c r="B303" s="124" t="s">
        <v>1791</v>
      </c>
      <c r="C303" s="123" t="s">
        <v>7</v>
      </c>
      <c r="D303" s="132">
        <v>300000000</v>
      </c>
      <c r="E303" s="132" t="s">
        <v>1735</v>
      </c>
      <c r="F303" s="124" t="s">
        <v>1830</v>
      </c>
      <c r="G303" s="132"/>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row>
    <row r="304" spans="1:52" s="131" customFormat="1" ht="40.5">
      <c r="A304" s="121" t="s">
        <v>702</v>
      </c>
      <c r="B304" s="124" t="s">
        <v>1793</v>
      </c>
      <c r="C304" s="123" t="s">
        <v>7</v>
      </c>
      <c r="D304" s="132">
        <v>200000000</v>
      </c>
      <c r="E304" s="132" t="s">
        <v>1735</v>
      </c>
      <c r="F304" s="124" t="s">
        <v>1830</v>
      </c>
      <c r="G304" s="132">
        <v>150000000</v>
      </c>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row>
    <row r="305" spans="1:52" s="131" customFormat="1" ht="40.5">
      <c r="A305" s="121" t="s">
        <v>704</v>
      </c>
      <c r="B305" s="124" t="s">
        <v>1795</v>
      </c>
      <c r="C305" s="123" t="s">
        <v>7</v>
      </c>
      <c r="D305" s="132">
        <v>150000000</v>
      </c>
      <c r="E305" s="132" t="s">
        <v>1735</v>
      </c>
      <c r="F305" s="124" t="s">
        <v>1830</v>
      </c>
      <c r="G305" s="132"/>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row>
    <row r="306" spans="1:52" s="122" customFormat="1" ht="40.5">
      <c r="A306" s="121" t="s">
        <v>706</v>
      </c>
      <c r="B306" s="124" t="s">
        <v>1739</v>
      </c>
      <c r="C306" s="123" t="s">
        <v>7</v>
      </c>
      <c r="D306" s="132">
        <v>250000000</v>
      </c>
      <c r="E306" s="132" t="s">
        <v>1740</v>
      </c>
      <c r="F306" s="124" t="s">
        <v>1830</v>
      </c>
      <c r="G306" s="132">
        <v>40000000</v>
      </c>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row>
    <row r="307" spans="1:52" s="131" customFormat="1" ht="67.5">
      <c r="A307" s="121" t="s">
        <v>708</v>
      </c>
      <c r="B307" s="129" t="s">
        <v>1763</v>
      </c>
      <c r="C307" s="123" t="s">
        <v>7</v>
      </c>
      <c r="D307" s="132">
        <v>60000000</v>
      </c>
      <c r="E307" s="132" t="s">
        <v>1764</v>
      </c>
      <c r="F307" s="124" t="s">
        <v>1830</v>
      </c>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row>
    <row r="308" spans="1:52" s="122" customFormat="1" ht="81">
      <c r="A308" s="121" t="s">
        <v>710</v>
      </c>
      <c r="B308" s="122" t="s">
        <v>837</v>
      </c>
      <c r="C308" s="123" t="s">
        <v>7</v>
      </c>
      <c r="D308" s="99">
        <v>70000000</v>
      </c>
      <c r="E308" s="122" t="s">
        <v>838</v>
      </c>
      <c r="F308" s="124" t="s">
        <v>1830</v>
      </c>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row>
    <row r="309" spans="1:52" s="122" customFormat="1" ht="67.5">
      <c r="A309" s="121" t="s">
        <v>713</v>
      </c>
      <c r="B309" s="122" t="s">
        <v>840</v>
      </c>
      <c r="C309" s="123" t="s">
        <v>7</v>
      </c>
      <c r="D309" s="99">
        <v>43000000</v>
      </c>
      <c r="E309" s="122" t="s">
        <v>838</v>
      </c>
      <c r="F309" s="124" t="s">
        <v>1830</v>
      </c>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row>
    <row r="310" spans="1:52" s="122" customFormat="1" ht="54">
      <c r="A310" s="121" t="s">
        <v>715</v>
      </c>
      <c r="B310" s="122" t="s">
        <v>582</v>
      </c>
      <c r="C310" s="123" t="s">
        <v>7</v>
      </c>
      <c r="D310" s="99">
        <v>38000000</v>
      </c>
      <c r="E310" s="106" t="s">
        <v>584</v>
      </c>
      <c r="F310" s="124" t="s">
        <v>1830</v>
      </c>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row>
    <row r="311" spans="1:52" s="122" customFormat="1" ht="40.5">
      <c r="A311" s="121" t="s">
        <v>717</v>
      </c>
      <c r="B311" s="122" t="s">
        <v>705</v>
      </c>
      <c r="C311" s="123" t="s">
        <v>7</v>
      </c>
      <c r="D311" s="99">
        <v>54000000</v>
      </c>
      <c r="E311" s="106" t="s">
        <v>584</v>
      </c>
      <c r="F311" s="124" t="s">
        <v>1830</v>
      </c>
      <c r="G311" s="126"/>
      <c r="H311" s="126"/>
      <c r="I311" s="126"/>
      <c r="J311" s="126"/>
      <c r="K311" s="126"/>
      <c r="L311" s="126"/>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row>
    <row r="312" spans="1:52" s="122" customFormat="1" ht="54">
      <c r="A312" s="121" t="s">
        <v>719</v>
      </c>
      <c r="B312" s="122" t="s">
        <v>1453</v>
      </c>
      <c r="C312" s="123" t="s">
        <v>7</v>
      </c>
      <c r="D312" s="99">
        <v>84000000</v>
      </c>
      <c r="E312" s="106" t="s">
        <v>584</v>
      </c>
      <c r="F312" s="124" t="s">
        <v>1830</v>
      </c>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row>
    <row r="313" spans="1:52" s="122" customFormat="1" ht="40.5">
      <c r="A313" s="121" t="s">
        <v>721</v>
      </c>
      <c r="B313" s="129" t="s">
        <v>1987</v>
      </c>
      <c r="C313" s="123" t="s">
        <v>7</v>
      </c>
      <c r="D313" s="113">
        <v>222000000</v>
      </c>
      <c r="E313" s="129" t="s">
        <v>1988</v>
      </c>
      <c r="F313" s="124" t="s">
        <v>1830</v>
      </c>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row>
    <row r="314" spans="1:52" s="122" customFormat="1" ht="40.5">
      <c r="A314" s="121" t="s">
        <v>723</v>
      </c>
      <c r="B314" s="122" t="s">
        <v>1626</v>
      </c>
      <c r="C314" s="123" t="s">
        <v>7</v>
      </c>
      <c r="D314" s="99">
        <v>50000000</v>
      </c>
      <c r="E314" s="122" t="s">
        <v>1627</v>
      </c>
      <c r="F314" s="124" t="s">
        <v>1830</v>
      </c>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row>
    <row r="315" spans="1:52" s="131" customFormat="1" ht="40.5">
      <c r="A315" s="121" t="s">
        <v>725</v>
      </c>
      <c r="B315" s="122" t="s">
        <v>760</v>
      </c>
      <c r="C315" s="123" t="s">
        <v>7</v>
      </c>
      <c r="D315" s="99">
        <v>54000000</v>
      </c>
      <c r="E315" s="122" t="s">
        <v>754</v>
      </c>
      <c r="F315" s="124" t="s">
        <v>1830</v>
      </c>
      <c r="G315" s="126"/>
      <c r="H315" s="126"/>
      <c r="I315" s="126"/>
      <c r="J315" s="126"/>
      <c r="K315" s="126"/>
      <c r="L315" s="126"/>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row>
    <row r="316" spans="1:52" s="131" customFormat="1" ht="40.5">
      <c r="A316" s="121" t="s">
        <v>727</v>
      </c>
      <c r="B316" s="129" t="s">
        <v>1748</v>
      </c>
      <c r="C316" s="123" t="s">
        <v>7</v>
      </c>
      <c r="D316" s="132">
        <v>250000000</v>
      </c>
      <c r="E316" s="132" t="s">
        <v>754</v>
      </c>
      <c r="F316" s="124" t="s">
        <v>1830</v>
      </c>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36"/>
      <c r="AZ316" s="136"/>
    </row>
    <row r="317" spans="1:52" s="122" customFormat="1" ht="54">
      <c r="A317" s="121" t="s">
        <v>730</v>
      </c>
      <c r="B317" s="129" t="s">
        <v>1932</v>
      </c>
      <c r="C317" s="123" t="s">
        <v>7</v>
      </c>
      <c r="D317" s="133">
        <v>95000000</v>
      </c>
      <c r="E317" s="129" t="s">
        <v>754</v>
      </c>
      <c r="F317" s="124" t="s">
        <v>1830</v>
      </c>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row>
    <row r="318" spans="1:52" s="122" customFormat="1" ht="54">
      <c r="A318" s="121" t="s">
        <v>732</v>
      </c>
      <c r="B318" s="129" t="s">
        <v>1869</v>
      </c>
      <c r="C318" s="123" t="s">
        <v>7</v>
      </c>
      <c r="D318" s="130">
        <v>30000000</v>
      </c>
      <c r="E318" s="129" t="s">
        <v>1870</v>
      </c>
      <c r="F318" s="124" t="s">
        <v>1830</v>
      </c>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row>
    <row r="319" spans="1:52" s="122" customFormat="1" ht="40.5">
      <c r="A319" s="121" t="s">
        <v>734</v>
      </c>
      <c r="B319" s="129" t="s">
        <v>1996</v>
      </c>
      <c r="C319" s="123" t="s">
        <v>7</v>
      </c>
      <c r="D319" s="113">
        <v>100000000</v>
      </c>
      <c r="E319" s="129" t="s">
        <v>1997</v>
      </c>
      <c r="F319" s="124" t="s">
        <v>1830</v>
      </c>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row>
    <row r="320" spans="1:52" s="122" customFormat="1" ht="40.5">
      <c r="A320" s="121" t="s">
        <v>736</v>
      </c>
      <c r="B320" s="129" t="s">
        <v>1999</v>
      </c>
      <c r="C320" s="123" t="s">
        <v>7</v>
      </c>
      <c r="D320" s="113">
        <v>50000000</v>
      </c>
      <c r="E320" s="129" t="s">
        <v>1997</v>
      </c>
      <c r="F320" s="124" t="s">
        <v>1830</v>
      </c>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row>
    <row r="321" spans="1:52" s="122" customFormat="1" ht="40.5">
      <c r="A321" s="121" t="s">
        <v>738</v>
      </c>
      <c r="B321" s="129" t="s">
        <v>2001</v>
      </c>
      <c r="C321" s="123" t="s">
        <v>7</v>
      </c>
      <c r="D321" s="113">
        <v>50000000</v>
      </c>
      <c r="E321" s="129" t="s">
        <v>1997</v>
      </c>
      <c r="F321" s="124" t="s">
        <v>1830</v>
      </c>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row>
    <row r="322" spans="1:52" s="131" customFormat="1" ht="54">
      <c r="A322" s="121" t="s">
        <v>741</v>
      </c>
      <c r="B322" s="122" t="s">
        <v>439</v>
      </c>
      <c r="C322" s="123" t="s">
        <v>7</v>
      </c>
      <c r="D322" s="99">
        <v>74000000</v>
      </c>
      <c r="E322" s="106" t="s">
        <v>440</v>
      </c>
      <c r="F322" s="124" t="s">
        <v>1830</v>
      </c>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row>
    <row r="323" spans="1:52" s="131" customFormat="1" ht="54">
      <c r="A323" s="121" t="s">
        <v>743</v>
      </c>
      <c r="B323" s="122" t="s">
        <v>571</v>
      </c>
      <c r="C323" s="123" t="s">
        <v>7</v>
      </c>
      <c r="D323" s="99">
        <v>50000000</v>
      </c>
      <c r="E323" s="106" t="s">
        <v>440</v>
      </c>
      <c r="F323" s="124" t="s">
        <v>1830</v>
      </c>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row>
    <row r="324" spans="1:52" s="131" customFormat="1" ht="54">
      <c r="A324" s="121" t="s">
        <v>745</v>
      </c>
      <c r="B324" s="122" t="s">
        <v>599</v>
      </c>
      <c r="C324" s="123" t="s">
        <v>7</v>
      </c>
      <c r="D324" s="99">
        <v>78476190.476190478</v>
      </c>
      <c r="E324" s="106" t="s">
        <v>440</v>
      </c>
      <c r="F324" s="124" t="s">
        <v>1830</v>
      </c>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row>
    <row r="325" spans="1:52" s="122" customFormat="1" ht="54">
      <c r="A325" s="121" t="s">
        <v>747</v>
      </c>
      <c r="B325" s="122" t="s">
        <v>632</v>
      </c>
      <c r="C325" s="123" t="s">
        <v>7</v>
      </c>
      <c r="D325" s="99">
        <v>40000000</v>
      </c>
      <c r="E325" s="106" t="s">
        <v>440</v>
      </c>
      <c r="F325" s="124" t="s">
        <v>1830</v>
      </c>
      <c r="G325" s="126"/>
      <c r="H325" s="126"/>
      <c r="I325" s="126"/>
      <c r="J325" s="126"/>
      <c r="K325" s="126"/>
      <c r="L325" s="126"/>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row>
    <row r="326" spans="1:52" s="131" customFormat="1" ht="67.5">
      <c r="A326" s="121" t="s">
        <v>750</v>
      </c>
      <c r="B326" s="122" t="s">
        <v>914</v>
      </c>
      <c r="C326" s="123" t="s">
        <v>7</v>
      </c>
      <c r="D326" s="99">
        <v>43000000</v>
      </c>
      <c r="E326" s="106" t="s">
        <v>440</v>
      </c>
      <c r="F326" s="124" t="s">
        <v>1830</v>
      </c>
      <c r="G326" s="126"/>
      <c r="H326" s="126"/>
      <c r="I326" s="126"/>
      <c r="J326" s="126"/>
      <c r="K326" s="126"/>
      <c r="L326" s="126"/>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row>
    <row r="327" spans="1:52" s="122" customFormat="1" ht="54">
      <c r="A327" s="121" t="s">
        <v>752</v>
      </c>
      <c r="B327" s="122" t="s">
        <v>1161</v>
      </c>
      <c r="C327" s="123" t="s">
        <v>7</v>
      </c>
      <c r="D327" s="99">
        <v>63000000</v>
      </c>
      <c r="E327" s="106" t="s">
        <v>440</v>
      </c>
      <c r="F327" s="124" t="s">
        <v>1830</v>
      </c>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row>
    <row r="328" spans="1:52" s="122" customFormat="1" ht="54">
      <c r="A328" s="121" t="s">
        <v>756</v>
      </c>
      <c r="B328" s="122" t="s">
        <v>1257</v>
      </c>
      <c r="C328" s="123" t="s">
        <v>7</v>
      </c>
      <c r="D328" s="99">
        <v>40000000</v>
      </c>
      <c r="E328" s="106" t="s">
        <v>440</v>
      </c>
      <c r="F328" s="124" t="s">
        <v>1830</v>
      </c>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row>
    <row r="329" spans="1:52" s="122" customFormat="1" ht="54">
      <c r="A329" s="121" t="s">
        <v>759</v>
      </c>
      <c r="B329" s="122" t="s">
        <v>1259</v>
      </c>
      <c r="C329" s="123" t="s">
        <v>7</v>
      </c>
      <c r="D329" s="99">
        <v>30000000</v>
      </c>
      <c r="E329" s="106" t="s">
        <v>440</v>
      </c>
      <c r="F329" s="124" t="s">
        <v>1830</v>
      </c>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row>
    <row r="330" spans="1:52" s="126" customFormat="1" ht="54">
      <c r="A330" s="121" t="s">
        <v>761</v>
      </c>
      <c r="B330" s="122" t="s">
        <v>1325</v>
      </c>
      <c r="C330" s="123" t="s">
        <v>7</v>
      </c>
      <c r="D330" s="99">
        <v>30000000</v>
      </c>
      <c r="E330" s="106" t="s">
        <v>440</v>
      </c>
      <c r="F330" s="124" t="s">
        <v>1830</v>
      </c>
    </row>
    <row r="331" spans="1:52" s="126" customFormat="1" ht="54">
      <c r="A331" s="121" t="s">
        <v>763</v>
      </c>
      <c r="B331" s="122" t="s">
        <v>1327</v>
      </c>
      <c r="C331" s="123" t="s">
        <v>7</v>
      </c>
      <c r="D331" s="99">
        <v>23000000</v>
      </c>
      <c r="E331" s="106" t="s">
        <v>440</v>
      </c>
      <c r="F331" s="124" t="s">
        <v>1830</v>
      </c>
    </row>
    <row r="332" spans="1:52" s="126" customFormat="1" ht="54">
      <c r="A332" s="121" t="s">
        <v>765</v>
      </c>
      <c r="B332" s="129" t="s">
        <v>1927</v>
      </c>
      <c r="C332" s="123" t="s">
        <v>7</v>
      </c>
      <c r="D332" s="133">
        <v>150000000</v>
      </c>
      <c r="E332" s="129" t="s">
        <v>1928</v>
      </c>
      <c r="F332" s="124" t="s">
        <v>1830</v>
      </c>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row>
    <row r="333" spans="1:52" s="126" customFormat="1" ht="54">
      <c r="A333" s="121" t="s">
        <v>767</v>
      </c>
      <c r="B333" s="129" t="s">
        <v>1930</v>
      </c>
      <c r="C333" s="123" t="s">
        <v>7</v>
      </c>
      <c r="D333" s="133">
        <v>40000000</v>
      </c>
      <c r="E333" s="129" t="s">
        <v>1928</v>
      </c>
      <c r="F333" s="124" t="s">
        <v>1830</v>
      </c>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row>
    <row r="334" spans="1:52" s="126" customFormat="1" ht="67.5">
      <c r="A334" s="121" t="s">
        <v>769</v>
      </c>
      <c r="B334" s="129" t="s">
        <v>1972</v>
      </c>
      <c r="C334" s="123" t="s">
        <v>7</v>
      </c>
      <c r="D334" s="113">
        <v>222000000</v>
      </c>
      <c r="E334" s="129" t="s">
        <v>1973</v>
      </c>
      <c r="F334" s="124" t="s">
        <v>1830</v>
      </c>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row>
    <row r="335" spans="1:52" s="126" customFormat="1" ht="40.5">
      <c r="A335" s="121" t="s">
        <v>771</v>
      </c>
      <c r="B335" s="122" t="s">
        <v>1158</v>
      </c>
      <c r="C335" s="123" t="s">
        <v>7</v>
      </c>
      <c r="D335" s="107">
        <v>50000000</v>
      </c>
      <c r="E335" s="106" t="s">
        <v>1159</v>
      </c>
      <c r="F335" s="124" t="s">
        <v>1830</v>
      </c>
      <c r="G335" s="122"/>
      <c r="H335" s="122"/>
      <c r="I335" s="122"/>
      <c r="J335" s="122"/>
      <c r="K335" s="122"/>
      <c r="L335" s="122"/>
    </row>
    <row r="336" spans="1:52" s="126" customFormat="1" ht="40.5">
      <c r="A336" s="121" t="s">
        <v>773</v>
      </c>
      <c r="B336" s="122" t="s">
        <v>1422</v>
      </c>
      <c r="C336" s="123" t="s">
        <v>7</v>
      </c>
      <c r="D336" s="99">
        <v>35000000</v>
      </c>
      <c r="E336" s="122" t="s">
        <v>1423</v>
      </c>
      <c r="F336" s="124" t="s">
        <v>1830</v>
      </c>
    </row>
    <row r="337" spans="1:52" s="126" customFormat="1" ht="40.5">
      <c r="A337" s="121" t="s">
        <v>775</v>
      </c>
      <c r="B337" s="122" t="s">
        <v>1425</v>
      </c>
      <c r="C337" s="123" t="s">
        <v>7</v>
      </c>
      <c r="D337" s="99">
        <v>30000000</v>
      </c>
      <c r="E337" s="122" t="s">
        <v>1423</v>
      </c>
      <c r="F337" s="124" t="s">
        <v>1830</v>
      </c>
    </row>
    <row r="338" spans="1:52" s="126" customFormat="1" ht="40.5">
      <c r="A338" s="121" t="s">
        <v>777</v>
      </c>
      <c r="B338" s="129" t="s">
        <v>1934</v>
      </c>
      <c r="C338" s="123" t="s">
        <v>7</v>
      </c>
      <c r="D338" s="133">
        <v>190000000</v>
      </c>
      <c r="E338" s="122" t="s">
        <v>1423</v>
      </c>
      <c r="F338" s="124" t="s">
        <v>1830</v>
      </c>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row>
    <row r="339" spans="1:52" s="126" customFormat="1" ht="54">
      <c r="A339" s="121" t="s">
        <v>780</v>
      </c>
      <c r="B339" s="129" t="s">
        <v>1936</v>
      </c>
      <c r="C339" s="123" t="s">
        <v>7</v>
      </c>
      <c r="D339" s="133">
        <v>90000000</v>
      </c>
      <c r="E339" s="122" t="s">
        <v>1423</v>
      </c>
      <c r="F339" s="124" t="s">
        <v>1830</v>
      </c>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row>
    <row r="340" spans="1:52" s="126" customFormat="1" ht="40.5">
      <c r="A340" s="121" t="s">
        <v>782</v>
      </c>
      <c r="B340" s="129" t="s">
        <v>1828</v>
      </c>
      <c r="C340" s="123" t="s">
        <v>7</v>
      </c>
      <c r="D340" s="132">
        <v>100000000</v>
      </c>
      <c r="E340" s="132" t="s">
        <v>1829</v>
      </c>
      <c r="F340" s="124" t="s">
        <v>1830</v>
      </c>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row>
    <row r="341" spans="1:52" s="126" customFormat="1" ht="54">
      <c r="A341" s="121" t="s">
        <v>784</v>
      </c>
      <c r="B341" s="122" t="s">
        <v>43</v>
      </c>
      <c r="C341" s="123" t="s">
        <v>7</v>
      </c>
      <c r="D341" s="99">
        <v>45000000</v>
      </c>
      <c r="E341" s="122" t="s">
        <v>44</v>
      </c>
      <c r="F341" s="124" t="s">
        <v>1830</v>
      </c>
    </row>
    <row r="342" spans="1:52" s="126" customFormat="1" ht="40.5">
      <c r="A342" s="121" t="s">
        <v>786</v>
      </c>
      <c r="B342" s="122" t="s">
        <v>46</v>
      </c>
      <c r="C342" s="123" t="s">
        <v>7</v>
      </c>
      <c r="D342" s="99">
        <v>50000000</v>
      </c>
      <c r="E342" s="122" t="s">
        <v>44</v>
      </c>
      <c r="F342" s="124" t="s">
        <v>1830</v>
      </c>
    </row>
    <row r="343" spans="1:52" s="126" customFormat="1" ht="54">
      <c r="A343" s="121" t="s">
        <v>789</v>
      </c>
      <c r="B343" s="122" t="s">
        <v>201</v>
      </c>
      <c r="C343" s="123" t="s">
        <v>7</v>
      </c>
      <c r="D343" s="99">
        <v>90000000</v>
      </c>
      <c r="E343" s="122" t="s">
        <v>44</v>
      </c>
      <c r="F343" s="124" t="s">
        <v>1830</v>
      </c>
    </row>
    <row r="344" spans="1:52" s="126" customFormat="1" ht="67.5">
      <c r="A344" s="121" t="s">
        <v>791</v>
      </c>
      <c r="B344" s="122" t="s">
        <v>265</v>
      </c>
      <c r="C344" s="123" t="s">
        <v>7</v>
      </c>
      <c r="D344" s="99">
        <v>113000000</v>
      </c>
      <c r="E344" s="122" t="s">
        <v>44</v>
      </c>
      <c r="F344" s="124" t="s">
        <v>1830</v>
      </c>
    </row>
    <row r="345" spans="1:52" s="126" customFormat="1" ht="54">
      <c r="A345" s="121" t="s">
        <v>793</v>
      </c>
      <c r="B345" s="122" t="s">
        <v>321</v>
      </c>
      <c r="C345" s="123" t="s">
        <v>7</v>
      </c>
      <c r="D345" s="99">
        <v>20000000</v>
      </c>
      <c r="E345" s="122" t="s">
        <v>44</v>
      </c>
      <c r="F345" s="124" t="s">
        <v>1830</v>
      </c>
    </row>
    <row r="346" spans="1:52" s="126" customFormat="1" ht="40.5">
      <c r="A346" s="121" t="s">
        <v>795</v>
      </c>
      <c r="B346" s="122" t="s">
        <v>746</v>
      </c>
      <c r="C346" s="123" t="s">
        <v>7</v>
      </c>
      <c r="D346" s="99">
        <v>54000000</v>
      </c>
      <c r="E346" s="122" t="s">
        <v>44</v>
      </c>
      <c r="F346" s="124" t="s">
        <v>1830</v>
      </c>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131"/>
      <c r="AX346" s="131"/>
      <c r="AY346" s="131"/>
      <c r="AZ346" s="131"/>
    </row>
    <row r="347" spans="1:52" s="126" customFormat="1" ht="67.5">
      <c r="A347" s="121" t="s">
        <v>797</v>
      </c>
      <c r="B347" s="122" t="s">
        <v>803</v>
      </c>
      <c r="C347" s="123" t="s">
        <v>54</v>
      </c>
      <c r="D347" s="99">
        <v>30000000</v>
      </c>
      <c r="E347" s="122" t="s">
        <v>44</v>
      </c>
      <c r="F347" s="124" t="s">
        <v>1830</v>
      </c>
    </row>
    <row r="348" spans="1:52" s="126" customFormat="1" ht="54">
      <c r="A348" s="121" t="s">
        <v>800</v>
      </c>
      <c r="B348" s="122" t="s">
        <v>1339</v>
      </c>
      <c r="C348" s="123" t="s">
        <v>7</v>
      </c>
      <c r="D348" s="99">
        <v>10000000</v>
      </c>
      <c r="E348" s="122" t="s">
        <v>44</v>
      </c>
      <c r="F348" s="124" t="s">
        <v>1830</v>
      </c>
    </row>
    <row r="349" spans="1:52" s="126" customFormat="1" ht="40.5">
      <c r="A349" s="121" t="s">
        <v>802</v>
      </c>
      <c r="B349" s="122" t="s">
        <v>1520</v>
      </c>
      <c r="C349" s="123" t="s">
        <v>7</v>
      </c>
      <c r="D349" s="99">
        <v>90000000</v>
      </c>
      <c r="E349" s="122" t="s">
        <v>44</v>
      </c>
      <c r="F349" s="124" t="s">
        <v>1830</v>
      </c>
    </row>
    <row r="350" spans="1:52" s="126" customFormat="1" ht="40.5">
      <c r="A350" s="121" t="s">
        <v>804</v>
      </c>
      <c r="B350" s="122" t="s">
        <v>1526</v>
      </c>
      <c r="C350" s="123" t="s">
        <v>7</v>
      </c>
      <c r="D350" s="99">
        <v>50000000</v>
      </c>
      <c r="E350" s="122" t="s">
        <v>44</v>
      </c>
      <c r="F350" s="124" t="s">
        <v>1830</v>
      </c>
    </row>
    <row r="351" spans="1:52" s="126" customFormat="1" ht="40.5">
      <c r="A351" s="121" t="s">
        <v>808</v>
      </c>
      <c r="B351" s="122" t="s">
        <v>1528</v>
      </c>
      <c r="C351" s="123" t="s">
        <v>7</v>
      </c>
      <c r="D351" s="99">
        <v>40000000</v>
      </c>
      <c r="E351" s="122" t="s">
        <v>44</v>
      </c>
      <c r="F351" s="124" t="s">
        <v>1830</v>
      </c>
    </row>
    <row r="352" spans="1:52" s="126" customFormat="1" ht="40.5">
      <c r="A352" s="121" t="s">
        <v>812</v>
      </c>
      <c r="B352" s="122" t="s">
        <v>1642</v>
      </c>
      <c r="C352" s="123" t="s">
        <v>7</v>
      </c>
      <c r="D352" s="99">
        <v>100000000</v>
      </c>
      <c r="E352" s="122" t="s">
        <v>44</v>
      </c>
      <c r="F352" s="124" t="s">
        <v>1830</v>
      </c>
    </row>
    <row r="353" spans="1:52" s="126" customFormat="1" ht="40.5">
      <c r="A353" s="121" t="s">
        <v>815</v>
      </c>
      <c r="B353" s="122" t="s">
        <v>1644</v>
      </c>
      <c r="C353" s="123" t="s">
        <v>7</v>
      </c>
      <c r="D353" s="99">
        <v>100000000</v>
      </c>
      <c r="E353" s="122" t="s">
        <v>44</v>
      </c>
      <c r="F353" s="124" t="s">
        <v>1830</v>
      </c>
    </row>
    <row r="354" spans="1:52" s="126" customFormat="1" ht="40.5">
      <c r="A354" s="121" t="s">
        <v>817</v>
      </c>
      <c r="B354" s="129" t="s">
        <v>1849</v>
      </c>
      <c r="C354" s="123" t="s">
        <v>54</v>
      </c>
      <c r="D354" s="113">
        <v>30000000</v>
      </c>
      <c r="E354" s="122" t="s">
        <v>44</v>
      </c>
      <c r="F354" s="124" t="s">
        <v>1830</v>
      </c>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row>
    <row r="355" spans="1:52" s="126" customFormat="1" ht="54">
      <c r="A355" s="121" t="s">
        <v>819</v>
      </c>
      <c r="B355" s="122" t="s">
        <v>1193</v>
      </c>
      <c r="C355" s="123" t="s">
        <v>7</v>
      </c>
      <c r="D355" s="99">
        <v>30000000</v>
      </c>
      <c r="E355" s="122" t="s">
        <v>1194</v>
      </c>
      <c r="F355" s="124" t="s">
        <v>1830</v>
      </c>
    </row>
    <row r="356" spans="1:52" s="126" customFormat="1" ht="54">
      <c r="A356" s="121" t="s">
        <v>821</v>
      </c>
      <c r="B356" s="129" t="s">
        <v>1919</v>
      </c>
      <c r="C356" s="123" t="s">
        <v>7</v>
      </c>
      <c r="D356" s="112">
        <v>214000000</v>
      </c>
      <c r="E356" s="129" t="s">
        <v>1194</v>
      </c>
      <c r="F356" s="124" t="s">
        <v>1830</v>
      </c>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row>
    <row r="357" spans="1:52" s="126" customFormat="1" ht="40.5">
      <c r="A357" s="121" t="s">
        <v>823</v>
      </c>
      <c r="B357" s="122" t="s">
        <v>607</v>
      </c>
      <c r="C357" s="123" t="s">
        <v>7</v>
      </c>
      <c r="D357" s="99">
        <v>78476190.476190478</v>
      </c>
      <c r="E357" s="122" t="s">
        <v>608</v>
      </c>
      <c r="F357" s="124" t="s">
        <v>1830</v>
      </c>
    </row>
    <row r="358" spans="1:52" s="126" customFormat="1" ht="40.5">
      <c r="A358" s="121" t="s">
        <v>826</v>
      </c>
      <c r="B358" s="124" t="s">
        <v>1832</v>
      </c>
      <c r="C358" s="123" t="s">
        <v>7</v>
      </c>
      <c r="D358" s="132">
        <v>130000000</v>
      </c>
      <c r="E358" s="124" t="s">
        <v>1833</v>
      </c>
      <c r="F358" s="124" t="s">
        <v>1830</v>
      </c>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row>
    <row r="359" spans="1:52" s="126" customFormat="1" ht="40.5">
      <c r="A359" s="121" t="s">
        <v>828</v>
      </c>
      <c r="B359" s="124" t="s">
        <v>1853</v>
      </c>
      <c r="C359" s="123" t="s">
        <v>7</v>
      </c>
      <c r="D359" s="132">
        <v>50000000</v>
      </c>
      <c r="E359" s="124" t="s">
        <v>1833</v>
      </c>
      <c r="F359" s="124" t="s">
        <v>1830</v>
      </c>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row>
    <row r="360" spans="1:52" s="126" customFormat="1" ht="54">
      <c r="A360" s="121" t="s">
        <v>830</v>
      </c>
      <c r="B360" s="124" t="s">
        <v>1855</v>
      </c>
      <c r="C360" s="123" t="s">
        <v>7</v>
      </c>
      <c r="D360" s="132">
        <v>50000000</v>
      </c>
      <c r="E360" s="124" t="s">
        <v>1833</v>
      </c>
      <c r="F360" s="124" t="s">
        <v>1830</v>
      </c>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row>
    <row r="361" spans="1:52" s="126" customFormat="1" ht="40.5">
      <c r="A361" s="121" t="s">
        <v>832</v>
      </c>
      <c r="B361" s="129" t="s">
        <v>1872</v>
      </c>
      <c r="C361" s="123" t="s">
        <v>7</v>
      </c>
      <c r="D361" s="130">
        <v>100000000</v>
      </c>
      <c r="E361" s="129" t="s">
        <v>1873</v>
      </c>
      <c r="F361" s="124" t="s">
        <v>1830</v>
      </c>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row>
    <row r="362" spans="1:52" s="126" customFormat="1" ht="40.5">
      <c r="A362" s="121" t="s">
        <v>834</v>
      </c>
      <c r="B362" s="127" t="s">
        <v>1979</v>
      </c>
      <c r="C362" s="123" t="s">
        <v>7</v>
      </c>
      <c r="D362" s="113">
        <v>100000000</v>
      </c>
      <c r="E362" s="127" t="s">
        <v>1873</v>
      </c>
      <c r="F362" s="124" t="s">
        <v>1830</v>
      </c>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row>
    <row r="363" spans="1:52" s="126" customFormat="1" ht="81">
      <c r="A363" s="121" t="s">
        <v>836</v>
      </c>
      <c r="B363" s="122" t="s">
        <v>50</v>
      </c>
      <c r="C363" s="123" t="s">
        <v>7</v>
      </c>
      <c r="D363" s="99">
        <v>75000000</v>
      </c>
      <c r="E363" s="122" t="s">
        <v>51</v>
      </c>
      <c r="F363" s="124" t="s">
        <v>1830</v>
      </c>
    </row>
    <row r="364" spans="1:52" s="126" customFormat="1" ht="54">
      <c r="A364" s="121" t="s">
        <v>839</v>
      </c>
      <c r="B364" s="122" t="s">
        <v>53</v>
      </c>
      <c r="C364" s="123" t="s">
        <v>54</v>
      </c>
      <c r="D364" s="99">
        <v>75000000</v>
      </c>
      <c r="E364" s="122" t="s">
        <v>51</v>
      </c>
      <c r="F364" s="124" t="s">
        <v>1830</v>
      </c>
    </row>
    <row r="365" spans="1:52" s="122" customFormat="1" ht="54">
      <c r="A365" s="121" t="s">
        <v>841</v>
      </c>
      <c r="B365" s="122" t="s">
        <v>447</v>
      </c>
      <c r="C365" s="123" t="s">
        <v>7</v>
      </c>
      <c r="D365" s="99">
        <v>89000000</v>
      </c>
      <c r="E365" s="108" t="s">
        <v>448</v>
      </c>
      <c r="F365" s="124" t="s">
        <v>1830</v>
      </c>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row>
    <row r="366" spans="1:52" s="122" customFormat="1" ht="40.5">
      <c r="A366" s="121" t="s">
        <v>843</v>
      </c>
      <c r="B366" s="122" t="s">
        <v>580</v>
      </c>
      <c r="C366" s="123" t="s">
        <v>7</v>
      </c>
      <c r="D366" s="99">
        <v>78476190.476190507</v>
      </c>
      <c r="E366" s="108" t="s">
        <v>448</v>
      </c>
      <c r="F366" s="124" t="s">
        <v>1830</v>
      </c>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row>
    <row r="367" spans="1:52" s="122" customFormat="1" ht="54">
      <c r="A367" s="121" t="s">
        <v>845</v>
      </c>
      <c r="B367" s="122" t="s">
        <v>613</v>
      </c>
      <c r="C367" s="123" t="s">
        <v>7</v>
      </c>
      <c r="D367" s="99">
        <v>78476190.476190478</v>
      </c>
      <c r="E367" s="108" t="s">
        <v>448</v>
      </c>
      <c r="F367" s="124" t="s">
        <v>1830</v>
      </c>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row>
    <row r="368" spans="1:52" s="122" customFormat="1" ht="54">
      <c r="A368" s="121" t="s">
        <v>847</v>
      </c>
      <c r="B368" s="122" t="s">
        <v>931</v>
      </c>
      <c r="C368" s="123" t="s">
        <v>7</v>
      </c>
      <c r="D368" s="99">
        <v>75000000</v>
      </c>
      <c r="E368" s="108" t="s">
        <v>448</v>
      </c>
      <c r="F368" s="124" t="s">
        <v>1830</v>
      </c>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row>
    <row r="369" spans="1:52" s="122" customFormat="1" ht="54">
      <c r="A369" s="121" t="s">
        <v>849</v>
      </c>
      <c r="B369" s="122" t="s">
        <v>941</v>
      </c>
      <c r="C369" s="123" t="s">
        <v>7</v>
      </c>
      <c r="D369" s="99">
        <v>60000000</v>
      </c>
      <c r="E369" s="108" t="s">
        <v>448</v>
      </c>
      <c r="F369" s="124" t="s">
        <v>1830</v>
      </c>
      <c r="G369" s="126"/>
      <c r="H369" s="126"/>
      <c r="I369" s="126"/>
      <c r="J369" s="126"/>
      <c r="K369" s="126"/>
      <c r="L369" s="126"/>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1"/>
      <c r="AY369" s="131"/>
      <c r="AZ369" s="131"/>
    </row>
    <row r="370" spans="1:52" s="122" customFormat="1" ht="54">
      <c r="A370" s="121" t="s">
        <v>851</v>
      </c>
      <c r="B370" s="122" t="s">
        <v>943</v>
      </c>
      <c r="C370" s="123" t="s">
        <v>7</v>
      </c>
      <c r="D370" s="99">
        <v>65000000</v>
      </c>
      <c r="E370" s="108" t="s">
        <v>448</v>
      </c>
      <c r="F370" s="124" t="s">
        <v>1830</v>
      </c>
      <c r="G370" s="126"/>
      <c r="H370" s="126"/>
      <c r="I370" s="126"/>
      <c r="J370" s="126"/>
      <c r="K370" s="126"/>
      <c r="L370" s="126"/>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c r="AY370" s="131"/>
      <c r="AZ370" s="131"/>
    </row>
    <row r="371" spans="1:52" s="122" customFormat="1" ht="54">
      <c r="A371" s="121" t="s">
        <v>853</v>
      </c>
      <c r="B371" s="122" t="s">
        <v>1371</v>
      </c>
      <c r="C371" s="123" t="s">
        <v>7</v>
      </c>
      <c r="D371" s="99">
        <v>53000000</v>
      </c>
      <c r="E371" s="108" t="s">
        <v>448</v>
      </c>
      <c r="F371" s="124" t="s">
        <v>1830</v>
      </c>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row>
    <row r="372" spans="1:52" s="122" customFormat="1" ht="40.5">
      <c r="A372" s="121" t="s">
        <v>855</v>
      </c>
      <c r="B372" s="122" t="s">
        <v>1435</v>
      </c>
      <c r="C372" s="123" t="s">
        <v>7</v>
      </c>
      <c r="D372" s="99">
        <v>84000000</v>
      </c>
      <c r="E372" s="108" t="s">
        <v>448</v>
      </c>
      <c r="F372" s="124" t="s">
        <v>1830</v>
      </c>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row>
    <row r="373" spans="1:52" s="122" customFormat="1" ht="54">
      <c r="A373" s="121" t="s">
        <v>857</v>
      </c>
      <c r="B373" s="122" t="s">
        <v>1636</v>
      </c>
      <c r="C373" s="123" t="s">
        <v>7</v>
      </c>
      <c r="D373" s="99">
        <v>50000000</v>
      </c>
      <c r="E373" s="108" t="s">
        <v>448</v>
      </c>
      <c r="F373" s="124" t="s">
        <v>1830</v>
      </c>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row>
    <row r="374" spans="1:52" s="122" customFormat="1" ht="40.5">
      <c r="A374" s="121" t="s">
        <v>859</v>
      </c>
      <c r="B374" s="122" t="s">
        <v>1646</v>
      </c>
      <c r="C374" s="123" t="s">
        <v>7</v>
      </c>
      <c r="D374" s="99">
        <v>100000000</v>
      </c>
      <c r="E374" s="108" t="s">
        <v>448</v>
      </c>
      <c r="F374" s="124" t="s">
        <v>1830</v>
      </c>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row>
    <row r="375" spans="1:52" s="122" customFormat="1" ht="40.5">
      <c r="A375" s="121" t="s">
        <v>862</v>
      </c>
      <c r="B375" s="129" t="s">
        <v>1814</v>
      </c>
      <c r="C375" s="123" t="s">
        <v>54</v>
      </c>
      <c r="D375" s="113">
        <v>52000000</v>
      </c>
      <c r="E375" s="108" t="s">
        <v>448</v>
      </c>
      <c r="F375" s="124" t="s">
        <v>1830</v>
      </c>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row>
    <row r="376" spans="1:52" s="122" customFormat="1" ht="40.5">
      <c r="A376" s="121" t="s">
        <v>864</v>
      </c>
      <c r="B376" s="129" t="s">
        <v>1816</v>
      </c>
      <c r="C376" s="123" t="s">
        <v>54</v>
      </c>
      <c r="D376" s="113">
        <v>100000000</v>
      </c>
      <c r="E376" s="108" t="s">
        <v>448</v>
      </c>
      <c r="F376" s="124" t="s">
        <v>1830</v>
      </c>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row>
    <row r="377" spans="1:52" s="131" customFormat="1" ht="27">
      <c r="A377" s="121" t="s">
        <v>866</v>
      </c>
      <c r="B377" s="129" t="s">
        <v>1818</v>
      </c>
      <c r="C377" s="123" t="s">
        <v>54</v>
      </c>
      <c r="D377" s="113">
        <v>70000000</v>
      </c>
      <c r="E377" s="108" t="s">
        <v>448</v>
      </c>
      <c r="F377" s="124" t="s">
        <v>1830</v>
      </c>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row>
    <row r="378" spans="1:52" s="122" customFormat="1" ht="54">
      <c r="A378" s="121" t="s">
        <v>868</v>
      </c>
      <c r="B378" s="124" t="s">
        <v>1847</v>
      </c>
      <c r="C378" s="123" t="s">
        <v>7</v>
      </c>
      <c r="D378" s="132">
        <v>50000000</v>
      </c>
      <c r="E378" s="108" t="s">
        <v>448</v>
      </c>
      <c r="F378" s="124" t="s">
        <v>1830</v>
      </c>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row>
    <row r="379" spans="1:52" s="122" customFormat="1" ht="27">
      <c r="A379" s="121" t="s">
        <v>871</v>
      </c>
      <c r="B379" s="129" t="s">
        <v>1911</v>
      </c>
      <c r="C379" s="123" t="s">
        <v>7</v>
      </c>
      <c r="D379" s="112">
        <v>150000000</v>
      </c>
      <c r="E379" s="108" t="s">
        <v>448</v>
      </c>
      <c r="F379" s="124" t="s">
        <v>1830</v>
      </c>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row>
    <row r="380" spans="1:52" s="122" customFormat="1" ht="54">
      <c r="A380" s="121" t="s">
        <v>873</v>
      </c>
      <c r="B380" s="122" t="s">
        <v>891</v>
      </c>
      <c r="C380" s="123" t="s">
        <v>7</v>
      </c>
      <c r="D380" s="99">
        <v>33000000</v>
      </c>
      <c r="E380" s="122" t="s">
        <v>892</v>
      </c>
      <c r="F380" s="124" t="s">
        <v>1830</v>
      </c>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row>
    <row r="381" spans="1:52" s="131" customFormat="1" ht="40.5">
      <c r="A381" s="121" t="s">
        <v>875</v>
      </c>
      <c r="B381" s="122" t="s">
        <v>910</v>
      </c>
      <c r="C381" s="123" t="s">
        <v>7</v>
      </c>
      <c r="D381" s="99">
        <v>40000000</v>
      </c>
      <c r="E381" s="122" t="s">
        <v>892</v>
      </c>
      <c r="F381" s="124" t="s">
        <v>1830</v>
      </c>
      <c r="G381" s="126"/>
      <c r="H381" s="126"/>
      <c r="I381" s="126"/>
      <c r="J381" s="126"/>
      <c r="K381" s="126"/>
      <c r="L381" s="126"/>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row>
    <row r="382" spans="1:52" s="122" customFormat="1" ht="40.5">
      <c r="A382" s="121" t="s">
        <v>877</v>
      </c>
      <c r="B382" s="122" t="s">
        <v>412</v>
      </c>
      <c r="C382" s="123" t="s">
        <v>7</v>
      </c>
      <c r="D382" s="99">
        <v>44000000</v>
      </c>
      <c r="E382" s="122" t="s">
        <v>413</v>
      </c>
      <c r="F382" s="124" t="s">
        <v>1830</v>
      </c>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row>
    <row r="383" spans="1:52" s="126" customFormat="1" ht="40.5">
      <c r="A383" s="121" t="s">
        <v>880</v>
      </c>
      <c r="B383" s="122" t="s">
        <v>267</v>
      </c>
      <c r="C383" s="123" t="s">
        <v>7</v>
      </c>
      <c r="D383" s="99">
        <v>113000000</v>
      </c>
      <c r="E383" s="106" t="s">
        <v>268</v>
      </c>
      <c r="F383" s="124" t="s">
        <v>1830</v>
      </c>
    </row>
    <row r="384" spans="1:52" s="122" customFormat="1" ht="40.5">
      <c r="A384" s="121" t="s">
        <v>882</v>
      </c>
      <c r="B384" s="122" t="s">
        <v>334</v>
      </c>
      <c r="C384" s="123" t="s">
        <v>7</v>
      </c>
      <c r="D384" s="99">
        <v>38000000</v>
      </c>
      <c r="E384" s="106" t="s">
        <v>268</v>
      </c>
      <c r="F384" s="124" t="s">
        <v>1830</v>
      </c>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row>
    <row r="385" spans="1:52" s="126" customFormat="1" ht="54">
      <c r="A385" s="121" t="s">
        <v>884</v>
      </c>
      <c r="B385" s="122" t="s">
        <v>336</v>
      </c>
      <c r="C385" s="123" t="s">
        <v>7</v>
      </c>
      <c r="D385" s="99">
        <v>50000000</v>
      </c>
      <c r="E385" s="106" t="s">
        <v>268</v>
      </c>
      <c r="F385" s="124" t="s">
        <v>1830</v>
      </c>
    </row>
    <row r="386" spans="1:52" s="126" customFormat="1" ht="54">
      <c r="A386" s="121" t="s">
        <v>886</v>
      </c>
      <c r="B386" s="122" t="s">
        <v>429</v>
      </c>
      <c r="C386" s="123" t="s">
        <v>7</v>
      </c>
      <c r="D386" s="99">
        <v>62000000</v>
      </c>
      <c r="E386" s="106" t="s">
        <v>268</v>
      </c>
      <c r="F386" s="124" t="s">
        <v>1830</v>
      </c>
    </row>
    <row r="387" spans="1:52" s="126" customFormat="1" ht="67.5">
      <c r="A387" s="121" t="s">
        <v>888</v>
      </c>
      <c r="B387" s="122" t="s">
        <v>445</v>
      </c>
      <c r="C387" s="123" t="s">
        <v>7</v>
      </c>
      <c r="D387" s="99">
        <v>89000000</v>
      </c>
      <c r="E387" s="106" t="s">
        <v>268</v>
      </c>
      <c r="F387" s="124" t="s">
        <v>1830</v>
      </c>
    </row>
    <row r="388" spans="1:52" s="100" customFormat="1" ht="54">
      <c r="A388" s="121" t="s">
        <v>890</v>
      </c>
      <c r="B388" s="122" t="s">
        <v>536</v>
      </c>
      <c r="C388" s="123" t="s">
        <v>7</v>
      </c>
      <c r="D388" s="99">
        <v>50000000</v>
      </c>
      <c r="E388" s="106" t="s">
        <v>268</v>
      </c>
      <c r="F388" s="124" t="s">
        <v>1830</v>
      </c>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row>
    <row r="389" spans="1:52" s="122" customFormat="1" ht="54">
      <c r="A389" s="121" t="s">
        <v>893</v>
      </c>
      <c r="B389" s="122" t="s">
        <v>590</v>
      </c>
      <c r="C389" s="123" t="s">
        <v>7</v>
      </c>
      <c r="D389" s="99">
        <v>58476190.4761905</v>
      </c>
      <c r="E389" s="106" t="s">
        <v>268</v>
      </c>
      <c r="F389" s="124" t="s">
        <v>1830</v>
      </c>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row>
    <row r="390" spans="1:52" s="122" customFormat="1" ht="40.5">
      <c r="A390" s="121" t="s">
        <v>895</v>
      </c>
      <c r="B390" s="122" t="s">
        <v>628</v>
      </c>
      <c r="C390" s="123" t="s">
        <v>7</v>
      </c>
      <c r="D390" s="99">
        <v>10000000</v>
      </c>
      <c r="E390" s="106" t="s">
        <v>268</v>
      </c>
      <c r="F390" s="124" t="s">
        <v>1830</v>
      </c>
      <c r="G390" s="126"/>
      <c r="H390" s="126"/>
      <c r="I390" s="126"/>
      <c r="J390" s="126"/>
      <c r="K390" s="126"/>
      <c r="L390" s="126"/>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c r="AO390" s="131"/>
      <c r="AP390" s="131"/>
      <c r="AQ390" s="131"/>
      <c r="AR390" s="131"/>
      <c r="AS390" s="131"/>
      <c r="AT390" s="131"/>
      <c r="AU390" s="131"/>
      <c r="AV390" s="131"/>
      <c r="AW390" s="131"/>
      <c r="AX390" s="131"/>
      <c r="AY390" s="131"/>
      <c r="AZ390" s="131"/>
    </row>
    <row r="391" spans="1:52" s="122" customFormat="1" ht="54">
      <c r="A391" s="121" t="s">
        <v>897</v>
      </c>
      <c r="B391" s="122" t="s">
        <v>634</v>
      </c>
      <c r="C391" s="123" t="s">
        <v>7</v>
      </c>
      <c r="D391" s="99">
        <v>34000000</v>
      </c>
      <c r="E391" s="122" t="s">
        <v>268</v>
      </c>
      <c r="F391" s="124" t="s">
        <v>1830</v>
      </c>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row>
    <row r="392" spans="1:52" s="122" customFormat="1" ht="40.5">
      <c r="A392" s="121" t="s">
        <v>900</v>
      </c>
      <c r="B392" s="122" t="s">
        <v>872</v>
      </c>
      <c r="C392" s="123" t="s">
        <v>7</v>
      </c>
      <c r="D392" s="99">
        <v>67000000</v>
      </c>
      <c r="E392" s="106" t="s">
        <v>268</v>
      </c>
      <c r="F392" s="124" t="s">
        <v>1830</v>
      </c>
      <c r="G392" s="126"/>
      <c r="H392" s="126"/>
      <c r="I392" s="126"/>
      <c r="J392" s="126"/>
      <c r="K392" s="126"/>
      <c r="L392" s="126"/>
    </row>
    <row r="393" spans="1:52" s="122" customFormat="1" ht="40.5">
      <c r="A393" s="121" t="s">
        <v>902</v>
      </c>
      <c r="B393" s="122" t="s">
        <v>876</v>
      </c>
      <c r="C393" s="123" t="s">
        <v>7</v>
      </c>
      <c r="D393" s="99">
        <v>16000000</v>
      </c>
      <c r="E393" s="106" t="s">
        <v>268</v>
      </c>
      <c r="F393" s="124" t="s">
        <v>1830</v>
      </c>
      <c r="G393" s="126"/>
      <c r="H393" s="126"/>
      <c r="I393" s="126"/>
      <c r="J393" s="126"/>
      <c r="K393" s="126"/>
      <c r="L393" s="126"/>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1"/>
      <c r="AQ393" s="131"/>
      <c r="AR393" s="131"/>
      <c r="AS393" s="131"/>
      <c r="AT393" s="131"/>
      <c r="AU393" s="131"/>
      <c r="AV393" s="131"/>
      <c r="AW393" s="131"/>
      <c r="AX393" s="131"/>
      <c r="AY393" s="131"/>
      <c r="AZ393" s="131"/>
    </row>
    <row r="394" spans="1:52" s="122" customFormat="1" ht="40.5">
      <c r="A394" s="121" t="s">
        <v>905</v>
      </c>
      <c r="B394" s="122" t="s">
        <v>1670</v>
      </c>
      <c r="C394" s="123" t="s">
        <v>7</v>
      </c>
      <c r="D394" s="99">
        <v>100000000</v>
      </c>
      <c r="E394" s="106" t="s">
        <v>268</v>
      </c>
      <c r="F394" s="124" t="s">
        <v>1830</v>
      </c>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row>
    <row r="395" spans="1:52" s="122" customFormat="1" ht="40.5">
      <c r="A395" s="121" t="s">
        <v>907</v>
      </c>
      <c r="B395" s="124" t="s">
        <v>1863</v>
      </c>
      <c r="C395" s="123" t="s">
        <v>7</v>
      </c>
      <c r="D395" s="132">
        <v>222000000</v>
      </c>
      <c r="E395" s="106" t="s">
        <v>268</v>
      </c>
      <c r="F395" s="124" t="s">
        <v>1830</v>
      </c>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row>
    <row r="396" spans="1:52" s="122" customFormat="1" ht="81">
      <c r="A396" s="121" t="s">
        <v>909</v>
      </c>
      <c r="B396" s="124" t="s">
        <v>1944</v>
      </c>
      <c r="C396" s="123" t="s">
        <v>7</v>
      </c>
      <c r="D396" s="132">
        <v>222000000</v>
      </c>
      <c r="E396" s="106" t="s">
        <v>268</v>
      </c>
      <c r="F396" s="124" t="s">
        <v>1830</v>
      </c>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row>
    <row r="397" spans="1:52" s="122" customFormat="1" ht="40.5">
      <c r="A397" s="121" t="s">
        <v>911</v>
      </c>
      <c r="B397" s="124" t="s">
        <v>1950</v>
      </c>
      <c r="C397" s="123" t="s">
        <v>7</v>
      </c>
      <c r="D397" s="124">
        <v>70000000</v>
      </c>
      <c r="E397" s="106" t="s">
        <v>268</v>
      </c>
      <c r="F397" s="124" t="s">
        <v>1830</v>
      </c>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row>
    <row r="398" spans="1:52" s="122" customFormat="1" ht="54">
      <c r="A398" s="121" t="s">
        <v>913</v>
      </c>
      <c r="B398" s="124" t="s">
        <v>1750</v>
      </c>
      <c r="C398" s="123" t="s">
        <v>7</v>
      </c>
      <c r="D398" s="137">
        <v>200000000</v>
      </c>
      <c r="E398" s="124" t="s">
        <v>1751</v>
      </c>
      <c r="F398" s="124" t="s">
        <v>1830</v>
      </c>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row>
    <row r="399" spans="1:52" s="126" customFormat="1" ht="67.5">
      <c r="A399" s="121" t="s">
        <v>915</v>
      </c>
      <c r="B399" s="124" t="s">
        <v>1753</v>
      </c>
      <c r="C399" s="123" t="s">
        <v>7</v>
      </c>
      <c r="D399" s="137">
        <v>100000000</v>
      </c>
      <c r="E399" s="124" t="s">
        <v>1751</v>
      </c>
      <c r="F399" s="124" t="s">
        <v>1830</v>
      </c>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row>
    <row r="400" spans="1:52" s="126" customFormat="1" ht="67.5">
      <c r="A400" s="121" t="s">
        <v>917</v>
      </c>
      <c r="B400" s="122" t="s">
        <v>1668</v>
      </c>
      <c r="C400" s="123" t="s">
        <v>7</v>
      </c>
      <c r="D400" s="99">
        <v>75000000</v>
      </c>
      <c r="E400" s="122" t="s">
        <v>33</v>
      </c>
      <c r="F400" s="124" t="s">
        <v>1830</v>
      </c>
    </row>
    <row r="401" spans="1:52" s="126" customFormat="1" ht="54">
      <c r="A401" s="121" t="s">
        <v>919</v>
      </c>
      <c r="B401" s="122" t="s">
        <v>32</v>
      </c>
      <c r="C401" s="123" t="s">
        <v>7</v>
      </c>
      <c r="D401" s="99">
        <v>81500000</v>
      </c>
      <c r="E401" s="122" t="s">
        <v>33</v>
      </c>
      <c r="F401" s="124" t="s">
        <v>1830</v>
      </c>
    </row>
    <row r="402" spans="1:52" s="126" customFormat="1" ht="40.5">
      <c r="A402" s="121" t="s">
        <v>921</v>
      </c>
      <c r="B402" s="122" t="s">
        <v>867</v>
      </c>
      <c r="C402" s="123" t="s">
        <v>54</v>
      </c>
      <c r="D402" s="99">
        <v>103000000</v>
      </c>
      <c r="E402" s="122" t="s">
        <v>33</v>
      </c>
      <c r="F402" s="124" t="s">
        <v>1830</v>
      </c>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row>
    <row r="403" spans="1:52" s="126" customFormat="1" ht="54">
      <c r="A403" s="121" t="s">
        <v>923</v>
      </c>
      <c r="B403" s="122" t="s">
        <v>945</v>
      </c>
      <c r="C403" s="123" t="s">
        <v>7</v>
      </c>
      <c r="D403" s="99">
        <v>100000000</v>
      </c>
      <c r="E403" s="122" t="s">
        <v>33</v>
      </c>
      <c r="F403" s="124" t="s">
        <v>1830</v>
      </c>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row>
    <row r="404" spans="1:52" s="126" customFormat="1" ht="40.5">
      <c r="A404" s="121" t="s">
        <v>925</v>
      </c>
      <c r="B404" s="122" t="s">
        <v>1136</v>
      </c>
      <c r="C404" s="123" t="s">
        <v>7</v>
      </c>
      <c r="D404" s="99">
        <v>113000000</v>
      </c>
      <c r="E404" s="122" t="s">
        <v>33</v>
      </c>
      <c r="F404" s="124" t="s">
        <v>1830</v>
      </c>
      <c r="G404" s="122"/>
      <c r="H404" s="122"/>
      <c r="I404" s="122"/>
      <c r="J404" s="122"/>
      <c r="K404" s="122"/>
      <c r="L404" s="122"/>
    </row>
    <row r="405" spans="1:52" s="126" customFormat="1" ht="54">
      <c r="A405" s="121" t="s">
        <v>927</v>
      </c>
      <c r="B405" s="122" t="s">
        <v>1208</v>
      </c>
      <c r="C405" s="123" t="s">
        <v>7</v>
      </c>
      <c r="D405" s="99">
        <v>50000000</v>
      </c>
      <c r="E405" s="122" t="s">
        <v>33</v>
      </c>
      <c r="F405" s="124" t="s">
        <v>1830</v>
      </c>
    </row>
    <row r="406" spans="1:52" s="126" customFormat="1" ht="54">
      <c r="A406" s="121" t="s">
        <v>930</v>
      </c>
      <c r="B406" s="129" t="s">
        <v>1917</v>
      </c>
      <c r="C406" s="123" t="s">
        <v>7</v>
      </c>
      <c r="D406" s="112">
        <v>190000000</v>
      </c>
      <c r="E406" s="122" t="s">
        <v>33</v>
      </c>
      <c r="F406" s="124" t="s">
        <v>1830</v>
      </c>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row>
    <row r="407" spans="1:52" s="126" customFormat="1" ht="40.5">
      <c r="A407" s="121" t="s">
        <v>932</v>
      </c>
      <c r="B407" s="129" t="s">
        <v>1921</v>
      </c>
      <c r="C407" s="123" t="s">
        <v>7</v>
      </c>
      <c r="D407" s="112">
        <v>100000000</v>
      </c>
      <c r="E407" s="122" t="s">
        <v>33</v>
      </c>
      <c r="F407" s="124" t="s">
        <v>1830</v>
      </c>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row>
    <row r="408" spans="1:52" s="126" customFormat="1" ht="27">
      <c r="A408" s="121" t="s">
        <v>934</v>
      </c>
      <c r="B408" s="122" t="s">
        <v>1570</v>
      </c>
      <c r="C408" s="123" t="s">
        <v>7</v>
      </c>
      <c r="D408" s="99">
        <v>300000000</v>
      </c>
      <c r="E408" s="122" t="s">
        <v>1571</v>
      </c>
      <c r="F408" s="124" t="s">
        <v>1830</v>
      </c>
    </row>
    <row r="409" spans="1:52" s="126" customFormat="1" ht="40.5">
      <c r="A409" s="121" t="s">
        <v>936</v>
      </c>
      <c r="B409" s="129" t="s">
        <v>1990</v>
      </c>
      <c r="C409" s="123" t="s">
        <v>7</v>
      </c>
      <c r="D409" s="113">
        <v>100000000</v>
      </c>
      <c r="E409" s="129" t="s">
        <v>1571</v>
      </c>
      <c r="F409" s="124" t="s">
        <v>1830</v>
      </c>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row>
    <row r="410" spans="1:52" s="126" customFormat="1" ht="40.5">
      <c r="A410" s="121" t="s">
        <v>938</v>
      </c>
      <c r="B410" s="129" t="s">
        <v>2429</v>
      </c>
      <c r="C410" s="123" t="s">
        <v>7</v>
      </c>
      <c r="D410" s="112">
        <v>50000000</v>
      </c>
      <c r="E410" s="129" t="s">
        <v>2430</v>
      </c>
      <c r="F410" s="129" t="s">
        <v>2427</v>
      </c>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row>
    <row r="411" spans="1:52" s="131" customFormat="1" ht="54">
      <c r="A411" s="121" t="s">
        <v>940</v>
      </c>
      <c r="B411" s="104" t="s">
        <v>2425</v>
      </c>
      <c r="C411" s="123" t="s">
        <v>7</v>
      </c>
      <c r="D411" s="112">
        <v>50000000</v>
      </c>
      <c r="E411" s="129" t="s">
        <v>2426</v>
      </c>
      <c r="F411" s="129" t="s">
        <v>2427</v>
      </c>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row>
    <row r="412" spans="1:52" s="131" customFormat="1" ht="40.5">
      <c r="A412" s="121" t="s">
        <v>942</v>
      </c>
      <c r="B412" s="122" t="s">
        <v>486</v>
      </c>
      <c r="C412" s="123" t="s">
        <v>7</v>
      </c>
      <c r="D412" s="99">
        <v>50000000</v>
      </c>
      <c r="E412" s="129" t="s">
        <v>487</v>
      </c>
      <c r="F412" s="122" t="s">
        <v>488</v>
      </c>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row>
    <row r="413" spans="1:52" s="131" customFormat="1" ht="40.5">
      <c r="A413" s="121" t="s">
        <v>944</v>
      </c>
      <c r="B413" s="122" t="s">
        <v>495</v>
      </c>
      <c r="C413" s="123" t="s">
        <v>7</v>
      </c>
      <c r="D413" s="105">
        <v>45000000</v>
      </c>
      <c r="E413" s="129" t="s">
        <v>487</v>
      </c>
      <c r="F413" s="122" t="s">
        <v>488</v>
      </c>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row>
    <row r="414" spans="1:52" s="131" customFormat="1" ht="40.5">
      <c r="A414" s="121" t="s">
        <v>946</v>
      </c>
      <c r="B414" s="122" t="s">
        <v>564</v>
      </c>
      <c r="C414" s="123" t="s">
        <v>7</v>
      </c>
      <c r="D414" s="99">
        <v>64000000</v>
      </c>
      <c r="E414" s="129" t="s">
        <v>487</v>
      </c>
      <c r="F414" s="122" t="s">
        <v>488</v>
      </c>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row>
    <row r="415" spans="1:52" s="131" customFormat="1" ht="40.5">
      <c r="A415" s="121" t="s">
        <v>948</v>
      </c>
      <c r="B415" s="122" t="s">
        <v>601</v>
      </c>
      <c r="C415" s="123" t="s">
        <v>7</v>
      </c>
      <c r="D415" s="99">
        <v>48476190.4761905</v>
      </c>
      <c r="E415" s="129" t="s">
        <v>487</v>
      </c>
      <c r="F415" s="122" t="s">
        <v>488</v>
      </c>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row>
    <row r="416" spans="1:52" s="131" customFormat="1" ht="40.5">
      <c r="A416" s="121" t="s">
        <v>950</v>
      </c>
      <c r="B416" s="122" t="s">
        <v>724</v>
      </c>
      <c r="C416" s="123" t="s">
        <v>7</v>
      </c>
      <c r="D416" s="99">
        <v>24000000</v>
      </c>
      <c r="E416" s="129" t="s">
        <v>487</v>
      </c>
      <c r="F416" s="122" t="s">
        <v>488</v>
      </c>
      <c r="G416" s="126"/>
      <c r="H416" s="126"/>
      <c r="I416" s="126"/>
      <c r="J416" s="126"/>
      <c r="K416" s="126"/>
      <c r="L416" s="126"/>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row>
    <row r="417" spans="1:52" s="131" customFormat="1" ht="54">
      <c r="A417" s="121" t="s">
        <v>952</v>
      </c>
      <c r="B417" s="122" t="s">
        <v>960</v>
      </c>
      <c r="C417" s="123" t="s">
        <v>7</v>
      </c>
      <c r="D417" s="99">
        <v>100000000</v>
      </c>
      <c r="E417" s="129" t="s">
        <v>487</v>
      </c>
      <c r="F417" s="122" t="s">
        <v>488</v>
      </c>
      <c r="G417" s="126"/>
      <c r="H417" s="126"/>
      <c r="I417" s="126"/>
      <c r="J417" s="126"/>
      <c r="K417" s="126"/>
      <c r="L417" s="126"/>
    </row>
    <row r="418" spans="1:52" s="131" customFormat="1" ht="54">
      <c r="A418" s="121" t="s">
        <v>955</v>
      </c>
      <c r="B418" s="122" t="s">
        <v>1113</v>
      </c>
      <c r="C418" s="123" t="s">
        <v>7</v>
      </c>
      <c r="D418" s="99">
        <v>96000000</v>
      </c>
      <c r="E418" s="129" t="s">
        <v>487</v>
      </c>
      <c r="F418" s="122" t="s">
        <v>488</v>
      </c>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row>
    <row r="419" spans="1:52" s="131" customFormat="1" ht="40.5">
      <c r="A419" s="121" t="s">
        <v>957</v>
      </c>
      <c r="B419" s="122" t="s">
        <v>1447</v>
      </c>
      <c r="C419" s="123" t="s">
        <v>7</v>
      </c>
      <c r="D419" s="99">
        <v>42000000</v>
      </c>
      <c r="E419" s="129" t="s">
        <v>487</v>
      </c>
      <c r="F419" s="122" t="s">
        <v>488</v>
      </c>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row>
    <row r="420" spans="1:52" s="131" customFormat="1" ht="40.5">
      <c r="A420" s="121" t="s">
        <v>959</v>
      </c>
      <c r="B420" s="122" t="s">
        <v>1449</v>
      </c>
      <c r="C420" s="123" t="s">
        <v>7</v>
      </c>
      <c r="D420" s="99">
        <v>42000000</v>
      </c>
      <c r="E420" s="129" t="s">
        <v>487</v>
      </c>
      <c r="F420" s="122" t="s">
        <v>488</v>
      </c>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row>
    <row r="421" spans="1:52" s="131" customFormat="1" ht="40.5">
      <c r="A421" s="121" t="s">
        <v>961</v>
      </c>
      <c r="B421" s="122" t="s">
        <v>1492</v>
      </c>
      <c r="C421" s="123" t="s">
        <v>7</v>
      </c>
      <c r="D421" s="99">
        <v>60000000</v>
      </c>
      <c r="E421" s="129" t="s">
        <v>487</v>
      </c>
      <c r="F421" s="122" t="s">
        <v>488</v>
      </c>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row>
    <row r="422" spans="1:52" s="131" customFormat="1" ht="40.5">
      <c r="A422" s="121" t="s">
        <v>963</v>
      </c>
      <c r="B422" s="122" t="s">
        <v>1498</v>
      </c>
      <c r="C422" s="123" t="s">
        <v>7</v>
      </c>
      <c r="D422" s="99">
        <v>41000000</v>
      </c>
      <c r="E422" s="129" t="s">
        <v>487</v>
      </c>
      <c r="F422" s="122" t="s">
        <v>488</v>
      </c>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row>
    <row r="423" spans="1:52" s="131" customFormat="1" ht="40.5">
      <c r="A423" s="121" t="s">
        <v>965</v>
      </c>
      <c r="B423" s="122" t="s">
        <v>1638</v>
      </c>
      <c r="C423" s="123" t="s">
        <v>7</v>
      </c>
      <c r="D423" s="99">
        <v>50000000</v>
      </c>
      <c r="E423" s="129" t="s">
        <v>487</v>
      </c>
      <c r="F423" s="122" t="s">
        <v>488</v>
      </c>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row>
    <row r="424" spans="1:52" s="131" customFormat="1" ht="40.5">
      <c r="A424" s="121" t="s">
        <v>967</v>
      </c>
      <c r="B424" s="129" t="s">
        <v>2391</v>
      </c>
      <c r="C424" s="123" t="s">
        <v>7</v>
      </c>
      <c r="D424" s="112">
        <v>90000000</v>
      </c>
      <c r="E424" s="129" t="s">
        <v>487</v>
      </c>
      <c r="F424" s="122" t="s">
        <v>488</v>
      </c>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row>
    <row r="425" spans="1:52" s="131" customFormat="1" ht="40.5">
      <c r="A425" s="121" t="s">
        <v>969</v>
      </c>
      <c r="B425" s="129" t="s">
        <v>2393</v>
      </c>
      <c r="C425" s="123" t="s">
        <v>7</v>
      </c>
      <c r="D425" s="112">
        <v>80000000</v>
      </c>
      <c r="E425" s="129" t="s">
        <v>487</v>
      </c>
      <c r="F425" s="122" t="s">
        <v>488</v>
      </c>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row>
    <row r="426" spans="1:52" s="131" customFormat="1" ht="40.5">
      <c r="A426" s="121" t="s">
        <v>972</v>
      </c>
      <c r="B426" s="129" t="s">
        <v>2395</v>
      </c>
      <c r="C426" s="123" t="s">
        <v>7</v>
      </c>
      <c r="D426" s="112">
        <v>52000000</v>
      </c>
      <c r="E426" s="129" t="s">
        <v>487</v>
      </c>
      <c r="F426" s="122" t="s">
        <v>488</v>
      </c>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row>
    <row r="427" spans="1:52" s="131" customFormat="1" ht="40.5">
      <c r="A427" s="121" t="s">
        <v>974</v>
      </c>
      <c r="B427" s="124" t="s">
        <v>2397</v>
      </c>
      <c r="C427" s="123" t="s">
        <v>7</v>
      </c>
      <c r="D427" s="132">
        <v>72000000</v>
      </c>
      <c r="E427" s="129" t="s">
        <v>487</v>
      </c>
      <c r="F427" s="122" t="s">
        <v>488</v>
      </c>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row>
    <row r="428" spans="1:52" s="131" customFormat="1" ht="40.5">
      <c r="A428" s="121" t="s">
        <v>976</v>
      </c>
      <c r="B428" s="124" t="s">
        <v>2399</v>
      </c>
      <c r="C428" s="123" t="s">
        <v>7</v>
      </c>
      <c r="D428" s="132">
        <v>75000000</v>
      </c>
      <c r="E428" s="129" t="s">
        <v>487</v>
      </c>
      <c r="F428" s="122" t="s">
        <v>488</v>
      </c>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row>
    <row r="429" spans="1:52" s="131" customFormat="1" ht="40.5">
      <c r="A429" s="121" t="s">
        <v>978</v>
      </c>
      <c r="B429" s="129" t="s">
        <v>2299</v>
      </c>
      <c r="C429" s="123" t="s">
        <v>7</v>
      </c>
      <c r="D429" s="130">
        <v>100000000</v>
      </c>
      <c r="E429" s="129" t="s">
        <v>487</v>
      </c>
      <c r="F429" s="122" t="s">
        <v>488</v>
      </c>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row>
    <row r="430" spans="1:52" s="131" customFormat="1" ht="54">
      <c r="A430" s="121" t="s">
        <v>980</v>
      </c>
      <c r="B430" s="129" t="s">
        <v>2405</v>
      </c>
      <c r="C430" s="123" t="s">
        <v>7</v>
      </c>
      <c r="D430" s="113">
        <v>222000000</v>
      </c>
      <c r="E430" s="129" t="s">
        <v>487</v>
      </c>
      <c r="F430" s="122" t="s">
        <v>488</v>
      </c>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row>
    <row r="431" spans="1:52" s="131" customFormat="1" ht="54">
      <c r="A431" s="121" t="s">
        <v>982</v>
      </c>
      <c r="B431" s="129" t="s">
        <v>2440</v>
      </c>
      <c r="C431" s="123" t="s">
        <v>7</v>
      </c>
      <c r="D431" s="133">
        <v>100000000</v>
      </c>
      <c r="E431" s="129" t="s">
        <v>2441</v>
      </c>
      <c r="F431" s="122" t="s">
        <v>1472</v>
      </c>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row>
    <row r="432" spans="1:52" s="131" customFormat="1" ht="54">
      <c r="A432" s="121" t="s">
        <v>984</v>
      </c>
      <c r="B432" s="129" t="s">
        <v>2443</v>
      </c>
      <c r="C432" s="123" t="s">
        <v>7</v>
      </c>
      <c r="D432" s="133">
        <v>40000000</v>
      </c>
      <c r="E432" s="129" t="s">
        <v>2441</v>
      </c>
      <c r="F432" s="122" t="s">
        <v>1472</v>
      </c>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row>
    <row r="433" spans="1:52" s="131" customFormat="1" ht="54">
      <c r="A433" s="121" t="s">
        <v>986</v>
      </c>
      <c r="B433" s="122" t="s">
        <v>1470</v>
      </c>
      <c r="C433" s="123" t="s">
        <v>7</v>
      </c>
      <c r="D433" s="99">
        <v>42000000</v>
      </c>
      <c r="E433" s="122" t="s">
        <v>1471</v>
      </c>
      <c r="F433" s="122" t="s">
        <v>1472</v>
      </c>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row>
    <row r="434" spans="1:52" s="131" customFormat="1" ht="54">
      <c r="A434" s="121" t="s">
        <v>988</v>
      </c>
      <c r="B434" s="122" t="s">
        <v>35</v>
      </c>
      <c r="C434" s="123" t="s">
        <v>7</v>
      </c>
      <c r="D434" s="99">
        <v>80000000</v>
      </c>
      <c r="E434" s="122" t="s">
        <v>36</v>
      </c>
      <c r="F434" s="122" t="s">
        <v>37</v>
      </c>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row>
    <row r="435" spans="1:52" s="131" customFormat="1" ht="40.5">
      <c r="A435" s="121" t="s">
        <v>990</v>
      </c>
      <c r="B435" s="122" t="s">
        <v>39</v>
      </c>
      <c r="C435" s="123" t="s">
        <v>7</v>
      </c>
      <c r="D435" s="99">
        <v>43000000</v>
      </c>
      <c r="E435" s="122" t="s">
        <v>36</v>
      </c>
      <c r="F435" s="122" t="s">
        <v>37</v>
      </c>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row>
    <row r="436" spans="1:52" s="131" customFormat="1" ht="54">
      <c r="A436" s="121" t="s">
        <v>992</v>
      </c>
      <c r="B436" s="122" t="s">
        <v>41</v>
      </c>
      <c r="C436" s="123" t="s">
        <v>7</v>
      </c>
      <c r="D436" s="99">
        <v>40000000</v>
      </c>
      <c r="E436" s="122" t="s">
        <v>36</v>
      </c>
      <c r="F436" s="122" t="s">
        <v>37</v>
      </c>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row>
    <row r="437" spans="1:52" s="131" customFormat="1" ht="54">
      <c r="A437" s="121" t="s">
        <v>994</v>
      </c>
      <c r="B437" s="122" t="s">
        <v>159</v>
      </c>
      <c r="C437" s="123" t="s">
        <v>7</v>
      </c>
      <c r="D437" s="99">
        <v>40000000</v>
      </c>
      <c r="E437" s="122" t="s">
        <v>160</v>
      </c>
      <c r="F437" s="122" t="s">
        <v>132</v>
      </c>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row>
    <row r="438" spans="1:52" s="131" customFormat="1" ht="40.5">
      <c r="A438" s="121" t="s">
        <v>996</v>
      </c>
      <c r="B438" s="122" t="s">
        <v>894</v>
      </c>
      <c r="C438" s="123" t="s">
        <v>7</v>
      </c>
      <c r="D438" s="99">
        <v>40000000</v>
      </c>
      <c r="E438" s="122" t="s">
        <v>160</v>
      </c>
      <c r="F438" s="122" t="s">
        <v>132</v>
      </c>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row>
    <row r="439" spans="1:52" s="131" customFormat="1" ht="40.5">
      <c r="A439" s="121" t="s">
        <v>998</v>
      </c>
      <c r="B439" s="122" t="s">
        <v>964</v>
      </c>
      <c r="C439" s="123" t="s">
        <v>7</v>
      </c>
      <c r="D439" s="99">
        <v>20000000</v>
      </c>
      <c r="E439" s="122" t="s">
        <v>160</v>
      </c>
      <c r="F439" s="122" t="s">
        <v>132</v>
      </c>
      <c r="G439" s="126"/>
      <c r="H439" s="126"/>
      <c r="I439" s="126"/>
      <c r="J439" s="126"/>
      <c r="K439" s="126"/>
      <c r="L439" s="126"/>
    </row>
    <row r="440" spans="1:52" s="131" customFormat="1" ht="54">
      <c r="A440" s="121" t="s">
        <v>1000</v>
      </c>
      <c r="B440" s="129" t="s">
        <v>2301</v>
      </c>
      <c r="C440" s="123" t="s">
        <v>7</v>
      </c>
      <c r="D440" s="130">
        <v>200000000</v>
      </c>
      <c r="E440" s="129" t="s">
        <v>2302</v>
      </c>
      <c r="F440" s="128" t="s">
        <v>132</v>
      </c>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row>
    <row r="441" spans="1:52" s="131" customFormat="1" ht="54">
      <c r="A441" s="121" t="s">
        <v>1003</v>
      </c>
      <c r="B441" s="129" t="s">
        <v>2304</v>
      </c>
      <c r="C441" s="123" t="s">
        <v>7</v>
      </c>
      <c r="D441" s="130">
        <v>266000000</v>
      </c>
      <c r="E441" s="129" t="s">
        <v>2302</v>
      </c>
      <c r="F441" s="128" t="s">
        <v>132</v>
      </c>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row>
    <row r="442" spans="1:52" s="131" customFormat="1" ht="40.5">
      <c r="A442" s="121" t="s">
        <v>1005</v>
      </c>
      <c r="B442" s="122" t="s">
        <v>1461</v>
      </c>
      <c r="C442" s="123" t="s">
        <v>7</v>
      </c>
      <c r="D442" s="99">
        <v>44000000</v>
      </c>
      <c r="E442" s="122" t="s">
        <v>1462</v>
      </c>
      <c r="F442" s="122" t="s">
        <v>132</v>
      </c>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row>
    <row r="443" spans="1:52" s="131" customFormat="1" ht="54">
      <c r="A443" s="121" t="s">
        <v>1007</v>
      </c>
      <c r="B443" s="122" t="s">
        <v>154</v>
      </c>
      <c r="C443" s="123" t="s">
        <v>7</v>
      </c>
      <c r="D443" s="99">
        <v>163000000</v>
      </c>
      <c r="E443" s="122" t="s">
        <v>155</v>
      </c>
      <c r="F443" s="122" t="s">
        <v>132</v>
      </c>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row>
    <row r="444" spans="1:52" s="131" customFormat="1" ht="54">
      <c r="A444" s="121" t="s">
        <v>1009</v>
      </c>
      <c r="B444" s="122" t="s">
        <v>442</v>
      </c>
      <c r="C444" s="123" t="s">
        <v>7</v>
      </c>
      <c r="D444" s="99">
        <v>50000000</v>
      </c>
      <c r="E444" s="122" t="s">
        <v>443</v>
      </c>
      <c r="F444" s="122" t="s">
        <v>132</v>
      </c>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row>
    <row r="445" spans="1:52" s="131" customFormat="1" ht="40.5">
      <c r="A445" s="121" t="s">
        <v>1011</v>
      </c>
      <c r="B445" s="129" t="s">
        <v>2327</v>
      </c>
      <c r="C445" s="123" t="s">
        <v>7</v>
      </c>
      <c r="D445" s="132">
        <v>60000000</v>
      </c>
      <c r="E445" s="132" t="s">
        <v>2328</v>
      </c>
      <c r="F445" s="124" t="s">
        <v>132</v>
      </c>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row>
    <row r="446" spans="1:52" s="131" customFormat="1" ht="40.5">
      <c r="A446" s="121" t="s">
        <v>1013</v>
      </c>
      <c r="B446" s="129" t="s">
        <v>2330</v>
      </c>
      <c r="C446" s="123" t="s">
        <v>7</v>
      </c>
      <c r="D446" s="132">
        <v>60000000</v>
      </c>
      <c r="E446" s="132" t="s">
        <v>2328</v>
      </c>
      <c r="F446" s="124" t="s">
        <v>132</v>
      </c>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row>
    <row r="447" spans="1:52" s="131" customFormat="1" ht="54">
      <c r="A447" s="121" t="s">
        <v>1015</v>
      </c>
      <c r="B447" s="129" t="s">
        <v>2332</v>
      </c>
      <c r="C447" s="123" t="s">
        <v>7</v>
      </c>
      <c r="D447" s="132">
        <v>60000000</v>
      </c>
      <c r="E447" s="132" t="s">
        <v>2328</v>
      </c>
      <c r="F447" s="124" t="s">
        <v>132</v>
      </c>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row>
    <row r="448" spans="1:52" s="131" customFormat="1" ht="54">
      <c r="A448" s="121" t="s">
        <v>1018</v>
      </c>
      <c r="B448" s="129" t="s">
        <v>2334</v>
      </c>
      <c r="C448" s="123" t="s">
        <v>7</v>
      </c>
      <c r="D448" s="132">
        <v>60000000</v>
      </c>
      <c r="E448" s="132" t="s">
        <v>2328</v>
      </c>
      <c r="F448" s="124" t="s">
        <v>132</v>
      </c>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row>
    <row r="449" spans="1:52" s="126" customFormat="1" ht="40.5">
      <c r="A449" s="121" t="s">
        <v>1021</v>
      </c>
      <c r="B449" s="104" t="s">
        <v>2339</v>
      </c>
      <c r="C449" s="123" t="s">
        <v>7</v>
      </c>
      <c r="D449" s="112">
        <v>222000000</v>
      </c>
      <c r="E449" s="129" t="s">
        <v>2340</v>
      </c>
      <c r="F449" s="129" t="s">
        <v>132</v>
      </c>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row>
    <row r="450" spans="1:52" s="126" customFormat="1" ht="67.5">
      <c r="A450" s="121" t="s">
        <v>1023</v>
      </c>
      <c r="B450" s="122" t="s">
        <v>1031</v>
      </c>
      <c r="C450" s="123" t="s">
        <v>7</v>
      </c>
      <c r="D450" s="99">
        <v>144000000</v>
      </c>
      <c r="E450" s="122" t="s">
        <v>1032</v>
      </c>
      <c r="F450" s="122" t="s">
        <v>132</v>
      </c>
      <c r="G450" s="122"/>
      <c r="H450" s="122"/>
      <c r="I450" s="122"/>
      <c r="J450" s="122"/>
      <c r="K450" s="122"/>
      <c r="L450" s="122"/>
    </row>
    <row r="451" spans="1:52" s="126" customFormat="1" ht="67.5">
      <c r="A451" s="121" t="s">
        <v>1025</v>
      </c>
      <c r="B451" s="122" t="s">
        <v>1403</v>
      </c>
      <c r="C451" s="123" t="s">
        <v>7</v>
      </c>
      <c r="D451" s="99">
        <v>25000000</v>
      </c>
      <c r="E451" s="122" t="s">
        <v>1404</v>
      </c>
      <c r="F451" s="122" t="s">
        <v>132</v>
      </c>
    </row>
    <row r="452" spans="1:52" s="126" customFormat="1" ht="54">
      <c r="A452" s="121" t="s">
        <v>1027</v>
      </c>
      <c r="B452" s="122" t="s">
        <v>1406</v>
      </c>
      <c r="C452" s="123" t="s">
        <v>7</v>
      </c>
      <c r="D452" s="99">
        <v>20000000</v>
      </c>
      <c r="E452" s="122" t="s">
        <v>1404</v>
      </c>
      <c r="F452" s="122" t="s">
        <v>132</v>
      </c>
    </row>
    <row r="453" spans="1:52" s="126" customFormat="1" ht="54">
      <c r="A453" s="121" t="s">
        <v>1030</v>
      </c>
      <c r="B453" s="122" t="s">
        <v>1408</v>
      </c>
      <c r="C453" s="123" t="s">
        <v>7</v>
      </c>
      <c r="D453" s="99">
        <v>20000000</v>
      </c>
      <c r="E453" s="122" t="s">
        <v>1404</v>
      </c>
      <c r="F453" s="122" t="s">
        <v>132</v>
      </c>
    </row>
    <row r="454" spans="1:52" s="126" customFormat="1" ht="40.5">
      <c r="A454" s="121" t="s">
        <v>1033</v>
      </c>
      <c r="B454" s="122" t="s">
        <v>1055</v>
      </c>
      <c r="C454" s="123" t="s">
        <v>7</v>
      </c>
      <c r="D454" s="99">
        <v>63000000</v>
      </c>
      <c r="E454" s="122" t="s">
        <v>1056</v>
      </c>
      <c r="F454" s="122" t="s">
        <v>132</v>
      </c>
      <c r="G454" s="122"/>
      <c r="H454" s="122"/>
      <c r="I454" s="122"/>
      <c r="J454" s="122"/>
      <c r="K454" s="122"/>
      <c r="L454" s="122"/>
    </row>
    <row r="455" spans="1:52" s="126" customFormat="1" ht="40.5">
      <c r="A455" s="121" t="s">
        <v>1036</v>
      </c>
      <c r="B455" s="127" t="s">
        <v>2324</v>
      </c>
      <c r="C455" s="123" t="s">
        <v>7</v>
      </c>
      <c r="D455" s="113">
        <v>80000000</v>
      </c>
      <c r="E455" s="127" t="s">
        <v>2325</v>
      </c>
      <c r="F455" s="127" t="s">
        <v>132</v>
      </c>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row>
    <row r="456" spans="1:52" s="126" customFormat="1" ht="40.5">
      <c r="A456" s="121" t="s">
        <v>1038</v>
      </c>
      <c r="B456" s="122" t="s">
        <v>260</v>
      </c>
      <c r="C456" s="123" t="s">
        <v>7</v>
      </c>
      <c r="D456" s="99">
        <v>95000000</v>
      </c>
      <c r="E456" s="122" t="s">
        <v>261</v>
      </c>
      <c r="F456" s="122" t="s">
        <v>132</v>
      </c>
    </row>
    <row r="457" spans="1:52" s="126" customFormat="1" ht="40.5">
      <c r="A457" s="121" t="s">
        <v>1040</v>
      </c>
      <c r="B457" s="122" t="s">
        <v>274</v>
      </c>
      <c r="C457" s="123" t="s">
        <v>7</v>
      </c>
      <c r="D457" s="99">
        <v>38000000</v>
      </c>
      <c r="E457" s="122" t="s">
        <v>261</v>
      </c>
      <c r="F457" s="122" t="s">
        <v>132</v>
      </c>
    </row>
    <row r="458" spans="1:52" s="126" customFormat="1" ht="27">
      <c r="A458" s="121" t="s">
        <v>1044</v>
      </c>
      <c r="B458" s="129" t="s">
        <v>2336</v>
      </c>
      <c r="C458" s="123" t="s">
        <v>7</v>
      </c>
      <c r="D458" s="132">
        <v>100000000</v>
      </c>
      <c r="E458" s="132" t="s">
        <v>2337</v>
      </c>
      <c r="F458" s="124" t="s">
        <v>132</v>
      </c>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row>
    <row r="459" spans="1:52" s="126" customFormat="1" ht="54">
      <c r="A459" s="121" t="s">
        <v>1046</v>
      </c>
      <c r="B459" s="122" t="s">
        <v>1250</v>
      </c>
      <c r="C459" s="123" t="s">
        <v>7</v>
      </c>
      <c r="D459" s="99">
        <v>30000000</v>
      </c>
      <c r="E459" s="122" t="s">
        <v>1251</v>
      </c>
      <c r="F459" s="122" t="s">
        <v>132</v>
      </c>
    </row>
    <row r="460" spans="1:52" s="126" customFormat="1" ht="54">
      <c r="A460" s="121" t="s">
        <v>1048</v>
      </c>
      <c r="B460" s="122" t="s">
        <v>1253</v>
      </c>
      <c r="C460" s="123" t="s">
        <v>7</v>
      </c>
      <c r="D460" s="99">
        <v>30000000</v>
      </c>
      <c r="E460" s="122" t="s">
        <v>1251</v>
      </c>
      <c r="F460" s="122" t="s">
        <v>132</v>
      </c>
    </row>
    <row r="461" spans="1:52" s="126" customFormat="1" ht="40.5">
      <c r="A461" s="121" t="s">
        <v>1050</v>
      </c>
      <c r="B461" s="122" t="s">
        <v>1255</v>
      </c>
      <c r="C461" s="123" t="s">
        <v>7</v>
      </c>
      <c r="D461" s="99">
        <v>10000000</v>
      </c>
      <c r="E461" s="122" t="s">
        <v>1251</v>
      </c>
      <c r="F461" s="122" t="s">
        <v>132</v>
      </c>
    </row>
    <row r="462" spans="1:52" s="126" customFormat="1" ht="40.5">
      <c r="A462" s="121" t="s">
        <v>1052</v>
      </c>
      <c r="B462" s="122" t="s">
        <v>1275</v>
      </c>
      <c r="C462" s="123" t="s">
        <v>7</v>
      </c>
      <c r="D462" s="99">
        <v>40000000</v>
      </c>
      <c r="E462" s="122" t="s">
        <v>1251</v>
      </c>
      <c r="F462" s="122" t="s">
        <v>132</v>
      </c>
    </row>
    <row r="463" spans="1:52" s="126" customFormat="1" ht="40.5">
      <c r="A463" s="121" t="s">
        <v>1054</v>
      </c>
      <c r="B463" s="122" t="s">
        <v>1277</v>
      </c>
      <c r="C463" s="123" t="s">
        <v>7</v>
      </c>
      <c r="D463" s="99">
        <v>30000000</v>
      </c>
      <c r="E463" s="122" t="s">
        <v>1251</v>
      </c>
      <c r="F463" s="122" t="s">
        <v>132</v>
      </c>
    </row>
    <row r="464" spans="1:52" s="126" customFormat="1" ht="54">
      <c r="A464" s="121" t="s">
        <v>1057</v>
      </c>
      <c r="B464" s="122" t="s">
        <v>1279</v>
      </c>
      <c r="C464" s="123" t="s">
        <v>7</v>
      </c>
      <c r="D464" s="99">
        <v>30000000</v>
      </c>
      <c r="E464" s="122" t="s">
        <v>1251</v>
      </c>
      <c r="F464" s="122" t="s">
        <v>132</v>
      </c>
    </row>
    <row r="465" spans="1:52" s="126" customFormat="1" ht="67.5">
      <c r="A465" s="121" t="s">
        <v>1059</v>
      </c>
      <c r="B465" s="122" t="s">
        <v>1281</v>
      </c>
      <c r="C465" s="123" t="s">
        <v>7</v>
      </c>
      <c r="D465" s="99">
        <v>30000000</v>
      </c>
      <c r="E465" s="122" t="s">
        <v>1251</v>
      </c>
      <c r="F465" s="122" t="s">
        <v>132</v>
      </c>
    </row>
    <row r="466" spans="1:52" s="126" customFormat="1" ht="54">
      <c r="A466" s="121" t="s">
        <v>1061</v>
      </c>
      <c r="B466" s="122" t="s">
        <v>1283</v>
      </c>
      <c r="C466" s="123" t="s">
        <v>7</v>
      </c>
      <c r="D466" s="99">
        <v>10000000</v>
      </c>
      <c r="E466" s="122" t="s">
        <v>1251</v>
      </c>
      <c r="F466" s="122" t="s">
        <v>132</v>
      </c>
    </row>
    <row r="467" spans="1:52" s="126" customFormat="1" ht="40.5">
      <c r="A467" s="121" t="s">
        <v>1063</v>
      </c>
      <c r="B467" s="122" t="s">
        <v>1349</v>
      </c>
      <c r="C467" s="123" t="s">
        <v>7</v>
      </c>
      <c r="D467" s="99">
        <v>53000000</v>
      </c>
      <c r="E467" s="122" t="s">
        <v>1251</v>
      </c>
      <c r="F467" s="122" t="s">
        <v>132</v>
      </c>
    </row>
    <row r="468" spans="1:52" s="126" customFormat="1" ht="40.5">
      <c r="A468" s="121" t="s">
        <v>1065</v>
      </c>
      <c r="B468" s="122" t="s">
        <v>1355</v>
      </c>
      <c r="C468" s="123" t="s">
        <v>7</v>
      </c>
      <c r="D468" s="99">
        <v>53000000</v>
      </c>
      <c r="E468" s="122" t="s">
        <v>1251</v>
      </c>
      <c r="F468" s="122" t="s">
        <v>132</v>
      </c>
    </row>
    <row r="469" spans="1:52" s="126" customFormat="1" ht="54">
      <c r="A469" s="121" t="s">
        <v>1067</v>
      </c>
      <c r="B469" s="122" t="s">
        <v>1486</v>
      </c>
      <c r="C469" s="123" t="s">
        <v>7</v>
      </c>
      <c r="D469" s="99">
        <v>55000000</v>
      </c>
      <c r="E469" s="122" t="s">
        <v>1251</v>
      </c>
      <c r="F469" s="122" t="s">
        <v>132</v>
      </c>
    </row>
    <row r="470" spans="1:52" s="126" customFormat="1" ht="40.5">
      <c r="A470" s="121" t="s">
        <v>1069</v>
      </c>
      <c r="B470" s="122" t="s">
        <v>1034</v>
      </c>
      <c r="C470" s="123" t="s">
        <v>7</v>
      </c>
      <c r="D470" s="99">
        <v>19048424.699999999</v>
      </c>
      <c r="E470" s="122" t="s">
        <v>1035</v>
      </c>
      <c r="F470" s="122" t="s">
        <v>132</v>
      </c>
      <c r="G470" s="122"/>
      <c r="H470" s="122"/>
      <c r="I470" s="122"/>
      <c r="J470" s="122"/>
      <c r="K470" s="122"/>
      <c r="L470" s="122"/>
    </row>
    <row r="471" spans="1:52" s="126" customFormat="1" ht="40.5">
      <c r="A471" s="121" t="s">
        <v>1071</v>
      </c>
      <c r="B471" s="122" t="s">
        <v>1303</v>
      </c>
      <c r="C471" s="123" t="s">
        <v>54</v>
      </c>
      <c r="D471" s="99">
        <v>25000000</v>
      </c>
      <c r="E471" s="122" t="s">
        <v>1035</v>
      </c>
      <c r="F471" s="122" t="s">
        <v>132</v>
      </c>
    </row>
    <row r="472" spans="1:52" s="126" customFormat="1" ht="54">
      <c r="A472" s="121" t="s">
        <v>1073</v>
      </c>
      <c r="B472" s="122" t="s">
        <v>1305</v>
      </c>
      <c r="C472" s="123" t="s">
        <v>54</v>
      </c>
      <c r="D472" s="99">
        <v>25000000</v>
      </c>
      <c r="E472" s="122" t="s">
        <v>1035</v>
      </c>
      <c r="F472" s="122" t="s">
        <v>132</v>
      </c>
    </row>
    <row r="473" spans="1:52" s="126" customFormat="1" ht="67.5">
      <c r="A473" s="121" t="s">
        <v>1076</v>
      </c>
      <c r="B473" s="122" t="s">
        <v>1307</v>
      </c>
      <c r="C473" s="123" t="s">
        <v>54</v>
      </c>
      <c r="D473" s="99">
        <v>20000000</v>
      </c>
      <c r="E473" s="122" t="s">
        <v>1035</v>
      </c>
      <c r="F473" s="122" t="s">
        <v>132</v>
      </c>
    </row>
    <row r="474" spans="1:52" s="126" customFormat="1" ht="54">
      <c r="A474" s="121" t="s">
        <v>1078</v>
      </c>
      <c r="B474" s="122" t="s">
        <v>1530</v>
      </c>
      <c r="C474" s="123" t="s">
        <v>7</v>
      </c>
      <c r="D474" s="99">
        <v>25000000</v>
      </c>
      <c r="E474" s="122" t="s">
        <v>1035</v>
      </c>
      <c r="F474" s="122" t="s">
        <v>132</v>
      </c>
    </row>
    <row r="475" spans="1:52" s="126" customFormat="1" ht="40.5">
      <c r="A475" s="121" t="s">
        <v>1080</v>
      </c>
      <c r="B475" s="122" t="s">
        <v>711</v>
      </c>
      <c r="C475" s="123" t="s">
        <v>7</v>
      </c>
      <c r="D475" s="99">
        <v>54000000</v>
      </c>
      <c r="E475" s="122" t="s">
        <v>712</v>
      </c>
      <c r="F475" s="122" t="s">
        <v>132</v>
      </c>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row>
    <row r="476" spans="1:52" s="126" customFormat="1" ht="54">
      <c r="A476" s="121" t="s">
        <v>1082</v>
      </c>
      <c r="B476" s="122" t="s">
        <v>636</v>
      </c>
      <c r="C476" s="123" t="s">
        <v>7</v>
      </c>
      <c r="D476" s="99">
        <v>74000000</v>
      </c>
      <c r="E476" s="122" t="s">
        <v>637</v>
      </c>
      <c r="F476" s="122" t="s">
        <v>132</v>
      </c>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row>
    <row r="477" spans="1:52" s="126" customFormat="1" ht="54">
      <c r="A477" s="121" t="s">
        <v>1084</v>
      </c>
      <c r="B477" s="122" t="s">
        <v>639</v>
      </c>
      <c r="C477" s="123" t="s">
        <v>7</v>
      </c>
      <c r="D477" s="99">
        <v>50000000</v>
      </c>
      <c r="E477" s="122" t="s">
        <v>637</v>
      </c>
      <c r="F477" s="122" t="s">
        <v>132</v>
      </c>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row>
    <row r="478" spans="1:52" s="126" customFormat="1" ht="54">
      <c r="A478" s="121" t="s">
        <v>1086</v>
      </c>
      <c r="B478" s="122" t="s">
        <v>688</v>
      </c>
      <c r="C478" s="123" t="s">
        <v>7</v>
      </c>
      <c r="D478" s="99">
        <v>63000000</v>
      </c>
      <c r="E478" s="122" t="s">
        <v>637</v>
      </c>
      <c r="F478" s="122" t="s">
        <v>132</v>
      </c>
    </row>
    <row r="479" spans="1:52" s="126" customFormat="1" ht="54">
      <c r="A479" s="121" t="s">
        <v>1088</v>
      </c>
      <c r="B479" s="122" t="s">
        <v>690</v>
      </c>
      <c r="C479" s="123" t="s">
        <v>7</v>
      </c>
      <c r="D479" s="99">
        <v>60750000</v>
      </c>
      <c r="E479" s="122" t="s">
        <v>637</v>
      </c>
      <c r="F479" s="122" t="s">
        <v>132</v>
      </c>
    </row>
    <row r="480" spans="1:52" s="126" customFormat="1" ht="54">
      <c r="A480" s="121" t="s">
        <v>1090</v>
      </c>
      <c r="B480" s="122" t="s">
        <v>301</v>
      </c>
      <c r="C480" s="123" t="s">
        <v>7</v>
      </c>
      <c r="D480" s="99">
        <v>100000000</v>
      </c>
      <c r="E480" s="122" t="s">
        <v>302</v>
      </c>
      <c r="F480" s="122" t="s">
        <v>132</v>
      </c>
    </row>
    <row r="481" spans="1:52" s="126" customFormat="1" ht="54">
      <c r="A481" s="121" t="s">
        <v>1092</v>
      </c>
      <c r="B481" s="122" t="s">
        <v>304</v>
      </c>
      <c r="C481" s="123" t="s">
        <v>7</v>
      </c>
      <c r="D481" s="99">
        <v>100000000</v>
      </c>
      <c r="E481" s="122" t="s">
        <v>302</v>
      </c>
      <c r="F481" s="122" t="s">
        <v>132</v>
      </c>
    </row>
    <row r="482" spans="1:52" s="126" customFormat="1" ht="40.5">
      <c r="A482" s="121" t="s">
        <v>1094</v>
      </c>
      <c r="B482" s="122" t="s">
        <v>306</v>
      </c>
      <c r="C482" s="123" t="s">
        <v>7</v>
      </c>
      <c r="D482" s="99">
        <v>13000000</v>
      </c>
      <c r="E482" s="122" t="s">
        <v>302</v>
      </c>
      <c r="F482" s="122" t="s">
        <v>132</v>
      </c>
    </row>
    <row r="483" spans="1:52" s="126" customFormat="1" ht="54">
      <c r="A483" s="121" t="s">
        <v>1096</v>
      </c>
      <c r="B483" s="122" t="s">
        <v>363</v>
      </c>
      <c r="C483" s="123" t="s">
        <v>7</v>
      </c>
      <c r="D483" s="99">
        <v>113000000</v>
      </c>
      <c r="E483" s="122" t="s">
        <v>302</v>
      </c>
      <c r="F483" s="122" t="s">
        <v>132</v>
      </c>
    </row>
    <row r="484" spans="1:52" s="126" customFormat="1" ht="54">
      <c r="A484" s="121" t="s">
        <v>1098</v>
      </c>
      <c r="B484" s="122" t="s">
        <v>365</v>
      </c>
      <c r="C484" s="123" t="s">
        <v>7</v>
      </c>
      <c r="D484" s="99">
        <v>43000000</v>
      </c>
      <c r="E484" s="122" t="s">
        <v>302</v>
      </c>
      <c r="F484" s="122" t="s">
        <v>132</v>
      </c>
    </row>
    <row r="485" spans="1:52" s="126" customFormat="1" ht="54">
      <c r="A485" s="121" t="s">
        <v>1100</v>
      </c>
      <c r="B485" s="122" t="s">
        <v>367</v>
      </c>
      <c r="C485" s="123" t="s">
        <v>7</v>
      </c>
      <c r="D485" s="99">
        <v>70000000</v>
      </c>
      <c r="E485" s="122" t="s">
        <v>302</v>
      </c>
      <c r="F485" s="122" t="s">
        <v>132</v>
      </c>
    </row>
    <row r="486" spans="1:52" s="126" customFormat="1" ht="40.5">
      <c r="A486" s="121" t="s">
        <v>1102</v>
      </c>
      <c r="B486" s="122" t="s">
        <v>393</v>
      </c>
      <c r="C486" s="123" t="s">
        <v>7</v>
      </c>
      <c r="D486" s="99">
        <v>63000000</v>
      </c>
      <c r="E486" s="122" t="s">
        <v>302</v>
      </c>
      <c r="F486" s="122" t="s">
        <v>132</v>
      </c>
    </row>
    <row r="487" spans="1:52" s="126" customFormat="1" ht="40.5">
      <c r="A487" s="121" t="s">
        <v>1104</v>
      </c>
      <c r="B487" s="122" t="s">
        <v>400</v>
      </c>
      <c r="C487" s="123" t="s">
        <v>7</v>
      </c>
      <c r="D487" s="99">
        <v>113000000</v>
      </c>
      <c r="E487" s="122" t="s">
        <v>302</v>
      </c>
      <c r="F487" s="122" t="s">
        <v>132</v>
      </c>
    </row>
    <row r="488" spans="1:52" s="126" customFormat="1" ht="54">
      <c r="A488" s="121" t="s">
        <v>1106</v>
      </c>
      <c r="B488" s="122" t="s">
        <v>435</v>
      </c>
      <c r="C488" s="123" t="s">
        <v>7</v>
      </c>
      <c r="D488" s="99">
        <v>74000000</v>
      </c>
      <c r="E488" s="122" t="s">
        <v>302</v>
      </c>
      <c r="F488" s="122" t="s">
        <v>132</v>
      </c>
    </row>
    <row r="489" spans="1:52" s="126" customFormat="1" ht="40.5">
      <c r="A489" s="121" t="s">
        <v>1108</v>
      </c>
      <c r="B489" s="122" t="s">
        <v>437</v>
      </c>
      <c r="C489" s="123" t="s">
        <v>54</v>
      </c>
      <c r="D489" s="99">
        <v>50000000</v>
      </c>
      <c r="E489" s="122" t="s">
        <v>302</v>
      </c>
      <c r="F489" s="122" t="s">
        <v>132</v>
      </c>
    </row>
    <row r="490" spans="1:52" s="126" customFormat="1" ht="40.5">
      <c r="A490" s="121" t="s">
        <v>1110</v>
      </c>
      <c r="B490" s="122" t="s">
        <v>450</v>
      </c>
      <c r="C490" s="123" t="s">
        <v>7</v>
      </c>
      <c r="D490" s="99">
        <v>40000000</v>
      </c>
      <c r="E490" s="122" t="s">
        <v>302</v>
      </c>
      <c r="F490" s="122" t="s">
        <v>132</v>
      </c>
    </row>
    <row r="491" spans="1:52" s="126" customFormat="1" ht="54">
      <c r="A491" s="121" t="s">
        <v>1112</v>
      </c>
      <c r="B491" s="122" t="s">
        <v>452</v>
      </c>
      <c r="C491" s="123" t="s">
        <v>7</v>
      </c>
      <c r="D491" s="99">
        <v>49000000</v>
      </c>
      <c r="E491" s="122" t="s">
        <v>302</v>
      </c>
      <c r="F491" s="122" t="s">
        <v>132</v>
      </c>
    </row>
    <row r="492" spans="1:52" s="126" customFormat="1" ht="40.5">
      <c r="A492" s="121" t="s">
        <v>1114</v>
      </c>
      <c r="B492" s="122" t="s">
        <v>1622</v>
      </c>
      <c r="C492" s="123" t="s">
        <v>7</v>
      </c>
      <c r="D492" s="99">
        <v>50000000</v>
      </c>
      <c r="E492" s="122" t="s">
        <v>302</v>
      </c>
      <c r="F492" s="122" t="s">
        <v>132</v>
      </c>
    </row>
    <row r="493" spans="1:52" s="126" customFormat="1" ht="40.5">
      <c r="A493" s="121" t="s">
        <v>1116</v>
      </c>
      <c r="B493" s="124" t="s">
        <v>2308</v>
      </c>
      <c r="C493" s="123" t="s">
        <v>7</v>
      </c>
      <c r="D493" s="132">
        <v>230000000</v>
      </c>
      <c r="E493" s="122" t="s">
        <v>302</v>
      </c>
      <c r="F493" s="124" t="s">
        <v>132</v>
      </c>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row>
    <row r="494" spans="1:52" s="126" customFormat="1" ht="40.5">
      <c r="A494" s="121" t="s">
        <v>1118</v>
      </c>
      <c r="B494" s="127" t="s">
        <v>2310</v>
      </c>
      <c r="C494" s="123" t="s">
        <v>7</v>
      </c>
      <c r="D494" s="113">
        <v>90000000</v>
      </c>
      <c r="E494" s="122" t="s">
        <v>302</v>
      </c>
      <c r="F494" s="127" t="s">
        <v>132</v>
      </c>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row>
    <row r="495" spans="1:52" s="126" customFormat="1" ht="54">
      <c r="A495" s="121" t="s">
        <v>1120</v>
      </c>
      <c r="B495" s="129" t="s">
        <v>2312</v>
      </c>
      <c r="C495" s="123" t="s">
        <v>7</v>
      </c>
      <c r="D495" s="132">
        <v>60000000</v>
      </c>
      <c r="E495" s="132" t="s">
        <v>2313</v>
      </c>
      <c r="F495" s="124" t="s">
        <v>132</v>
      </c>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row>
    <row r="496" spans="1:52" s="126" customFormat="1" ht="54">
      <c r="A496" s="121" t="s">
        <v>1122</v>
      </c>
      <c r="B496" s="129" t="s">
        <v>2315</v>
      </c>
      <c r="C496" s="123" t="s">
        <v>7</v>
      </c>
      <c r="D496" s="132">
        <v>60000000</v>
      </c>
      <c r="E496" s="132" t="s">
        <v>2313</v>
      </c>
      <c r="F496" s="124" t="s">
        <v>132</v>
      </c>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row>
    <row r="497" spans="1:52" s="126" customFormat="1" ht="54">
      <c r="A497" s="121" t="s">
        <v>1124</v>
      </c>
      <c r="B497" s="129" t="s">
        <v>2317</v>
      </c>
      <c r="C497" s="123" t="s">
        <v>7</v>
      </c>
      <c r="D497" s="132">
        <v>60000000</v>
      </c>
      <c r="E497" s="132" t="s">
        <v>2313</v>
      </c>
      <c r="F497" s="124" t="s">
        <v>132</v>
      </c>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row>
    <row r="498" spans="1:52" s="126" customFormat="1" ht="54">
      <c r="A498" s="121" t="s">
        <v>1126</v>
      </c>
      <c r="B498" s="129" t="s">
        <v>2322</v>
      </c>
      <c r="C498" s="123" t="s">
        <v>7</v>
      </c>
      <c r="D498" s="132">
        <v>60000000</v>
      </c>
      <c r="E498" s="132" t="s">
        <v>2313</v>
      </c>
      <c r="F498" s="124" t="s">
        <v>132</v>
      </c>
      <c r="G498" s="128"/>
      <c r="H498" s="128"/>
      <c r="I498" s="128"/>
      <c r="J498" s="128"/>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row>
    <row r="499" spans="1:52" s="126" customFormat="1" ht="54">
      <c r="A499" s="121" t="s">
        <v>1128</v>
      </c>
      <c r="B499" s="122" t="s">
        <v>130</v>
      </c>
      <c r="C499" s="123" t="s">
        <v>7</v>
      </c>
      <c r="D499" s="99">
        <v>163000000</v>
      </c>
      <c r="E499" s="122" t="s">
        <v>131</v>
      </c>
      <c r="F499" s="122" t="s">
        <v>132</v>
      </c>
    </row>
    <row r="500" spans="1:52" s="126" customFormat="1" ht="40.5">
      <c r="A500" s="121" t="s">
        <v>1130</v>
      </c>
      <c r="B500" s="122" t="s">
        <v>1107</v>
      </c>
      <c r="C500" s="123" t="s">
        <v>7</v>
      </c>
      <c r="D500" s="99">
        <v>26000000</v>
      </c>
      <c r="E500" s="122" t="s">
        <v>131</v>
      </c>
      <c r="F500" s="122" t="s">
        <v>132</v>
      </c>
      <c r="G500" s="131"/>
      <c r="H500" s="131"/>
      <c r="I500" s="131"/>
      <c r="J500" s="131"/>
      <c r="K500" s="131"/>
      <c r="L500" s="131"/>
    </row>
    <row r="501" spans="1:52" s="126" customFormat="1" ht="54">
      <c r="A501" s="121" t="s">
        <v>1132</v>
      </c>
      <c r="B501" s="122" t="s">
        <v>1109</v>
      </c>
      <c r="C501" s="123" t="s">
        <v>54</v>
      </c>
      <c r="D501" s="99">
        <v>30000000</v>
      </c>
      <c r="E501" s="122" t="s">
        <v>131</v>
      </c>
      <c r="F501" s="122" t="s">
        <v>132</v>
      </c>
      <c r="G501" s="131"/>
      <c r="H501" s="131"/>
      <c r="I501" s="131"/>
      <c r="J501" s="131"/>
      <c r="K501" s="131"/>
      <c r="L501" s="131"/>
    </row>
    <row r="502" spans="1:52" s="126" customFormat="1" ht="40.5">
      <c r="A502" s="121" t="s">
        <v>1135</v>
      </c>
      <c r="B502" s="122" t="s">
        <v>1196</v>
      </c>
      <c r="C502" s="123" t="s">
        <v>7</v>
      </c>
      <c r="D502" s="99">
        <v>38000000</v>
      </c>
      <c r="E502" s="122" t="s">
        <v>131</v>
      </c>
      <c r="F502" s="122" t="s">
        <v>132</v>
      </c>
    </row>
    <row r="503" spans="1:52" s="126" customFormat="1" ht="54">
      <c r="A503" s="121" t="s">
        <v>1137</v>
      </c>
      <c r="B503" s="122" t="s">
        <v>813</v>
      </c>
      <c r="C503" s="123" t="s">
        <v>7</v>
      </c>
      <c r="D503" s="99">
        <v>50000000</v>
      </c>
      <c r="E503" s="122" t="s">
        <v>814</v>
      </c>
      <c r="F503" s="122" t="s">
        <v>132</v>
      </c>
    </row>
    <row r="504" spans="1:52" s="126" customFormat="1" ht="40.5">
      <c r="A504" s="121" t="s">
        <v>1139</v>
      </c>
      <c r="B504" s="122" t="s">
        <v>816</v>
      </c>
      <c r="C504" s="123" t="s">
        <v>7</v>
      </c>
      <c r="D504" s="99">
        <v>13000000</v>
      </c>
      <c r="E504" s="122" t="s">
        <v>814</v>
      </c>
      <c r="F504" s="122" t="s">
        <v>132</v>
      </c>
    </row>
    <row r="505" spans="1:52" s="126" customFormat="1" ht="40.5">
      <c r="A505" s="121" t="s">
        <v>1141</v>
      </c>
      <c r="B505" s="122" t="s">
        <v>818</v>
      </c>
      <c r="C505" s="123" t="s">
        <v>7</v>
      </c>
      <c r="D505" s="99">
        <v>50000000</v>
      </c>
      <c r="E505" s="122" t="s">
        <v>814</v>
      </c>
      <c r="F505" s="122" t="s">
        <v>132</v>
      </c>
    </row>
    <row r="506" spans="1:52" s="126" customFormat="1" ht="40.5">
      <c r="A506" s="121" t="s">
        <v>1144</v>
      </c>
      <c r="B506" s="122" t="s">
        <v>1381</v>
      </c>
      <c r="C506" s="123" t="s">
        <v>7</v>
      </c>
      <c r="D506" s="99">
        <v>53000000</v>
      </c>
      <c r="E506" s="122" t="s">
        <v>814</v>
      </c>
      <c r="F506" s="122" t="s">
        <v>132</v>
      </c>
    </row>
    <row r="507" spans="1:52" s="126" customFormat="1" ht="40.5">
      <c r="A507" s="121" t="s">
        <v>1146</v>
      </c>
      <c r="B507" s="122" t="s">
        <v>860</v>
      </c>
      <c r="C507" s="123" t="s">
        <v>7</v>
      </c>
      <c r="D507" s="109">
        <v>13000000</v>
      </c>
      <c r="E507" s="122" t="s">
        <v>861</v>
      </c>
      <c r="F507" s="122" t="s">
        <v>132</v>
      </c>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row>
    <row r="508" spans="1:52" s="126" customFormat="1" ht="67.5">
      <c r="A508" s="121" t="s">
        <v>1148</v>
      </c>
      <c r="B508" s="122" t="s">
        <v>865</v>
      </c>
      <c r="C508" s="123" t="s">
        <v>7</v>
      </c>
      <c r="D508" s="99">
        <v>50000000</v>
      </c>
      <c r="E508" s="122" t="s">
        <v>861</v>
      </c>
      <c r="F508" s="122" t="s">
        <v>132</v>
      </c>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row>
    <row r="509" spans="1:52" s="126" customFormat="1" ht="54">
      <c r="A509" s="121" t="s">
        <v>1149</v>
      </c>
      <c r="B509" s="124" t="s">
        <v>2319</v>
      </c>
      <c r="C509" s="123" t="s">
        <v>7</v>
      </c>
      <c r="D509" s="137">
        <v>300000000</v>
      </c>
      <c r="E509" s="124" t="s">
        <v>2320</v>
      </c>
      <c r="F509" s="124" t="s">
        <v>132</v>
      </c>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row>
    <row r="510" spans="1:52" s="126" customFormat="1" ht="40.5">
      <c r="A510" s="121" t="s">
        <v>1151</v>
      </c>
      <c r="B510" s="122" t="s">
        <v>735</v>
      </c>
      <c r="C510" s="123" t="s">
        <v>7</v>
      </c>
      <c r="D510" s="99">
        <v>54000000</v>
      </c>
      <c r="E510" s="122" t="s">
        <v>230</v>
      </c>
      <c r="F510" s="122" t="s">
        <v>132</v>
      </c>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row>
    <row r="511" spans="1:52" s="126" customFormat="1" ht="54">
      <c r="A511" s="121" t="s">
        <v>1153</v>
      </c>
      <c r="B511" s="122" t="s">
        <v>229</v>
      </c>
      <c r="C511" s="123" t="s">
        <v>7</v>
      </c>
      <c r="D511" s="99">
        <v>33000000</v>
      </c>
      <c r="E511" s="122" t="s">
        <v>230</v>
      </c>
      <c r="F511" s="122" t="s">
        <v>132</v>
      </c>
    </row>
    <row r="512" spans="1:52" s="126" customFormat="1" ht="54">
      <c r="A512" s="121" t="s">
        <v>1157</v>
      </c>
      <c r="B512" s="122" t="s">
        <v>1468</v>
      </c>
      <c r="C512" s="123" t="s">
        <v>7</v>
      </c>
      <c r="D512" s="99">
        <v>34000000</v>
      </c>
      <c r="E512" s="122" t="s">
        <v>230</v>
      </c>
      <c r="F512" s="122" t="s">
        <v>132</v>
      </c>
    </row>
    <row r="513" spans="1:52" s="126" customFormat="1" ht="40.5">
      <c r="A513" s="121" t="s">
        <v>1160</v>
      </c>
      <c r="B513" s="122" t="s">
        <v>1556</v>
      </c>
      <c r="C513" s="123" t="s">
        <v>7</v>
      </c>
      <c r="D513" s="99">
        <v>500000000</v>
      </c>
      <c r="E513" s="122" t="s">
        <v>230</v>
      </c>
      <c r="F513" s="122" t="s">
        <v>132</v>
      </c>
    </row>
    <row r="514" spans="1:52" s="126" customFormat="1">
      <c r="A514" s="121" t="s">
        <v>1162</v>
      </c>
      <c r="B514" s="122" t="s">
        <v>1561</v>
      </c>
      <c r="C514" s="123" t="s">
        <v>7</v>
      </c>
      <c r="D514" s="99">
        <v>300000000</v>
      </c>
      <c r="E514" s="122" t="s">
        <v>230</v>
      </c>
      <c r="F514" s="122" t="s">
        <v>132</v>
      </c>
    </row>
    <row r="515" spans="1:52" s="126" customFormat="1" ht="40.5">
      <c r="A515" s="121" t="s">
        <v>1164</v>
      </c>
      <c r="B515" s="122" t="s">
        <v>1650</v>
      </c>
      <c r="C515" s="123" t="s">
        <v>7</v>
      </c>
      <c r="D515" s="99">
        <v>300000000</v>
      </c>
      <c r="E515" s="122" t="s">
        <v>230</v>
      </c>
      <c r="F515" s="122" t="s">
        <v>132</v>
      </c>
    </row>
    <row r="516" spans="1:52" s="126" customFormat="1" ht="81">
      <c r="A516" s="121" t="s">
        <v>1166</v>
      </c>
      <c r="B516" s="129" t="s">
        <v>2306</v>
      </c>
      <c r="C516" s="123" t="s">
        <v>7</v>
      </c>
      <c r="D516" s="130">
        <v>266000000</v>
      </c>
      <c r="E516" s="129" t="s">
        <v>230</v>
      </c>
      <c r="F516" s="128" t="s">
        <v>132</v>
      </c>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row>
    <row r="517" spans="1:52" s="126" customFormat="1" ht="54">
      <c r="A517" s="121" t="s">
        <v>1168</v>
      </c>
      <c r="B517" s="122" t="s">
        <v>1074</v>
      </c>
      <c r="C517" s="123" t="s">
        <v>7</v>
      </c>
      <c r="D517" s="99">
        <v>50000000</v>
      </c>
      <c r="E517" s="122" t="s">
        <v>1075</v>
      </c>
      <c r="F517" s="122" t="s">
        <v>406</v>
      </c>
      <c r="G517" s="131"/>
      <c r="H517" s="131"/>
      <c r="I517" s="131"/>
      <c r="J517" s="131"/>
      <c r="K517" s="131"/>
      <c r="L517" s="131"/>
    </row>
    <row r="518" spans="1:52" s="126" customFormat="1" ht="40.5">
      <c r="A518" s="121" t="s">
        <v>1170</v>
      </c>
      <c r="B518" s="122" t="s">
        <v>404</v>
      </c>
      <c r="C518" s="123" t="s">
        <v>7</v>
      </c>
      <c r="D518" s="99">
        <v>90000000</v>
      </c>
      <c r="E518" s="122" t="s">
        <v>405</v>
      </c>
      <c r="F518" s="122" t="s">
        <v>406</v>
      </c>
    </row>
    <row r="519" spans="1:52" s="126" customFormat="1" ht="40.5">
      <c r="A519" s="121" t="s">
        <v>1172</v>
      </c>
      <c r="B519" s="122" t="s">
        <v>408</v>
      </c>
      <c r="C519" s="123" t="s">
        <v>7</v>
      </c>
      <c r="D519" s="99">
        <v>21000000</v>
      </c>
      <c r="E519" s="122" t="s">
        <v>405</v>
      </c>
      <c r="F519" s="122" t="s">
        <v>406</v>
      </c>
    </row>
    <row r="520" spans="1:52" s="126" customFormat="1" ht="27">
      <c r="A520" s="121" t="s">
        <v>1174</v>
      </c>
      <c r="B520" s="129" t="s">
        <v>1826</v>
      </c>
      <c r="C520" s="123" t="s">
        <v>54</v>
      </c>
      <c r="D520" s="112">
        <v>10000000</v>
      </c>
      <c r="E520" s="122" t="s">
        <v>754</v>
      </c>
      <c r="F520" s="122" t="s">
        <v>406</v>
      </c>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row>
    <row r="521" spans="1:52" s="126" customFormat="1" ht="40.5">
      <c r="A521" s="121" t="s">
        <v>1176</v>
      </c>
      <c r="B521" s="122" t="s">
        <v>748</v>
      </c>
      <c r="C521" s="123" t="s">
        <v>7</v>
      </c>
      <c r="D521" s="99">
        <v>54000000</v>
      </c>
      <c r="E521" s="122" t="s">
        <v>749</v>
      </c>
      <c r="F521" s="122" t="s">
        <v>406</v>
      </c>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row>
    <row r="522" spans="1:52" s="126" customFormat="1" ht="54">
      <c r="A522" s="121" t="s">
        <v>1178</v>
      </c>
      <c r="B522" s="122" t="s">
        <v>1041</v>
      </c>
      <c r="C522" s="123" t="s">
        <v>7</v>
      </c>
      <c r="D522" s="99">
        <v>100000000</v>
      </c>
      <c r="E522" s="122" t="s">
        <v>1042</v>
      </c>
      <c r="F522" s="122" t="s">
        <v>1043</v>
      </c>
      <c r="G522" s="122"/>
      <c r="H522" s="122"/>
      <c r="I522" s="122"/>
      <c r="J522" s="122"/>
      <c r="K522" s="122"/>
      <c r="L522" s="122"/>
    </row>
    <row r="523" spans="1:52" s="126" customFormat="1" ht="54">
      <c r="A523" s="121" t="s">
        <v>1180</v>
      </c>
      <c r="B523" s="129" t="s">
        <v>2460</v>
      </c>
      <c r="C523" s="123" t="s">
        <v>7</v>
      </c>
      <c r="D523" s="112">
        <v>122000000</v>
      </c>
      <c r="E523" s="122" t="s">
        <v>1042</v>
      </c>
      <c r="F523" s="129" t="s">
        <v>1043</v>
      </c>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row>
    <row r="524" spans="1:52" s="126" customFormat="1" ht="54">
      <c r="A524" s="121" t="s">
        <v>1183</v>
      </c>
      <c r="B524" s="122" t="s">
        <v>251</v>
      </c>
      <c r="C524" s="123" t="s">
        <v>7</v>
      </c>
      <c r="D524" s="99">
        <v>80000000</v>
      </c>
      <c r="E524" s="122" t="s">
        <v>252</v>
      </c>
      <c r="F524" s="122" t="s">
        <v>299</v>
      </c>
    </row>
    <row r="525" spans="1:52" s="126" customFormat="1" ht="67.5">
      <c r="A525" s="121" t="s">
        <v>1185</v>
      </c>
      <c r="B525" s="122" t="s">
        <v>278</v>
      </c>
      <c r="C525" s="123" t="s">
        <v>7</v>
      </c>
      <c r="D525" s="99">
        <v>35000000</v>
      </c>
      <c r="E525" s="122" t="s">
        <v>252</v>
      </c>
      <c r="F525" s="122" t="s">
        <v>299</v>
      </c>
    </row>
    <row r="526" spans="1:52" s="126" customFormat="1" ht="54">
      <c r="A526" s="121" t="s">
        <v>1187</v>
      </c>
      <c r="B526" s="122" t="s">
        <v>290</v>
      </c>
      <c r="C526" s="123" t="s">
        <v>7</v>
      </c>
      <c r="D526" s="99">
        <v>100000000</v>
      </c>
      <c r="E526" s="122" t="s">
        <v>252</v>
      </c>
      <c r="F526" s="122" t="s">
        <v>299</v>
      </c>
    </row>
    <row r="527" spans="1:52" s="126" customFormat="1" ht="40.5">
      <c r="A527" s="121" t="s">
        <v>1189</v>
      </c>
      <c r="B527" s="122" t="s">
        <v>720</v>
      </c>
      <c r="C527" s="123" t="s">
        <v>7</v>
      </c>
      <c r="D527" s="99">
        <v>54000000</v>
      </c>
      <c r="E527" s="122" t="s">
        <v>252</v>
      </c>
      <c r="F527" s="122" t="s">
        <v>299</v>
      </c>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row>
    <row r="528" spans="1:52" s="126" customFormat="1" ht="40.5">
      <c r="A528" s="121" t="s">
        <v>1192</v>
      </c>
      <c r="B528" s="122" t="s">
        <v>184</v>
      </c>
      <c r="C528" s="123" t="s">
        <v>7</v>
      </c>
      <c r="D528" s="99">
        <v>40000000</v>
      </c>
      <c r="E528" s="122" t="s">
        <v>185</v>
      </c>
      <c r="F528" s="122" t="s">
        <v>299</v>
      </c>
    </row>
    <row r="529" spans="1:52" s="126" customFormat="1" ht="54">
      <c r="A529" s="121" t="s">
        <v>1195</v>
      </c>
      <c r="B529" s="122" t="s">
        <v>953</v>
      </c>
      <c r="C529" s="123" t="s">
        <v>7</v>
      </c>
      <c r="D529" s="99">
        <v>50000000</v>
      </c>
      <c r="E529" s="122" t="s">
        <v>954</v>
      </c>
      <c r="F529" s="122" t="s">
        <v>299</v>
      </c>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1"/>
      <c r="AU529" s="131"/>
      <c r="AV529" s="131"/>
      <c r="AW529" s="131"/>
      <c r="AX529" s="131"/>
      <c r="AY529" s="131"/>
      <c r="AZ529" s="131"/>
    </row>
    <row r="530" spans="1:52" s="126" customFormat="1" ht="54">
      <c r="A530" s="121" t="s">
        <v>1197</v>
      </c>
      <c r="B530" s="122" t="s">
        <v>956</v>
      </c>
      <c r="C530" s="123" t="s">
        <v>7</v>
      </c>
      <c r="D530" s="99">
        <v>13000000</v>
      </c>
      <c r="E530" s="122" t="s">
        <v>954</v>
      </c>
      <c r="F530" s="122" t="s">
        <v>299</v>
      </c>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31"/>
      <c r="AP530" s="131"/>
      <c r="AQ530" s="131"/>
      <c r="AR530" s="131"/>
      <c r="AS530" s="131"/>
      <c r="AT530" s="131"/>
      <c r="AU530" s="131"/>
      <c r="AV530" s="131"/>
      <c r="AW530" s="131"/>
      <c r="AX530" s="131"/>
      <c r="AY530" s="131"/>
      <c r="AZ530" s="131"/>
    </row>
    <row r="531" spans="1:52" s="126" customFormat="1" ht="40.5">
      <c r="A531" s="121" t="s">
        <v>1199</v>
      </c>
      <c r="B531" s="122" t="s">
        <v>1016</v>
      </c>
      <c r="C531" s="123" t="s">
        <v>7</v>
      </c>
      <c r="D531" s="99">
        <v>79000000</v>
      </c>
      <c r="E531" s="122" t="s">
        <v>1017</v>
      </c>
      <c r="F531" s="122" t="s">
        <v>299</v>
      </c>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31"/>
      <c r="AP531" s="131"/>
      <c r="AQ531" s="131"/>
      <c r="AR531" s="131"/>
      <c r="AS531" s="131"/>
      <c r="AT531" s="131"/>
      <c r="AU531" s="131"/>
      <c r="AV531" s="131"/>
      <c r="AW531" s="131"/>
      <c r="AX531" s="131"/>
      <c r="AY531" s="131"/>
      <c r="AZ531" s="131"/>
    </row>
    <row r="532" spans="1:52" s="126" customFormat="1" ht="54">
      <c r="A532" s="121" t="s">
        <v>1201</v>
      </c>
      <c r="B532" s="122" t="s">
        <v>1077</v>
      </c>
      <c r="C532" s="123" t="s">
        <v>7</v>
      </c>
      <c r="D532" s="99">
        <v>40000000</v>
      </c>
      <c r="E532" s="122" t="s">
        <v>1017</v>
      </c>
      <c r="F532" s="122" t="s">
        <v>299</v>
      </c>
      <c r="G532" s="131"/>
      <c r="H532" s="131"/>
      <c r="I532" s="131"/>
      <c r="J532" s="131"/>
      <c r="K532" s="131"/>
      <c r="L532" s="131"/>
    </row>
    <row r="533" spans="1:52" s="126" customFormat="1" ht="27">
      <c r="A533" s="121" t="s">
        <v>1203</v>
      </c>
      <c r="B533" s="129" t="s">
        <v>2410</v>
      </c>
      <c r="C533" s="123" t="s">
        <v>7</v>
      </c>
      <c r="D533" s="112">
        <v>200000000</v>
      </c>
      <c r="E533" s="129" t="s">
        <v>2411</v>
      </c>
      <c r="F533" s="122" t="s">
        <v>299</v>
      </c>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row>
    <row r="534" spans="1:52" s="126" customFormat="1" ht="27">
      <c r="A534" s="121" t="s">
        <v>1205</v>
      </c>
      <c r="B534" s="129" t="s">
        <v>2413</v>
      </c>
      <c r="C534" s="123" t="s">
        <v>7</v>
      </c>
      <c r="D534" s="112">
        <v>14000000</v>
      </c>
      <c r="E534" s="129" t="s">
        <v>2411</v>
      </c>
      <c r="F534" s="122" t="s">
        <v>299</v>
      </c>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row>
    <row r="535" spans="1:52" s="126" customFormat="1" ht="40.5">
      <c r="A535" s="121" t="s">
        <v>1207</v>
      </c>
      <c r="B535" s="122" t="s">
        <v>232</v>
      </c>
      <c r="C535" s="123" t="s">
        <v>7</v>
      </c>
      <c r="D535" s="99">
        <v>43000000</v>
      </c>
      <c r="E535" s="122" t="s">
        <v>233</v>
      </c>
      <c r="F535" s="122" t="s">
        <v>299</v>
      </c>
    </row>
    <row r="536" spans="1:52" s="126" customFormat="1" ht="40.5">
      <c r="A536" s="121" t="s">
        <v>1209</v>
      </c>
      <c r="B536" s="122" t="s">
        <v>235</v>
      </c>
      <c r="C536" s="123" t="s">
        <v>7</v>
      </c>
      <c r="D536" s="99">
        <v>50000000</v>
      </c>
      <c r="E536" s="122" t="s">
        <v>233</v>
      </c>
      <c r="F536" s="122" t="s">
        <v>299</v>
      </c>
    </row>
    <row r="537" spans="1:52" s="126" customFormat="1" ht="40.5">
      <c r="A537" s="121" t="s">
        <v>1211</v>
      </c>
      <c r="B537" s="122" t="s">
        <v>237</v>
      </c>
      <c r="C537" s="123" t="s">
        <v>7</v>
      </c>
      <c r="D537" s="99">
        <v>40000000</v>
      </c>
      <c r="E537" s="122" t="s">
        <v>233</v>
      </c>
      <c r="F537" s="122" t="s">
        <v>299</v>
      </c>
    </row>
    <row r="538" spans="1:52" s="126" customFormat="1" ht="40.5">
      <c r="A538" s="121" t="s">
        <v>1213</v>
      </c>
      <c r="B538" s="122" t="s">
        <v>1432</v>
      </c>
      <c r="C538" s="123" t="s">
        <v>7</v>
      </c>
      <c r="D538" s="99">
        <v>65000000</v>
      </c>
      <c r="E538" s="122" t="s">
        <v>1433</v>
      </c>
      <c r="F538" s="122" t="s">
        <v>299</v>
      </c>
    </row>
    <row r="539" spans="1:52" s="126" customFormat="1" ht="40.5">
      <c r="A539" s="121" t="s">
        <v>1215</v>
      </c>
      <c r="B539" s="122" t="s">
        <v>1220</v>
      </c>
      <c r="C539" s="123" t="s">
        <v>7</v>
      </c>
      <c r="D539" s="99">
        <v>40000000</v>
      </c>
      <c r="E539" s="122" t="s">
        <v>1221</v>
      </c>
      <c r="F539" s="122" t="s">
        <v>299</v>
      </c>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row>
    <row r="540" spans="1:52" s="126" customFormat="1" ht="40.5">
      <c r="A540" s="121" t="s">
        <v>1217</v>
      </c>
      <c r="B540" s="129" t="s">
        <v>2415</v>
      </c>
      <c r="C540" s="123" t="s">
        <v>7</v>
      </c>
      <c r="D540" s="112">
        <v>220000000</v>
      </c>
      <c r="E540" s="122" t="s">
        <v>1221</v>
      </c>
      <c r="F540" s="122" t="s">
        <v>299</v>
      </c>
      <c r="G540" s="128"/>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row>
    <row r="541" spans="1:52" s="122" customFormat="1" ht="40.5">
      <c r="A541" s="121" t="s">
        <v>1219</v>
      </c>
      <c r="B541" s="122" t="s">
        <v>625</v>
      </c>
      <c r="C541" s="123" t="s">
        <v>7</v>
      </c>
      <c r="D541" s="99">
        <v>10000000</v>
      </c>
      <c r="E541" s="122" t="s">
        <v>626</v>
      </c>
      <c r="F541" s="122" t="s">
        <v>299</v>
      </c>
      <c r="G541" s="126"/>
      <c r="H541" s="126"/>
      <c r="I541" s="126"/>
      <c r="J541" s="126"/>
      <c r="K541" s="126"/>
      <c r="L541" s="126"/>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row>
    <row r="542" spans="1:52" s="122" customFormat="1" ht="40.5">
      <c r="A542" s="121" t="s">
        <v>1222</v>
      </c>
      <c r="B542" s="122" t="s">
        <v>1506</v>
      </c>
      <c r="C542" s="123" t="s">
        <v>7</v>
      </c>
      <c r="D542" s="99">
        <v>50000000</v>
      </c>
      <c r="E542" s="122" t="s">
        <v>626</v>
      </c>
      <c r="F542" s="122" t="s">
        <v>299</v>
      </c>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row>
    <row r="543" spans="1:52" s="122" customFormat="1" ht="40.5">
      <c r="A543" s="121" t="s">
        <v>1224</v>
      </c>
      <c r="B543" s="122" t="s">
        <v>824</v>
      </c>
      <c r="C543" s="123" t="s">
        <v>7</v>
      </c>
      <c r="D543" s="99">
        <v>60000000</v>
      </c>
      <c r="E543" s="122" t="s">
        <v>825</v>
      </c>
      <c r="F543" s="122" t="s">
        <v>299</v>
      </c>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row>
    <row r="544" spans="1:52" s="126" customFormat="1" ht="40.5">
      <c r="A544" s="121" t="s">
        <v>1226</v>
      </c>
      <c r="B544" s="122" t="s">
        <v>722</v>
      </c>
      <c r="C544" s="123" t="s">
        <v>7</v>
      </c>
      <c r="D544" s="99">
        <v>30000000</v>
      </c>
      <c r="E544" s="122" t="s">
        <v>298</v>
      </c>
      <c r="F544" s="122" t="s">
        <v>299</v>
      </c>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row>
    <row r="545" spans="1:52" s="126" customFormat="1" ht="67.5">
      <c r="A545" s="121" t="s">
        <v>1228</v>
      </c>
      <c r="B545" s="122" t="s">
        <v>297</v>
      </c>
      <c r="C545" s="123" t="s">
        <v>7</v>
      </c>
      <c r="D545" s="99">
        <v>113000000</v>
      </c>
      <c r="E545" s="122" t="s">
        <v>298</v>
      </c>
      <c r="F545" s="122" t="s">
        <v>299</v>
      </c>
    </row>
    <row r="546" spans="1:52" s="122" customFormat="1" ht="54">
      <c r="A546" s="121" t="s">
        <v>1230</v>
      </c>
      <c r="B546" s="122" t="s">
        <v>461</v>
      </c>
      <c r="C546" s="123" t="s">
        <v>7</v>
      </c>
      <c r="D546" s="99">
        <v>89000000</v>
      </c>
      <c r="E546" s="122" t="s">
        <v>298</v>
      </c>
      <c r="F546" s="122" t="s">
        <v>299</v>
      </c>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row>
    <row r="547" spans="1:52" s="126" customFormat="1" ht="54">
      <c r="A547" s="121" t="s">
        <v>1232</v>
      </c>
      <c r="B547" s="122" t="s">
        <v>476</v>
      </c>
      <c r="C547" s="123" t="s">
        <v>7</v>
      </c>
      <c r="D547" s="99">
        <v>44000000</v>
      </c>
      <c r="E547" s="122" t="s">
        <v>298</v>
      </c>
      <c r="F547" s="122" t="s">
        <v>299</v>
      </c>
    </row>
    <row r="548" spans="1:52" s="126" customFormat="1" ht="54">
      <c r="A548" s="121" t="s">
        <v>1234</v>
      </c>
      <c r="B548" s="122" t="s">
        <v>916</v>
      </c>
      <c r="C548" s="123" t="s">
        <v>7</v>
      </c>
      <c r="D548" s="99">
        <v>100000000</v>
      </c>
      <c r="E548" s="122" t="s">
        <v>298</v>
      </c>
      <c r="F548" s="122" t="s">
        <v>299</v>
      </c>
    </row>
    <row r="549" spans="1:52" s="126" customFormat="1" ht="54">
      <c r="A549" s="121" t="s">
        <v>1236</v>
      </c>
      <c r="B549" s="122" t="s">
        <v>918</v>
      </c>
      <c r="C549" s="123" t="s">
        <v>7</v>
      </c>
      <c r="D549" s="99">
        <v>25000000</v>
      </c>
      <c r="E549" s="122" t="s">
        <v>298</v>
      </c>
      <c r="F549" s="122" t="s">
        <v>299</v>
      </c>
    </row>
    <row r="550" spans="1:52" s="126" customFormat="1" ht="67.5">
      <c r="A550" s="121" t="s">
        <v>1238</v>
      </c>
      <c r="B550" s="122" t="s">
        <v>1383</v>
      </c>
      <c r="C550" s="123" t="s">
        <v>7</v>
      </c>
      <c r="D550" s="99">
        <v>65000000</v>
      </c>
      <c r="E550" s="122" t="s">
        <v>298</v>
      </c>
      <c r="F550" s="122" t="s">
        <v>299</v>
      </c>
    </row>
    <row r="551" spans="1:52" s="126" customFormat="1" ht="27">
      <c r="A551" s="121" t="s">
        <v>1240</v>
      </c>
      <c r="B551" s="122" t="s">
        <v>391</v>
      </c>
      <c r="C551" s="123" t="s">
        <v>7</v>
      </c>
      <c r="D551" s="99">
        <v>50000000</v>
      </c>
      <c r="E551" s="122" t="s">
        <v>298</v>
      </c>
      <c r="F551" s="122" t="s">
        <v>299</v>
      </c>
    </row>
    <row r="552" spans="1:52" s="126" customFormat="1" ht="27">
      <c r="A552" s="121" t="s">
        <v>1243</v>
      </c>
      <c r="B552" s="124" t="s">
        <v>2407</v>
      </c>
      <c r="C552" s="123" t="s">
        <v>7</v>
      </c>
      <c r="D552" s="132">
        <v>100000000</v>
      </c>
      <c r="E552" s="132" t="s">
        <v>2408</v>
      </c>
      <c r="F552" s="122" t="s">
        <v>299</v>
      </c>
      <c r="G552" s="132">
        <v>40000000</v>
      </c>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row>
    <row r="553" spans="1:52" s="126" customFormat="1" ht="40.5">
      <c r="A553" s="121" t="s">
        <v>1245</v>
      </c>
      <c r="B553" s="124" t="s">
        <v>2455</v>
      </c>
      <c r="C553" s="123" t="s">
        <v>7</v>
      </c>
      <c r="D553" s="137">
        <v>500000000</v>
      </c>
      <c r="E553" s="124" t="s">
        <v>2456</v>
      </c>
      <c r="F553" s="124" t="s">
        <v>2456</v>
      </c>
      <c r="G553" s="128"/>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8"/>
      <c r="AL553" s="128"/>
      <c r="AM553" s="128"/>
      <c r="AN553" s="128"/>
      <c r="AO553" s="128"/>
      <c r="AP553" s="128"/>
      <c r="AQ553" s="128"/>
      <c r="AR553" s="128"/>
      <c r="AS553" s="128"/>
      <c r="AT553" s="128"/>
      <c r="AU553" s="128"/>
      <c r="AV553" s="128"/>
      <c r="AW553" s="128"/>
      <c r="AX553" s="128"/>
      <c r="AY553" s="128"/>
      <c r="AZ553" s="128"/>
    </row>
    <row r="554" spans="1:52" s="126" customFormat="1" ht="67.5">
      <c r="A554" s="121" t="s">
        <v>1247</v>
      </c>
      <c r="B554" s="122" t="s">
        <v>1654</v>
      </c>
      <c r="C554" s="123" t="s">
        <v>7</v>
      </c>
      <c r="D554" s="99">
        <v>250000000</v>
      </c>
      <c r="E554" s="122" t="s">
        <v>1655</v>
      </c>
      <c r="F554" s="122" t="s">
        <v>1656</v>
      </c>
    </row>
    <row r="555" spans="1:52" s="126" customFormat="1" ht="40.5">
      <c r="A555" s="121" t="s">
        <v>1249</v>
      </c>
      <c r="B555" s="129" t="s">
        <v>2372</v>
      </c>
      <c r="C555" s="123" t="s">
        <v>7</v>
      </c>
      <c r="D555" s="112">
        <v>100000000</v>
      </c>
      <c r="E555" s="122" t="s">
        <v>176</v>
      </c>
      <c r="F555" s="122" t="s">
        <v>176</v>
      </c>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row>
    <row r="556" spans="1:52" s="126" customFormat="1" ht="40.5">
      <c r="A556" s="121" t="s">
        <v>1252</v>
      </c>
      <c r="B556" s="129" t="s">
        <v>2374</v>
      </c>
      <c r="C556" s="123" t="s">
        <v>7</v>
      </c>
      <c r="D556" s="112">
        <v>22000000</v>
      </c>
      <c r="E556" s="122" t="s">
        <v>176</v>
      </c>
      <c r="F556" s="122" t="s">
        <v>176</v>
      </c>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row>
    <row r="557" spans="1:52" s="126" customFormat="1" ht="40.5">
      <c r="A557" s="121" t="s">
        <v>1254</v>
      </c>
      <c r="B557" s="122" t="s">
        <v>728</v>
      </c>
      <c r="C557" s="123" t="s">
        <v>7</v>
      </c>
      <c r="D557" s="99">
        <v>54000000</v>
      </c>
      <c r="E557" s="122" t="s">
        <v>729</v>
      </c>
      <c r="F557" s="122" t="s">
        <v>176</v>
      </c>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row>
    <row r="558" spans="1:52" s="126" customFormat="1" ht="40.5">
      <c r="A558" s="121" t="s">
        <v>1256</v>
      </c>
      <c r="B558" s="122" t="s">
        <v>742</v>
      </c>
      <c r="C558" s="123" t="s">
        <v>7</v>
      </c>
      <c r="D558" s="99">
        <v>45000000</v>
      </c>
      <c r="E558" s="122" t="s">
        <v>729</v>
      </c>
      <c r="F558" s="122" t="s">
        <v>176</v>
      </c>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row>
    <row r="559" spans="1:52" s="126" customFormat="1" ht="40.5">
      <c r="A559" s="121" t="s">
        <v>1258</v>
      </c>
      <c r="B559" s="122" t="s">
        <v>424</v>
      </c>
      <c r="C559" s="123" t="s">
        <v>7</v>
      </c>
      <c r="D559" s="99">
        <v>80000000</v>
      </c>
      <c r="E559" s="122" t="s">
        <v>425</v>
      </c>
      <c r="F559" s="122" t="s">
        <v>176</v>
      </c>
    </row>
    <row r="560" spans="1:52" s="126" customFormat="1" ht="40.5">
      <c r="A560" s="121" t="s">
        <v>1260</v>
      </c>
      <c r="B560" s="122" t="s">
        <v>427</v>
      </c>
      <c r="C560" s="123" t="s">
        <v>7</v>
      </c>
      <c r="D560" s="99">
        <v>44000000</v>
      </c>
      <c r="E560" s="122" t="s">
        <v>425</v>
      </c>
      <c r="F560" s="122" t="s">
        <v>176</v>
      </c>
    </row>
    <row r="561" spans="1:52" s="126" customFormat="1" ht="40.5">
      <c r="A561" s="121" t="s">
        <v>1262</v>
      </c>
      <c r="B561" s="122" t="s">
        <v>544</v>
      </c>
      <c r="C561" s="123" t="s">
        <v>7</v>
      </c>
      <c r="D561" s="99">
        <v>44000000</v>
      </c>
      <c r="E561" s="122" t="s">
        <v>425</v>
      </c>
      <c r="F561" s="122" t="s">
        <v>176</v>
      </c>
    </row>
    <row r="562" spans="1:52" s="126" customFormat="1" ht="40.5">
      <c r="A562" s="121" t="s">
        <v>1266</v>
      </c>
      <c r="B562" s="122" t="s">
        <v>605</v>
      </c>
      <c r="C562" s="123" t="s">
        <v>7</v>
      </c>
      <c r="D562" s="99">
        <v>15000000</v>
      </c>
      <c r="E562" s="122" t="s">
        <v>425</v>
      </c>
      <c r="F562" s="122" t="s">
        <v>176</v>
      </c>
    </row>
    <row r="563" spans="1:52" s="126" customFormat="1" ht="54">
      <c r="A563" s="121" t="s">
        <v>1268</v>
      </c>
      <c r="B563" s="122" t="s">
        <v>794</v>
      </c>
      <c r="C563" s="123" t="s">
        <v>7</v>
      </c>
      <c r="D563" s="99">
        <v>88000000</v>
      </c>
      <c r="E563" s="122" t="s">
        <v>425</v>
      </c>
      <c r="F563" s="122" t="s">
        <v>176</v>
      </c>
    </row>
    <row r="564" spans="1:52" s="126" customFormat="1" ht="40.5">
      <c r="A564" s="121" t="s">
        <v>1270</v>
      </c>
      <c r="B564" s="122" t="s">
        <v>858</v>
      </c>
      <c r="C564" s="123" t="s">
        <v>7</v>
      </c>
      <c r="D564" s="109">
        <v>103000000</v>
      </c>
      <c r="E564" s="122" t="s">
        <v>425</v>
      </c>
      <c r="F564" s="122" t="s">
        <v>176</v>
      </c>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row>
    <row r="565" spans="1:52" s="126" customFormat="1" ht="40.5">
      <c r="A565" s="121" t="s">
        <v>1272</v>
      </c>
      <c r="B565" s="122" t="s">
        <v>1062</v>
      </c>
      <c r="C565" s="123" t="s">
        <v>7</v>
      </c>
      <c r="D565" s="99">
        <v>165000000</v>
      </c>
      <c r="E565" s="122" t="s">
        <v>425</v>
      </c>
      <c r="F565" s="122" t="s">
        <v>176</v>
      </c>
      <c r="G565" s="122"/>
      <c r="H565" s="122"/>
      <c r="I565" s="122"/>
      <c r="J565" s="122"/>
      <c r="K565" s="122"/>
      <c r="L565" s="122"/>
    </row>
    <row r="566" spans="1:52" s="126" customFormat="1" ht="27">
      <c r="A566" s="121" t="s">
        <v>1274</v>
      </c>
      <c r="B566" s="122" t="s">
        <v>1093</v>
      </c>
      <c r="C566" s="123" t="s">
        <v>7</v>
      </c>
      <c r="D566" s="99">
        <v>96000000</v>
      </c>
      <c r="E566" s="122" t="s">
        <v>425</v>
      </c>
      <c r="F566" s="122" t="s">
        <v>176</v>
      </c>
      <c r="G566" s="131"/>
      <c r="H566" s="131"/>
      <c r="I566" s="131"/>
      <c r="J566" s="131"/>
      <c r="K566" s="131"/>
      <c r="L566" s="131"/>
    </row>
    <row r="567" spans="1:52" s="126" customFormat="1" ht="40.5">
      <c r="A567" s="121" t="s">
        <v>1276</v>
      </c>
      <c r="B567" s="122" t="s">
        <v>1127</v>
      </c>
      <c r="C567" s="123" t="s">
        <v>7</v>
      </c>
      <c r="D567" s="99">
        <v>96000000</v>
      </c>
      <c r="E567" s="122" t="s">
        <v>425</v>
      </c>
      <c r="F567" s="122" t="s">
        <v>176</v>
      </c>
      <c r="G567" s="131"/>
      <c r="H567" s="131"/>
      <c r="I567" s="131"/>
      <c r="J567" s="131"/>
      <c r="K567" s="131"/>
      <c r="L567" s="131"/>
    </row>
    <row r="568" spans="1:52" s="126" customFormat="1" ht="40.5">
      <c r="A568" s="121" t="s">
        <v>1278</v>
      </c>
      <c r="B568" s="122" t="s">
        <v>1129</v>
      </c>
      <c r="C568" s="123" t="s">
        <v>7</v>
      </c>
      <c r="D568" s="99">
        <v>96000000</v>
      </c>
      <c r="E568" s="122" t="s">
        <v>425</v>
      </c>
      <c r="F568" s="122" t="s">
        <v>176</v>
      </c>
      <c r="G568" s="122"/>
      <c r="H568" s="122"/>
      <c r="I568" s="122"/>
      <c r="J568" s="122"/>
      <c r="K568" s="122"/>
      <c r="L568" s="122"/>
    </row>
    <row r="569" spans="1:52" s="126" customFormat="1" ht="40.5">
      <c r="A569" s="121" t="s">
        <v>1280</v>
      </c>
      <c r="B569" s="122" t="s">
        <v>1131</v>
      </c>
      <c r="C569" s="123" t="s">
        <v>7</v>
      </c>
      <c r="D569" s="99">
        <v>96000000</v>
      </c>
      <c r="E569" s="122" t="s">
        <v>425</v>
      </c>
      <c r="F569" s="122" t="s">
        <v>176</v>
      </c>
      <c r="G569" s="122"/>
      <c r="H569" s="122"/>
      <c r="I569" s="122"/>
      <c r="J569" s="122"/>
      <c r="K569" s="122"/>
      <c r="L569" s="122"/>
    </row>
    <row r="570" spans="1:52" s="126" customFormat="1" ht="40.5">
      <c r="A570" s="121" t="s">
        <v>1282</v>
      </c>
      <c r="B570" s="122" t="s">
        <v>1140</v>
      </c>
      <c r="C570" s="123" t="s">
        <v>7</v>
      </c>
      <c r="D570" s="99">
        <v>113000000</v>
      </c>
      <c r="E570" s="122" t="s">
        <v>425</v>
      </c>
      <c r="F570" s="122" t="s">
        <v>176</v>
      </c>
      <c r="G570" s="122"/>
      <c r="H570" s="122"/>
      <c r="I570" s="122"/>
      <c r="J570" s="122"/>
      <c r="K570" s="122"/>
      <c r="L570" s="122"/>
    </row>
    <row r="571" spans="1:52" s="126" customFormat="1" ht="54">
      <c r="A571" s="121" t="s">
        <v>1284</v>
      </c>
      <c r="B571" s="122" t="s">
        <v>1410</v>
      </c>
      <c r="C571" s="123" t="s">
        <v>7</v>
      </c>
      <c r="D571" s="99">
        <v>65000000</v>
      </c>
      <c r="E571" s="122" t="s">
        <v>425</v>
      </c>
      <c r="F571" s="122" t="s">
        <v>176</v>
      </c>
    </row>
    <row r="572" spans="1:52" s="126" customFormat="1" ht="40.5">
      <c r="A572" s="121" t="s">
        <v>1286</v>
      </c>
      <c r="B572" s="122" t="s">
        <v>1427</v>
      </c>
      <c r="C572" s="123" t="s">
        <v>7</v>
      </c>
      <c r="D572" s="99">
        <v>52000000</v>
      </c>
      <c r="E572" s="122" t="s">
        <v>425</v>
      </c>
      <c r="F572" s="122" t="s">
        <v>176</v>
      </c>
    </row>
    <row r="573" spans="1:52" s="126" customFormat="1" ht="40.5">
      <c r="A573" s="121" t="s">
        <v>1288</v>
      </c>
      <c r="B573" s="122" t="s">
        <v>1510</v>
      </c>
      <c r="C573" s="123" t="s">
        <v>7</v>
      </c>
      <c r="D573" s="99">
        <v>90000000</v>
      </c>
      <c r="E573" s="122" t="s">
        <v>425</v>
      </c>
      <c r="F573" s="122" t="s">
        <v>176</v>
      </c>
    </row>
    <row r="574" spans="1:52" s="126" customFormat="1" ht="81">
      <c r="A574" s="121" t="s">
        <v>1290</v>
      </c>
      <c r="B574" s="122" t="s">
        <v>174</v>
      </c>
      <c r="C574" s="123" t="s">
        <v>7</v>
      </c>
      <c r="D574" s="99">
        <v>163000000</v>
      </c>
      <c r="E574" s="122" t="s">
        <v>175</v>
      </c>
      <c r="F574" s="122" t="s">
        <v>176</v>
      </c>
    </row>
    <row r="575" spans="1:52" s="126" customFormat="1" ht="40.5">
      <c r="A575" s="121" t="s">
        <v>1292</v>
      </c>
      <c r="B575" s="122" t="s">
        <v>308</v>
      </c>
      <c r="C575" s="123" t="s">
        <v>7</v>
      </c>
      <c r="D575" s="99">
        <v>113000000</v>
      </c>
      <c r="E575" s="122" t="s">
        <v>175</v>
      </c>
      <c r="F575" s="122" t="s">
        <v>176</v>
      </c>
    </row>
    <row r="576" spans="1:52" s="126" customFormat="1" ht="40.5">
      <c r="A576" s="121" t="s">
        <v>1294</v>
      </c>
      <c r="B576" s="122" t="s">
        <v>310</v>
      </c>
      <c r="C576" s="123" t="s">
        <v>7</v>
      </c>
      <c r="D576" s="99">
        <v>100000000</v>
      </c>
      <c r="E576" s="122" t="s">
        <v>175</v>
      </c>
      <c r="F576" s="122" t="s">
        <v>176</v>
      </c>
    </row>
    <row r="577" spans="1:52" s="126" customFormat="1" ht="40.5">
      <c r="A577" s="121" t="s">
        <v>1296</v>
      </c>
      <c r="B577" s="122" t="s">
        <v>325</v>
      </c>
      <c r="C577" s="123" t="s">
        <v>7</v>
      </c>
      <c r="D577" s="99">
        <v>50000000</v>
      </c>
      <c r="E577" s="122" t="s">
        <v>175</v>
      </c>
      <c r="F577" s="122" t="s">
        <v>176</v>
      </c>
    </row>
    <row r="578" spans="1:52" s="126" customFormat="1" ht="40.5">
      <c r="A578" s="121" t="s">
        <v>1298</v>
      </c>
      <c r="B578" s="122" t="s">
        <v>327</v>
      </c>
      <c r="C578" s="123" t="s">
        <v>7</v>
      </c>
      <c r="D578" s="99">
        <v>50000000</v>
      </c>
      <c r="E578" s="122" t="s">
        <v>175</v>
      </c>
      <c r="F578" s="122" t="s">
        <v>176</v>
      </c>
    </row>
    <row r="579" spans="1:52" s="126" customFormat="1" ht="40.5">
      <c r="A579" s="121" t="s">
        <v>1300</v>
      </c>
      <c r="B579" s="122" t="s">
        <v>329</v>
      </c>
      <c r="C579" s="123" t="s">
        <v>7</v>
      </c>
      <c r="D579" s="99">
        <v>38000000</v>
      </c>
      <c r="E579" s="122" t="s">
        <v>175</v>
      </c>
      <c r="F579" s="122" t="s">
        <v>176</v>
      </c>
    </row>
    <row r="580" spans="1:52" s="126" customFormat="1" ht="54">
      <c r="A580" s="121" t="s">
        <v>1302</v>
      </c>
      <c r="B580" s="122" t="s">
        <v>542</v>
      </c>
      <c r="C580" s="123" t="s">
        <v>7</v>
      </c>
      <c r="D580" s="99">
        <v>80000000</v>
      </c>
      <c r="E580" s="122" t="s">
        <v>175</v>
      </c>
      <c r="F580" s="122" t="s">
        <v>176</v>
      </c>
    </row>
    <row r="581" spans="1:52" s="126" customFormat="1" ht="54">
      <c r="A581" s="121" t="s">
        <v>1304</v>
      </c>
      <c r="B581" s="127" t="s">
        <v>2378</v>
      </c>
      <c r="C581" s="123" t="s">
        <v>7</v>
      </c>
      <c r="D581" s="113">
        <v>90000000</v>
      </c>
      <c r="E581" s="122" t="s">
        <v>175</v>
      </c>
      <c r="F581" s="122" t="s">
        <v>176</v>
      </c>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row>
    <row r="582" spans="1:52" s="126" customFormat="1" ht="67.5">
      <c r="A582" s="121" t="s">
        <v>1306</v>
      </c>
      <c r="B582" s="129" t="s">
        <v>2380</v>
      </c>
      <c r="C582" s="123" t="s">
        <v>7</v>
      </c>
      <c r="D582" s="113">
        <v>222000000</v>
      </c>
      <c r="E582" s="122" t="s">
        <v>175</v>
      </c>
      <c r="F582" s="122" t="s">
        <v>176</v>
      </c>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row>
    <row r="583" spans="1:52" s="126" customFormat="1" ht="40.5">
      <c r="A583" s="121" t="s">
        <v>1308</v>
      </c>
      <c r="B583" s="129" t="s">
        <v>2382</v>
      </c>
      <c r="C583" s="123" t="s">
        <v>7</v>
      </c>
      <c r="D583" s="113">
        <v>100000000</v>
      </c>
      <c r="E583" s="122" t="s">
        <v>175</v>
      </c>
      <c r="F583" s="122" t="s">
        <v>176</v>
      </c>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row>
    <row r="584" spans="1:52" s="126" customFormat="1" ht="27">
      <c r="A584" s="121" t="s">
        <v>1310</v>
      </c>
      <c r="B584" s="129" t="s">
        <v>2384</v>
      </c>
      <c r="C584" s="123" t="s">
        <v>7</v>
      </c>
      <c r="D584" s="113">
        <v>100000000</v>
      </c>
      <c r="E584" s="122" t="s">
        <v>175</v>
      </c>
      <c r="F584" s="122" t="s">
        <v>176</v>
      </c>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row>
    <row r="585" spans="1:52" s="126" customFormat="1" ht="40.5">
      <c r="A585" s="121" t="s">
        <v>1312</v>
      </c>
      <c r="B585" s="129" t="s">
        <v>2386</v>
      </c>
      <c r="C585" s="123" t="s">
        <v>7</v>
      </c>
      <c r="D585" s="133">
        <v>50000000</v>
      </c>
      <c r="E585" s="122" t="s">
        <v>175</v>
      </c>
      <c r="F585" s="122" t="s">
        <v>176</v>
      </c>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8"/>
      <c r="AL585" s="128"/>
      <c r="AM585" s="128"/>
      <c r="AN585" s="128"/>
      <c r="AO585" s="128"/>
      <c r="AP585" s="128"/>
      <c r="AQ585" s="128"/>
      <c r="AR585" s="128"/>
      <c r="AS585" s="128"/>
      <c r="AT585" s="128"/>
      <c r="AU585" s="128"/>
      <c r="AV585" s="128"/>
      <c r="AW585" s="128"/>
      <c r="AX585" s="128"/>
      <c r="AY585" s="128"/>
      <c r="AZ585" s="128"/>
    </row>
    <row r="586" spans="1:52" s="126" customFormat="1" ht="54">
      <c r="A586" s="121" t="s">
        <v>1314</v>
      </c>
      <c r="B586" s="129" t="s">
        <v>2388</v>
      </c>
      <c r="C586" s="123" t="s">
        <v>7</v>
      </c>
      <c r="D586" s="113">
        <v>250000000</v>
      </c>
      <c r="E586" s="129" t="s">
        <v>2389</v>
      </c>
      <c r="F586" s="122" t="s">
        <v>176</v>
      </c>
      <c r="G586" s="128"/>
      <c r="H586" s="128"/>
      <c r="I586" s="128"/>
      <c r="J586" s="128"/>
      <c r="K586" s="128"/>
      <c r="L586" s="128"/>
      <c r="M586" s="128"/>
      <c r="N586" s="128"/>
      <c r="O586" s="128"/>
      <c r="P586" s="128"/>
      <c r="Q586" s="128"/>
      <c r="R586" s="128"/>
      <c r="S586" s="128"/>
      <c r="T586" s="128"/>
      <c r="U586" s="128"/>
      <c r="V586" s="128"/>
      <c r="W586" s="128"/>
      <c r="X586" s="128"/>
      <c r="Y586" s="128"/>
      <c r="Z586" s="128"/>
      <c r="AA586" s="128"/>
      <c r="AB586" s="128"/>
      <c r="AC586" s="128"/>
      <c r="AD586" s="128"/>
      <c r="AE586" s="128"/>
      <c r="AF586" s="128"/>
      <c r="AG586" s="128"/>
      <c r="AH586" s="128"/>
      <c r="AI586" s="128"/>
      <c r="AJ586" s="128"/>
      <c r="AK586" s="128"/>
      <c r="AL586" s="128"/>
      <c r="AM586" s="128"/>
      <c r="AN586" s="128"/>
      <c r="AO586" s="128"/>
      <c r="AP586" s="128"/>
      <c r="AQ586" s="128"/>
      <c r="AR586" s="128"/>
      <c r="AS586" s="128"/>
      <c r="AT586" s="128"/>
      <c r="AU586" s="128"/>
      <c r="AV586" s="128"/>
      <c r="AW586" s="128"/>
      <c r="AX586" s="128"/>
      <c r="AY586" s="128"/>
      <c r="AZ586" s="128"/>
    </row>
    <row r="587" spans="1:52" s="126" customFormat="1" ht="54">
      <c r="A587" s="121" t="s">
        <v>1316</v>
      </c>
      <c r="B587" s="122" t="s">
        <v>1142</v>
      </c>
      <c r="C587" s="123" t="s">
        <v>7</v>
      </c>
      <c r="D587" s="99">
        <v>60000000</v>
      </c>
      <c r="E587" s="122" t="s">
        <v>1143</v>
      </c>
      <c r="F587" s="122" t="s">
        <v>176</v>
      </c>
      <c r="G587" s="122"/>
      <c r="H587" s="122"/>
      <c r="I587" s="122"/>
      <c r="J587" s="122"/>
      <c r="K587" s="122"/>
      <c r="L587" s="122"/>
    </row>
    <row r="588" spans="1:52" s="126" customFormat="1" ht="40.5">
      <c r="A588" s="121" t="s">
        <v>1318</v>
      </c>
      <c r="B588" s="122" t="s">
        <v>739</v>
      </c>
      <c r="C588" s="123" t="s">
        <v>7</v>
      </c>
      <c r="D588" s="99">
        <v>54000000</v>
      </c>
      <c r="E588" s="122" t="s">
        <v>740</v>
      </c>
      <c r="F588" s="122" t="s">
        <v>176</v>
      </c>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row>
    <row r="589" spans="1:52" s="126" customFormat="1" ht="40.5">
      <c r="A589" s="121" t="s">
        <v>1320</v>
      </c>
      <c r="B589" s="129" t="s">
        <v>2376</v>
      </c>
      <c r="C589" s="123" t="s">
        <v>7</v>
      </c>
      <c r="D589" s="112">
        <v>214000000</v>
      </c>
      <c r="E589" s="122" t="s">
        <v>740</v>
      </c>
      <c r="F589" s="122" t="s">
        <v>176</v>
      </c>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8"/>
      <c r="AY589" s="128"/>
      <c r="AZ589" s="128"/>
    </row>
    <row r="590" spans="1:52" s="126" customFormat="1" ht="40.5">
      <c r="A590" s="121" t="s">
        <v>1322</v>
      </c>
      <c r="B590" s="129" t="s">
        <v>2367</v>
      </c>
      <c r="C590" s="123" t="s">
        <v>7</v>
      </c>
      <c r="D590" s="132">
        <v>100000000</v>
      </c>
      <c r="E590" s="132" t="s">
        <v>84</v>
      </c>
      <c r="F590" s="129" t="s">
        <v>2368</v>
      </c>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28"/>
      <c r="AY590" s="128"/>
      <c r="AZ590" s="128"/>
    </row>
    <row r="591" spans="1:52" s="126" customFormat="1" ht="67.5">
      <c r="A591" s="121" t="s">
        <v>1324</v>
      </c>
      <c r="B591" s="124" t="s">
        <v>2401</v>
      </c>
      <c r="C591" s="123" t="s">
        <v>7</v>
      </c>
      <c r="D591" s="132">
        <v>100000000</v>
      </c>
      <c r="E591" s="132" t="s">
        <v>2402</v>
      </c>
      <c r="F591" s="132" t="s">
        <v>9</v>
      </c>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8"/>
      <c r="AY591" s="128"/>
      <c r="AZ591" s="128"/>
    </row>
    <row r="592" spans="1:52" s="126" customFormat="1" ht="54">
      <c r="A592" s="121" t="s">
        <v>1326</v>
      </c>
      <c r="B592" s="122" t="s">
        <v>294</v>
      </c>
      <c r="C592" s="123" t="s">
        <v>7</v>
      </c>
      <c r="D592" s="99">
        <v>100000000</v>
      </c>
      <c r="E592" s="122" t="s">
        <v>295</v>
      </c>
      <c r="F592" s="122" t="s">
        <v>9</v>
      </c>
    </row>
    <row r="593" spans="1:52" s="126" customFormat="1" ht="54">
      <c r="A593" s="121" t="s">
        <v>1328</v>
      </c>
      <c r="B593" s="122" t="s">
        <v>420</v>
      </c>
      <c r="C593" s="123" t="s">
        <v>7</v>
      </c>
      <c r="D593" s="99">
        <v>62000000</v>
      </c>
      <c r="E593" s="122" t="s">
        <v>295</v>
      </c>
      <c r="F593" s="122" t="s">
        <v>9</v>
      </c>
    </row>
    <row r="594" spans="1:52" s="126" customFormat="1" ht="40.5">
      <c r="A594" s="121" t="s">
        <v>1330</v>
      </c>
      <c r="B594" s="122" t="s">
        <v>422</v>
      </c>
      <c r="C594" s="123" t="s">
        <v>7</v>
      </c>
      <c r="D594" s="99">
        <v>62000000</v>
      </c>
      <c r="E594" s="122" t="s">
        <v>295</v>
      </c>
      <c r="F594" s="122" t="s">
        <v>9</v>
      </c>
    </row>
    <row r="595" spans="1:52" s="126" customFormat="1" ht="67.5">
      <c r="A595" s="121" t="s">
        <v>1334</v>
      </c>
      <c r="B595" s="122" t="s">
        <v>912</v>
      </c>
      <c r="C595" s="123" t="s">
        <v>7</v>
      </c>
      <c r="D595" s="99">
        <v>80000000</v>
      </c>
      <c r="E595" s="122" t="s">
        <v>295</v>
      </c>
      <c r="F595" s="122" t="s">
        <v>9</v>
      </c>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row>
    <row r="596" spans="1:52" s="126" customFormat="1" ht="40.5">
      <c r="A596" s="121" t="s">
        <v>1336</v>
      </c>
      <c r="B596" s="122" t="s">
        <v>1068</v>
      </c>
      <c r="C596" s="123" t="s">
        <v>7</v>
      </c>
      <c r="D596" s="99">
        <v>127492417</v>
      </c>
      <c r="E596" s="122" t="s">
        <v>295</v>
      </c>
      <c r="F596" s="122" t="s">
        <v>9</v>
      </c>
      <c r="G596" s="122"/>
      <c r="H596" s="122"/>
      <c r="I596" s="122"/>
      <c r="J596" s="122"/>
      <c r="K596" s="122"/>
      <c r="L596" s="122"/>
    </row>
    <row r="597" spans="1:52" s="126" customFormat="1" ht="40.5">
      <c r="A597" s="121" t="s">
        <v>1338</v>
      </c>
      <c r="B597" s="122" t="s">
        <v>1582</v>
      </c>
      <c r="C597" s="123" t="s">
        <v>7</v>
      </c>
      <c r="D597" s="99">
        <v>100000000</v>
      </c>
      <c r="E597" s="122" t="s">
        <v>295</v>
      </c>
      <c r="F597" s="122" t="s">
        <v>9</v>
      </c>
    </row>
    <row r="598" spans="1:52" s="126" customFormat="1" ht="27">
      <c r="A598" s="121" t="s">
        <v>1340</v>
      </c>
      <c r="B598" s="129" t="s">
        <v>2423</v>
      </c>
      <c r="C598" s="123" t="s">
        <v>54</v>
      </c>
      <c r="D598" s="113">
        <v>50000000</v>
      </c>
      <c r="E598" s="122" t="s">
        <v>295</v>
      </c>
      <c r="F598" s="132" t="s">
        <v>9</v>
      </c>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row>
    <row r="599" spans="1:52" s="126" customFormat="1" ht="40.5">
      <c r="A599" s="121" t="s">
        <v>1342</v>
      </c>
      <c r="B599" s="124" t="s">
        <v>2420</v>
      </c>
      <c r="C599" s="123" t="s">
        <v>7</v>
      </c>
      <c r="D599" s="132">
        <v>50000000</v>
      </c>
      <c r="E599" s="132" t="s">
        <v>2421</v>
      </c>
      <c r="F599" s="124" t="s">
        <v>9</v>
      </c>
      <c r="G599" s="132">
        <v>50000000</v>
      </c>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row>
    <row r="600" spans="1:52" s="126" customFormat="1" ht="67.5">
      <c r="A600" s="121" t="s">
        <v>1344</v>
      </c>
      <c r="B600" s="122" t="s">
        <v>898</v>
      </c>
      <c r="C600" s="123" t="s">
        <v>7</v>
      </c>
      <c r="D600" s="99">
        <v>83000000</v>
      </c>
      <c r="E600" s="122" t="s">
        <v>899</v>
      </c>
      <c r="F600" s="122" t="s">
        <v>9</v>
      </c>
    </row>
    <row r="601" spans="1:52" s="126" customFormat="1" ht="54">
      <c r="A601" s="121" t="s">
        <v>1346</v>
      </c>
      <c r="B601" s="122" t="s">
        <v>908</v>
      </c>
      <c r="C601" s="123" t="s">
        <v>7</v>
      </c>
      <c r="D601" s="99">
        <v>23000000</v>
      </c>
      <c r="E601" s="122" t="s">
        <v>899</v>
      </c>
      <c r="F601" s="122" t="s">
        <v>9</v>
      </c>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row>
    <row r="602" spans="1:52" s="126" customFormat="1" ht="67.5">
      <c r="A602" s="121" t="s">
        <v>1348</v>
      </c>
      <c r="B602" s="122" t="s">
        <v>958</v>
      </c>
      <c r="C602" s="123" t="s">
        <v>7</v>
      </c>
      <c r="D602" s="99">
        <v>75000000</v>
      </c>
      <c r="E602" s="122" t="s">
        <v>899</v>
      </c>
      <c r="F602" s="122" t="s">
        <v>9</v>
      </c>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row>
    <row r="603" spans="1:52" s="126" customFormat="1" ht="54">
      <c r="A603" s="121" t="s">
        <v>1350</v>
      </c>
      <c r="B603" s="122" t="s">
        <v>6</v>
      </c>
      <c r="C603" s="123" t="s">
        <v>7</v>
      </c>
      <c r="D603" s="99">
        <v>63000000</v>
      </c>
      <c r="E603" s="122" t="s">
        <v>8</v>
      </c>
      <c r="F603" s="122" t="s">
        <v>9</v>
      </c>
    </row>
    <row r="604" spans="1:52" s="126" customFormat="1" ht="54">
      <c r="A604" s="121" t="s">
        <v>1352</v>
      </c>
      <c r="B604" s="122" t="s">
        <v>11</v>
      </c>
      <c r="C604" s="123" t="s">
        <v>7</v>
      </c>
      <c r="D604" s="99">
        <v>50000000</v>
      </c>
      <c r="E604" s="122" t="s">
        <v>8</v>
      </c>
      <c r="F604" s="122" t="s">
        <v>9</v>
      </c>
    </row>
    <row r="605" spans="1:52" s="126" customFormat="1" ht="40.5">
      <c r="A605" s="121" t="s">
        <v>1354</v>
      </c>
      <c r="B605" s="122" t="s">
        <v>68</v>
      </c>
      <c r="C605" s="123" t="s">
        <v>7</v>
      </c>
      <c r="D605" s="99">
        <v>13000000</v>
      </c>
      <c r="E605" s="122" t="s">
        <v>8</v>
      </c>
      <c r="F605" s="122" t="s">
        <v>9</v>
      </c>
    </row>
    <row r="606" spans="1:52" s="126" customFormat="1" ht="67.5">
      <c r="A606" s="121" t="s">
        <v>1356</v>
      </c>
      <c r="B606" s="122" t="s">
        <v>478</v>
      </c>
      <c r="C606" s="123" t="s">
        <v>7</v>
      </c>
      <c r="D606" s="99">
        <v>45000000</v>
      </c>
      <c r="E606" s="122" t="s">
        <v>8</v>
      </c>
      <c r="F606" s="122" t="s">
        <v>9</v>
      </c>
    </row>
    <row r="607" spans="1:52" s="126" customFormat="1" ht="67.5">
      <c r="A607" s="121" t="s">
        <v>1358</v>
      </c>
      <c r="B607" s="122" t="s">
        <v>781</v>
      </c>
      <c r="C607" s="123" t="s">
        <v>7</v>
      </c>
      <c r="D607" s="99">
        <v>100000000</v>
      </c>
      <c r="E607" s="122" t="s">
        <v>8</v>
      </c>
      <c r="F607" s="122" t="s">
        <v>9</v>
      </c>
    </row>
    <row r="608" spans="1:52" s="126" customFormat="1" ht="40.5">
      <c r="A608" s="121" t="s">
        <v>1360</v>
      </c>
      <c r="B608" s="122" t="s">
        <v>1640</v>
      </c>
      <c r="C608" s="123" t="s">
        <v>7</v>
      </c>
      <c r="D608" s="99">
        <v>50000000</v>
      </c>
      <c r="E608" s="122" t="s">
        <v>8</v>
      </c>
      <c r="F608" s="122" t="s">
        <v>9</v>
      </c>
    </row>
    <row r="609" spans="1:52" s="126" customFormat="1" ht="40.5">
      <c r="A609" s="121" t="s">
        <v>1362</v>
      </c>
      <c r="B609" s="122" t="s">
        <v>683</v>
      </c>
      <c r="C609" s="123" t="s">
        <v>7</v>
      </c>
      <c r="D609" s="99">
        <v>100000000</v>
      </c>
      <c r="E609" s="122" t="s">
        <v>684</v>
      </c>
      <c r="F609" s="122" t="s">
        <v>9</v>
      </c>
    </row>
    <row r="610" spans="1:52" s="126" customFormat="1" ht="27">
      <c r="A610" s="121" t="s">
        <v>1364</v>
      </c>
      <c r="B610" s="122" t="s">
        <v>686</v>
      </c>
      <c r="C610" s="123" t="s">
        <v>7</v>
      </c>
      <c r="D610" s="99">
        <v>23750000</v>
      </c>
      <c r="E610" s="122" t="s">
        <v>684</v>
      </c>
      <c r="F610" s="122" t="s">
        <v>9</v>
      </c>
    </row>
    <row r="611" spans="1:52" s="126" customFormat="1" ht="67.5">
      <c r="A611" s="121" t="s">
        <v>1366</v>
      </c>
      <c r="B611" s="124" t="s">
        <v>2417</v>
      </c>
      <c r="C611" s="123" t="s">
        <v>7</v>
      </c>
      <c r="D611" s="132">
        <v>500000000</v>
      </c>
      <c r="E611" s="129" t="s">
        <v>2418</v>
      </c>
      <c r="F611" s="124" t="s">
        <v>9</v>
      </c>
      <c r="G611" s="132"/>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row>
    <row r="612" spans="1:52" s="126" customFormat="1" ht="40.5">
      <c r="A612" s="121" t="s">
        <v>1368</v>
      </c>
      <c r="B612" s="122" t="s">
        <v>514</v>
      </c>
      <c r="C612" s="123" t="s">
        <v>7</v>
      </c>
      <c r="D612" s="99">
        <v>25000000</v>
      </c>
      <c r="E612" s="138" t="s">
        <v>515</v>
      </c>
      <c r="F612" s="122" t="s">
        <v>516</v>
      </c>
      <c r="G612" s="134" t="e">
        <f>#REF!/3</f>
        <v>#REF!</v>
      </c>
      <c r="H612" s="122" t="s">
        <v>517</v>
      </c>
    </row>
    <row r="613" spans="1:52" s="126" customFormat="1" ht="40.5">
      <c r="A613" s="121" t="s">
        <v>1370</v>
      </c>
      <c r="B613" s="122" t="s">
        <v>1590</v>
      </c>
      <c r="C613" s="123" t="s">
        <v>7</v>
      </c>
      <c r="D613" s="99">
        <v>200000000</v>
      </c>
      <c r="E613" s="122" t="s">
        <v>1591</v>
      </c>
      <c r="F613" s="122" t="s">
        <v>1592</v>
      </c>
    </row>
    <row r="614" spans="1:52" s="126" customFormat="1" ht="54">
      <c r="A614" s="121" t="s">
        <v>1372</v>
      </c>
      <c r="B614" s="122" t="s">
        <v>1594</v>
      </c>
      <c r="C614" s="123" t="s">
        <v>7</v>
      </c>
      <c r="D614" s="99">
        <v>100000000</v>
      </c>
      <c r="E614" s="122" t="s">
        <v>1591</v>
      </c>
      <c r="F614" s="122" t="s">
        <v>1592</v>
      </c>
    </row>
    <row r="615" spans="1:52" s="126" customFormat="1" ht="40.5">
      <c r="A615" s="121" t="s">
        <v>1374</v>
      </c>
      <c r="B615" s="122" t="s">
        <v>1596</v>
      </c>
      <c r="C615" s="123" t="s">
        <v>7</v>
      </c>
      <c r="D615" s="99">
        <v>25000000</v>
      </c>
      <c r="E615" s="122" t="s">
        <v>1591</v>
      </c>
      <c r="F615" s="122" t="s">
        <v>1592</v>
      </c>
    </row>
    <row r="616" spans="1:52" s="126" customFormat="1" ht="40.5">
      <c r="A616" s="121" t="s">
        <v>1376</v>
      </c>
      <c r="B616" s="122" t="s">
        <v>1598</v>
      </c>
      <c r="C616" s="123" t="s">
        <v>7</v>
      </c>
      <c r="D616" s="99">
        <v>100000000</v>
      </c>
      <c r="E616" s="122" t="s">
        <v>1591</v>
      </c>
      <c r="F616" s="122" t="s">
        <v>1592</v>
      </c>
    </row>
    <row r="617" spans="1:52" s="126" customFormat="1" ht="54">
      <c r="A617" s="121" t="s">
        <v>1378</v>
      </c>
      <c r="B617" s="124" t="s">
        <v>2104</v>
      </c>
      <c r="C617" s="123" t="s">
        <v>7</v>
      </c>
      <c r="D617" s="132">
        <v>220000000</v>
      </c>
      <c r="E617" s="132" t="s">
        <v>2105</v>
      </c>
      <c r="F617" s="124" t="s">
        <v>64</v>
      </c>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row>
    <row r="618" spans="1:52" s="126" customFormat="1" ht="54">
      <c r="A618" s="121" t="s">
        <v>1380</v>
      </c>
      <c r="B618" s="122" t="s">
        <v>239</v>
      </c>
      <c r="C618" s="123" t="s">
        <v>7</v>
      </c>
      <c r="D618" s="99">
        <v>63000000</v>
      </c>
      <c r="E618" s="122" t="s">
        <v>240</v>
      </c>
      <c r="F618" s="122" t="s">
        <v>64</v>
      </c>
    </row>
    <row r="619" spans="1:52" s="126" customFormat="1" ht="40.5">
      <c r="A619" s="121" t="s">
        <v>1382</v>
      </c>
      <c r="B619" s="122" t="s">
        <v>263</v>
      </c>
      <c r="C619" s="123" t="s">
        <v>7</v>
      </c>
      <c r="D619" s="99">
        <v>18000000</v>
      </c>
      <c r="E619" s="122" t="s">
        <v>240</v>
      </c>
      <c r="F619" s="122" t="s">
        <v>64</v>
      </c>
    </row>
    <row r="620" spans="1:52" s="126" customFormat="1" ht="40.5">
      <c r="A620" s="121" t="s">
        <v>1384</v>
      </c>
      <c r="B620" s="122" t="s">
        <v>280</v>
      </c>
      <c r="C620" s="123" t="s">
        <v>7</v>
      </c>
      <c r="D620" s="99">
        <v>40000000</v>
      </c>
      <c r="E620" s="122" t="s">
        <v>240</v>
      </c>
      <c r="F620" s="122" t="s">
        <v>64</v>
      </c>
    </row>
    <row r="621" spans="1:52" s="126" customFormat="1" ht="40.5">
      <c r="A621" s="121" t="s">
        <v>1386</v>
      </c>
      <c r="B621" s="122" t="s">
        <v>343</v>
      </c>
      <c r="C621" s="123" t="s">
        <v>7</v>
      </c>
      <c r="D621" s="99">
        <v>30000000</v>
      </c>
      <c r="E621" s="122" t="s">
        <v>240</v>
      </c>
      <c r="F621" s="122" t="s">
        <v>64</v>
      </c>
    </row>
    <row r="622" spans="1:52" s="126" customFormat="1" ht="40.5">
      <c r="A622" s="121" t="s">
        <v>1388</v>
      </c>
      <c r="B622" s="122" t="s">
        <v>345</v>
      </c>
      <c r="C622" s="123" t="s">
        <v>7</v>
      </c>
      <c r="D622" s="99">
        <v>58000000</v>
      </c>
      <c r="E622" s="122" t="s">
        <v>240</v>
      </c>
      <c r="F622" s="122" t="s">
        <v>64</v>
      </c>
    </row>
    <row r="623" spans="1:52" s="126" customFormat="1" ht="54">
      <c r="A623" s="121" t="s">
        <v>1390</v>
      </c>
      <c r="B623" s="122" t="s">
        <v>353</v>
      </c>
      <c r="C623" s="123" t="s">
        <v>7</v>
      </c>
      <c r="D623" s="99">
        <v>48000000</v>
      </c>
      <c r="E623" s="122" t="s">
        <v>240</v>
      </c>
      <c r="F623" s="122" t="s">
        <v>64</v>
      </c>
    </row>
    <row r="624" spans="1:52" s="126" customFormat="1" ht="40.5">
      <c r="A624" s="121" t="s">
        <v>1392</v>
      </c>
      <c r="B624" s="122" t="s">
        <v>499</v>
      </c>
      <c r="C624" s="123" t="s">
        <v>7</v>
      </c>
      <c r="D624" s="99">
        <v>100000000</v>
      </c>
      <c r="E624" s="122" t="s">
        <v>240</v>
      </c>
      <c r="F624" s="122" t="s">
        <v>64</v>
      </c>
    </row>
    <row r="625" spans="1:52" s="126" customFormat="1" ht="40.5">
      <c r="A625" s="121" t="s">
        <v>1394</v>
      </c>
      <c r="B625" s="122" t="s">
        <v>519</v>
      </c>
      <c r="C625" s="123" t="s">
        <v>7</v>
      </c>
      <c r="D625" s="99">
        <v>50000000</v>
      </c>
      <c r="E625" s="122" t="s">
        <v>240</v>
      </c>
      <c r="F625" s="122" t="s">
        <v>64</v>
      </c>
      <c r="G625" s="134">
        <f>G623+13000000</f>
        <v>13000000</v>
      </c>
      <c r="H625" s="122"/>
    </row>
    <row r="626" spans="1:52" s="126" customFormat="1" ht="40.5">
      <c r="A626" s="121" t="s">
        <v>1396</v>
      </c>
      <c r="B626" s="122" t="s">
        <v>552</v>
      </c>
      <c r="C626" s="123" t="s">
        <v>7</v>
      </c>
      <c r="D626" s="99">
        <v>39000000</v>
      </c>
      <c r="E626" s="122" t="s">
        <v>240</v>
      </c>
      <c r="F626" s="122" t="s">
        <v>64</v>
      </c>
    </row>
    <row r="627" spans="1:52" s="126" customFormat="1" ht="27">
      <c r="A627" s="121" t="s">
        <v>1398</v>
      </c>
      <c r="B627" s="122" t="s">
        <v>619</v>
      </c>
      <c r="C627" s="123" t="s">
        <v>54</v>
      </c>
      <c r="D627" s="99">
        <v>45000000</v>
      </c>
      <c r="E627" s="122" t="s">
        <v>240</v>
      </c>
      <c r="F627" s="122" t="s">
        <v>64</v>
      </c>
      <c r="H627" s="126">
        <v>916666666.66666675</v>
      </c>
      <c r="J627" s="126">
        <v>1000000000</v>
      </c>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1"/>
      <c r="AU627" s="131"/>
      <c r="AV627" s="131"/>
      <c r="AW627" s="131"/>
      <c r="AX627" s="131"/>
      <c r="AY627" s="131"/>
      <c r="AZ627" s="131"/>
    </row>
    <row r="628" spans="1:52" s="126" customFormat="1" ht="40.5">
      <c r="A628" s="121" t="s">
        <v>1400</v>
      </c>
      <c r="B628" s="122" t="s">
        <v>621</v>
      </c>
      <c r="C628" s="123" t="s">
        <v>54</v>
      </c>
      <c r="D628" s="99">
        <v>45000000</v>
      </c>
      <c r="E628" s="122" t="s">
        <v>240</v>
      </c>
      <c r="F628" s="122" t="s">
        <v>64</v>
      </c>
      <c r="H628" s="126">
        <v>65476190.476190485</v>
      </c>
      <c r="J628" s="126">
        <v>166666666.66666666</v>
      </c>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c r="AY628" s="131"/>
      <c r="AZ628" s="131"/>
    </row>
    <row r="629" spans="1:52" s="126" customFormat="1" ht="40.5">
      <c r="A629" s="121" t="s">
        <v>1402</v>
      </c>
      <c r="B629" s="122" t="s">
        <v>623</v>
      </c>
      <c r="C629" s="123" t="s">
        <v>54</v>
      </c>
      <c r="D629" s="99">
        <v>34000000</v>
      </c>
      <c r="E629" s="122" t="s">
        <v>240</v>
      </c>
      <c r="F629" s="122" t="s">
        <v>64</v>
      </c>
      <c r="H629" s="126">
        <v>78476190.476190478</v>
      </c>
      <c r="I629" s="126" t="s">
        <v>572</v>
      </c>
      <c r="J629" s="126">
        <v>13000000</v>
      </c>
      <c r="K629" s="126">
        <v>179666666.66666666</v>
      </c>
      <c r="L629" s="126" t="s">
        <v>511</v>
      </c>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c r="AY629" s="131"/>
      <c r="AZ629" s="131"/>
    </row>
    <row r="630" spans="1:52" s="126" customFormat="1" ht="40.5">
      <c r="A630" s="121" t="s">
        <v>1405</v>
      </c>
      <c r="B630" s="122" t="s">
        <v>701</v>
      </c>
      <c r="C630" s="123" t="s">
        <v>7</v>
      </c>
      <c r="D630" s="99">
        <v>34000000</v>
      </c>
      <c r="E630" s="122" t="s">
        <v>240</v>
      </c>
      <c r="F630" s="122" t="s">
        <v>64</v>
      </c>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c r="AO630" s="131"/>
      <c r="AP630" s="131"/>
      <c r="AQ630" s="131"/>
      <c r="AR630" s="131"/>
      <c r="AS630" s="131"/>
      <c r="AT630" s="131"/>
      <c r="AU630" s="131"/>
      <c r="AV630" s="131"/>
      <c r="AW630" s="131"/>
      <c r="AX630" s="131"/>
      <c r="AY630" s="131"/>
      <c r="AZ630" s="131"/>
    </row>
    <row r="631" spans="1:52" s="126" customFormat="1" ht="40.5">
      <c r="A631" s="121" t="s">
        <v>1407</v>
      </c>
      <c r="B631" s="122" t="s">
        <v>703</v>
      </c>
      <c r="C631" s="123" t="s">
        <v>7</v>
      </c>
      <c r="D631" s="99">
        <v>20000000</v>
      </c>
      <c r="E631" s="122" t="s">
        <v>240</v>
      </c>
      <c r="F631" s="122" t="s">
        <v>64</v>
      </c>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1"/>
      <c r="AU631" s="131"/>
      <c r="AV631" s="131"/>
      <c r="AW631" s="131"/>
      <c r="AX631" s="131"/>
      <c r="AY631" s="131"/>
      <c r="AZ631" s="131"/>
    </row>
    <row r="632" spans="1:52" s="126" customFormat="1" ht="27">
      <c r="A632" s="121" t="s">
        <v>1409</v>
      </c>
      <c r="B632" s="122" t="s">
        <v>1186</v>
      </c>
      <c r="C632" s="123" t="s">
        <v>7</v>
      </c>
      <c r="D632" s="99">
        <v>50000000</v>
      </c>
      <c r="E632" s="122" t="s">
        <v>240</v>
      </c>
      <c r="F632" s="122" t="s">
        <v>64</v>
      </c>
      <c r="G632" s="131"/>
      <c r="H632" s="131"/>
      <c r="I632" s="131"/>
      <c r="J632" s="131"/>
      <c r="K632" s="131"/>
      <c r="L632" s="131"/>
    </row>
    <row r="633" spans="1:52" s="126" customFormat="1" ht="54">
      <c r="A633" s="121" t="s">
        <v>1411</v>
      </c>
      <c r="B633" s="122" t="s">
        <v>1188</v>
      </c>
      <c r="C633" s="123" t="s">
        <v>7</v>
      </c>
      <c r="D633" s="99">
        <v>38000000</v>
      </c>
      <c r="E633" s="122" t="s">
        <v>240</v>
      </c>
      <c r="F633" s="122" t="s">
        <v>64</v>
      </c>
      <c r="G633" s="131"/>
      <c r="H633" s="131"/>
      <c r="I633" s="131"/>
      <c r="J633" s="131"/>
      <c r="K633" s="131"/>
      <c r="L633" s="131"/>
    </row>
    <row r="634" spans="1:52" s="126" customFormat="1" ht="40.5">
      <c r="A634" s="121" t="s">
        <v>1413</v>
      </c>
      <c r="B634" s="122" t="s">
        <v>1500</v>
      </c>
      <c r="C634" s="123" t="s">
        <v>7</v>
      </c>
      <c r="D634" s="99">
        <v>30000000</v>
      </c>
      <c r="E634" s="122" t="s">
        <v>240</v>
      </c>
      <c r="F634" s="122" t="s">
        <v>64</v>
      </c>
    </row>
    <row r="635" spans="1:52" s="126" customFormat="1" ht="40.5">
      <c r="A635" s="121" t="s">
        <v>1415</v>
      </c>
      <c r="B635" s="124" t="s">
        <v>2092</v>
      </c>
      <c r="C635" s="123" t="s">
        <v>7</v>
      </c>
      <c r="D635" s="132">
        <v>150000000</v>
      </c>
      <c r="E635" s="132" t="s">
        <v>240</v>
      </c>
      <c r="F635" s="124" t="s">
        <v>64</v>
      </c>
      <c r="G635" s="132">
        <v>40000000</v>
      </c>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row>
    <row r="636" spans="1:52" s="126" customFormat="1" ht="40.5">
      <c r="A636" s="121" t="s">
        <v>1417</v>
      </c>
      <c r="B636" s="124" t="s">
        <v>2094</v>
      </c>
      <c r="C636" s="123" t="s">
        <v>7</v>
      </c>
      <c r="D636" s="132">
        <v>250000000</v>
      </c>
      <c r="E636" s="132" t="s">
        <v>240</v>
      </c>
      <c r="F636" s="124" t="s">
        <v>64</v>
      </c>
      <c r="G636" s="132">
        <v>40000000</v>
      </c>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row>
    <row r="637" spans="1:52" s="126" customFormat="1" ht="54">
      <c r="A637" s="121" t="s">
        <v>1419</v>
      </c>
      <c r="B637" s="129" t="s">
        <v>2096</v>
      </c>
      <c r="C637" s="123" t="s">
        <v>7</v>
      </c>
      <c r="D637" s="130">
        <v>36000000</v>
      </c>
      <c r="E637" s="129" t="s">
        <v>240</v>
      </c>
      <c r="F637" s="128" t="s">
        <v>64</v>
      </c>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8"/>
      <c r="AM637" s="128"/>
      <c r="AN637" s="128"/>
      <c r="AO637" s="128"/>
      <c r="AP637" s="128"/>
      <c r="AQ637" s="128"/>
      <c r="AR637" s="128"/>
      <c r="AS637" s="128"/>
      <c r="AT637" s="128"/>
      <c r="AU637" s="128"/>
      <c r="AV637" s="128"/>
      <c r="AW637" s="128"/>
      <c r="AX637" s="128"/>
      <c r="AY637" s="128"/>
      <c r="AZ637" s="128"/>
    </row>
    <row r="638" spans="1:52" s="126" customFormat="1" ht="27">
      <c r="A638" s="121" t="s">
        <v>1421</v>
      </c>
      <c r="B638" s="124" t="s">
        <v>2098</v>
      </c>
      <c r="C638" s="123" t="s">
        <v>7</v>
      </c>
      <c r="D638" s="132">
        <v>100000000</v>
      </c>
      <c r="E638" s="132" t="s">
        <v>240</v>
      </c>
      <c r="F638" s="124" t="s">
        <v>64</v>
      </c>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c r="AH638" s="128"/>
      <c r="AI638" s="128"/>
      <c r="AJ638" s="128"/>
      <c r="AK638" s="128"/>
      <c r="AL638" s="128"/>
      <c r="AM638" s="128"/>
      <c r="AN638" s="128"/>
      <c r="AO638" s="128"/>
      <c r="AP638" s="128"/>
      <c r="AQ638" s="128"/>
      <c r="AR638" s="128"/>
      <c r="AS638" s="128"/>
      <c r="AT638" s="128"/>
      <c r="AU638" s="128"/>
      <c r="AV638" s="128"/>
      <c r="AW638" s="128"/>
      <c r="AX638" s="128"/>
      <c r="AY638" s="128"/>
      <c r="AZ638" s="128"/>
    </row>
    <row r="639" spans="1:52" s="126" customFormat="1" ht="27">
      <c r="A639" s="121" t="s">
        <v>1424</v>
      </c>
      <c r="B639" s="124" t="s">
        <v>2100</v>
      </c>
      <c r="C639" s="123" t="s">
        <v>7</v>
      </c>
      <c r="D639" s="132">
        <v>100000000</v>
      </c>
      <c r="E639" s="132" t="s">
        <v>240</v>
      </c>
      <c r="F639" s="124" t="s">
        <v>64</v>
      </c>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8"/>
      <c r="AM639" s="128"/>
      <c r="AN639" s="128"/>
      <c r="AO639" s="128"/>
      <c r="AP639" s="128"/>
      <c r="AQ639" s="128"/>
      <c r="AR639" s="128"/>
      <c r="AS639" s="128"/>
      <c r="AT639" s="128"/>
      <c r="AU639" s="128"/>
      <c r="AV639" s="128"/>
      <c r="AW639" s="128"/>
      <c r="AX639" s="128"/>
      <c r="AY639" s="128"/>
      <c r="AZ639" s="128"/>
    </row>
    <row r="640" spans="1:52" s="126" customFormat="1" ht="40.5">
      <c r="A640" s="121" t="s">
        <v>1426</v>
      </c>
      <c r="B640" s="124" t="s">
        <v>2102</v>
      </c>
      <c r="C640" s="123" t="s">
        <v>7</v>
      </c>
      <c r="D640" s="132">
        <v>50000000</v>
      </c>
      <c r="E640" s="132" t="s">
        <v>240</v>
      </c>
      <c r="F640" s="124" t="s">
        <v>64</v>
      </c>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8"/>
      <c r="AM640" s="128"/>
      <c r="AN640" s="128"/>
      <c r="AO640" s="128"/>
      <c r="AP640" s="128"/>
      <c r="AQ640" s="128"/>
      <c r="AR640" s="128"/>
      <c r="AS640" s="128"/>
      <c r="AT640" s="128"/>
      <c r="AU640" s="128"/>
      <c r="AV640" s="128"/>
      <c r="AW640" s="128"/>
      <c r="AX640" s="128"/>
      <c r="AY640" s="128"/>
      <c r="AZ640" s="128"/>
    </row>
    <row r="641" spans="1:52" s="126" customFormat="1" ht="40.5">
      <c r="A641" s="121" t="s">
        <v>1428</v>
      </c>
      <c r="B641" s="122" t="s">
        <v>1181</v>
      </c>
      <c r="C641" s="123" t="s">
        <v>7</v>
      </c>
      <c r="D641" s="99">
        <v>38000000</v>
      </c>
      <c r="E641" s="122" t="s">
        <v>1182</v>
      </c>
      <c r="F641" s="122" t="s">
        <v>64</v>
      </c>
      <c r="G641" s="131"/>
      <c r="H641" s="131"/>
      <c r="I641" s="131"/>
      <c r="J641" s="131"/>
      <c r="K641" s="131"/>
      <c r="L641" s="131"/>
    </row>
    <row r="642" spans="1:52" s="126" customFormat="1" ht="40.5">
      <c r="A642" s="121" t="s">
        <v>1431</v>
      </c>
      <c r="B642" s="122" t="s">
        <v>1337</v>
      </c>
      <c r="C642" s="123" t="s">
        <v>7</v>
      </c>
      <c r="D642" s="99">
        <v>20000000</v>
      </c>
      <c r="E642" s="122" t="s">
        <v>1182</v>
      </c>
      <c r="F642" s="122" t="s">
        <v>64</v>
      </c>
    </row>
    <row r="643" spans="1:52" s="126" customFormat="1" ht="54">
      <c r="A643" s="121" t="s">
        <v>1434</v>
      </c>
      <c r="B643" s="104" t="s">
        <v>2185</v>
      </c>
      <c r="C643" s="123" t="s">
        <v>7</v>
      </c>
      <c r="D643" s="112">
        <v>100000000</v>
      </c>
      <c r="E643" s="129" t="s">
        <v>2186</v>
      </c>
      <c r="F643" s="129" t="s">
        <v>64</v>
      </c>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8"/>
      <c r="AY643" s="128"/>
      <c r="AZ643" s="128"/>
    </row>
    <row r="644" spans="1:52" s="126" customFormat="1" ht="40.5">
      <c r="A644" s="121" t="s">
        <v>1436</v>
      </c>
      <c r="B644" s="104" t="s">
        <v>2188</v>
      </c>
      <c r="C644" s="123" t="s">
        <v>7</v>
      </c>
      <c r="D644" s="110">
        <v>90000000</v>
      </c>
      <c r="E644" s="129" t="s">
        <v>2186</v>
      </c>
      <c r="F644" s="129" t="s">
        <v>64</v>
      </c>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28"/>
      <c r="AY644" s="128"/>
      <c r="AZ644" s="128"/>
    </row>
    <row r="645" spans="1:52" s="126" customFormat="1" ht="40.5">
      <c r="A645" s="121" t="s">
        <v>1438</v>
      </c>
      <c r="B645" s="104" t="s">
        <v>2190</v>
      </c>
      <c r="C645" s="123" t="s">
        <v>7</v>
      </c>
      <c r="D645" s="112">
        <v>32000000</v>
      </c>
      <c r="E645" s="129" t="s">
        <v>2186</v>
      </c>
      <c r="F645" s="129" t="s">
        <v>64</v>
      </c>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8"/>
      <c r="AY645" s="128"/>
      <c r="AZ645" s="128"/>
    </row>
    <row r="646" spans="1:52" s="126" customFormat="1" ht="40.5">
      <c r="A646" s="121" t="s">
        <v>1440</v>
      </c>
      <c r="B646" s="129" t="s">
        <v>2192</v>
      </c>
      <c r="C646" s="123" t="s">
        <v>7</v>
      </c>
      <c r="D646" s="112">
        <v>50000000</v>
      </c>
      <c r="E646" s="129" t="s">
        <v>2186</v>
      </c>
      <c r="F646" s="129" t="s">
        <v>64</v>
      </c>
      <c r="G646" s="128"/>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8"/>
      <c r="AH646" s="128"/>
      <c r="AI646" s="128"/>
      <c r="AJ646" s="128"/>
      <c r="AK646" s="128"/>
      <c r="AL646" s="128"/>
      <c r="AM646" s="128"/>
      <c r="AN646" s="128"/>
      <c r="AO646" s="128"/>
      <c r="AP646" s="128"/>
      <c r="AQ646" s="128"/>
      <c r="AR646" s="128"/>
      <c r="AS646" s="128"/>
      <c r="AT646" s="128"/>
      <c r="AU646" s="128"/>
      <c r="AV646" s="128"/>
      <c r="AW646" s="128"/>
      <c r="AX646" s="128"/>
      <c r="AY646" s="128"/>
      <c r="AZ646" s="128"/>
    </row>
    <row r="647" spans="1:52" s="126" customFormat="1" ht="40.5">
      <c r="A647" s="121" t="s">
        <v>1442</v>
      </c>
      <c r="B647" s="129" t="s">
        <v>2194</v>
      </c>
      <c r="C647" s="123" t="s">
        <v>7</v>
      </c>
      <c r="D647" s="113">
        <v>122000000</v>
      </c>
      <c r="E647" s="129" t="s">
        <v>2186</v>
      </c>
      <c r="F647" s="129" t="s">
        <v>64</v>
      </c>
      <c r="G647" s="128"/>
      <c r="H647" s="128"/>
      <c r="I647" s="128"/>
      <c r="J647" s="128"/>
      <c r="K647" s="128"/>
      <c r="L647" s="128"/>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c r="AH647" s="128"/>
      <c r="AI647" s="128"/>
      <c r="AJ647" s="128"/>
      <c r="AK647" s="128"/>
      <c r="AL647" s="128"/>
      <c r="AM647" s="128"/>
      <c r="AN647" s="128"/>
      <c r="AO647" s="128"/>
      <c r="AP647" s="128"/>
      <c r="AQ647" s="128"/>
      <c r="AR647" s="128"/>
      <c r="AS647" s="128"/>
      <c r="AT647" s="128"/>
      <c r="AU647" s="128"/>
      <c r="AV647" s="128"/>
      <c r="AW647" s="128"/>
      <c r="AX647" s="128"/>
      <c r="AY647" s="128"/>
      <c r="AZ647" s="128"/>
    </row>
    <row r="648" spans="1:52" s="126" customFormat="1" ht="40.5">
      <c r="A648" s="121" t="s">
        <v>1444</v>
      </c>
      <c r="B648" s="129" t="s">
        <v>2196</v>
      </c>
      <c r="C648" s="123" t="s">
        <v>7</v>
      </c>
      <c r="D648" s="130">
        <v>100000000</v>
      </c>
      <c r="E648" s="129" t="s">
        <v>2186</v>
      </c>
      <c r="F648" s="128" t="s">
        <v>64</v>
      </c>
      <c r="G648" s="128"/>
      <c r="H648" s="128"/>
      <c r="I648" s="128"/>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8"/>
      <c r="AL648" s="128"/>
      <c r="AM648" s="128"/>
      <c r="AN648" s="128"/>
      <c r="AO648" s="128"/>
      <c r="AP648" s="128"/>
      <c r="AQ648" s="128"/>
      <c r="AR648" s="128"/>
      <c r="AS648" s="128"/>
      <c r="AT648" s="128"/>
      <c r="AU648" s="128"/>
      <c r="AV648" s="128"/>
      <c r="AW648" s="128"/>
      <c r="AX648" s="128"/>
      <c r="AY648" s="128"/>
      <c r="AZ648" s="128"/>
    </row>
    <row r="649" spans="1:52" s="126" customFormat="1" ht="40.5">
      <c r="A649" s="121" t="s">
        <v>1446</v>
      </c>
      <c r="B649" s="104" t="s">
        <v>2198</v>
      </c>
      <c r="C649" s="123" t="s">
        <v>7</v>
      </c>
      <c r="D649" s="112">
        <v>50000000</v>
      </c>
      <c r="E649" s="129" t="s">
        <v>2186</v>
      </c>
      <c r="F649" s="129" t="s">
        <v>64</v>
      </c>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8"/>
      <c r="AM649" s="128"/>
      <c r="AN649" s="128"/>
      <c r="AO649" s="128"/>
      <c r="AP649" s="128"/>
      <c r="AQ649" s="128"/>
      <c r="AR649" s="128"/>
      <c r="AS649" s="128"/>
      <c r="AT649" s="128"/>
      <c r="AU649" s="128"/>
      <c r="AV649" s="128"/>
      <c r="AW649" s="128"/>
      <c r="AX649" s="128"/>
      <c r="AY649" s="128"/>
      <c r="AZ649" s="128"/>
    </row>
    <row r="650" spans="1:52" s="126" customFormat="1" ht="40.5">
      <c r="A650" s="121" t="s">
        <v>1448</v>
      </c>
      <c r="B650" s="104" t="s">
        <v>2200</v>
      </c>
      <c r="C650" s="123" t="s">
        <v>7</v>
      </c>
      <c r="D650" s="112">
        <v>32000000</v>
      </c>
      <c r="E650" s="129" t="s">
        <v>2186</v>
      </c>
      <c r="F650" s="129" t="s">
        <v>64</v>
      </c>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c r="AH650" s="128"/>
      <c r="AI650" s="128"/>
      <c r="AJ650" s="128"/>
      <c r="AK650" s="128"/>
      <c r="AL650" s="128"/>
      <c r="AM650" s="128"/>
      <c r="AN650" s="128"/>
      <c r="AO650" s="128"/>
      <c r="AP650" s="128"/>
      <c r="AQ650" s="128"/>
      <c r="AR650" s="128"/>
      <c r="AS650" s="128"/>
      <c r="AT650" s="128"/>
      <c r="AU650" s="128"/>
      <c r="AV650" s="128"/>
      <c r="AW650" s="128"/>
      <c r="AX650" s="128"/>
      <c r="AY650" s="128"/>
      <c r="AZ650" s="128"/>
    </row>
    <row r="651" spans="1:52" s="126" customFormat="1" ht="40.5">
      <c r="A651" s="121" t="s">
        <v>1450</v>
      </c>
      <c r="B651" s="104" t="s">
        <v>2202</v>
      </c>
      <c r="C651" s="123" t="s">
        <v>7</v>
      </c>
      <c r="D651" s="112">
        <v>80000000</v>
      </c>
      <c r="E651" s="129" t="s">
        <v>2186</v>
      </c>
      <c r="F651" s="129" t="s">
        <v>64</v>
      </c>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c r="AH651" s="128"/>
      <c r="AI651" s="128"/>
      <c r="AJ651" s="128"/>
      <c r="AK651" s="128"/>
      <c r="AL651" s="128"/>
      <c r="AM651" s="128"/>
      <c r="AN651" s="128"/>
      <c r="AO651" s="128"/>
      <c r="AP651" s="128"/>
      <c r="AQ651" s="128"/>
      <c r="AR651" s="128"/>
      <c r="AS651" s="128"/>
      <c r="AT651" s="128"/>
      <c r="AU651" s="128"/>
      <c r="AV651" s="128"/>
      <c r="AW651" s="128"/>
      <c r="AX651" s="128"/>
      <c r="AY651" s="128"/>
      <c r="AZ651" s="128"/>
    </row>
    <row r="652" spans="1:52" s="126" customFormat="1" ht="40.5">
      <c r="A652" s="121" t="s">
        <v>1452</v>
      </c>
      <c r="B652" s="104" t="s">
        <v>2175</v>
      </c>
      <c r="C652" s="123" t="s">
        <v>7</v>
      </c>
      <c r="D652" s="112">
        <v>72222222</v>
      </c>
      <c r="E652" s="132" t="s">
        <v>63</v>
      </c>
      <c r="F652" s="129" t="s">
        <v>64</v>
      </c>
      <c r="G652" s="128"/>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8"/>
      <c r="AL652" s="128"/>
      <c r="AM652" s="128"/>
      <c r="AN652" s="128"/>
      <c r="AO652" s="128"/>
      <c r="AP652" s="128"/>
      <c r="AQ652" s="128"/>
      <c r="AR652" s="128"/>
      <c r="AS652" s="128"/>
      <c r="AT652" s="128"/>
      <c r="AU652" s="128"/>
      <c r="AV652" s="128"/>
      <c r="AW652" s="128"/>
      <c r="AX652" s="128"/>
      <c r="AY652" s="128"/>
      <c r="AZ652" s="128"/>
    </row>
    <row r="653" spans="1:52" s="126" customFormat="1" ht="40.5">
      <c r="A653" s="121" t="s">
        <v>1454</v>
      </c>
      <c r="B653" s="122" t="s">
        <v>62</v>
      </c>
      <c r="C653" s="123" t="s">
        <v>7</v>
      </c>
      <c r="D653" s="99">
        <v>25000000</v>
      </c>
      <c r="E653" s="122" t="s">
        <v>63</v>
      </c>
      <c r="F653" s="122" t="s">
        <v>64</v>
      </c>
    </row>
    <row r="654" spans="1:52" s="126" customFormat="1" ht="40.5">
      <c r="A654" s="121" t="s">
        <v>1456</v>
      </c>
      <c r="B654" s="122" t="s">
        <v>189</v>
      </c>
      <c r="C654" s="123" t="s">
        <v>7</v>
      </c>
      <c r="D654" s="99">
        <v>50000000</v>
      </c>
      <c r="E654" s="122" t="s">
        <v>63</v>
      </c>
      <c r="F654" s="122" t="s">
        <v>64</v>
      </c>
    </row>
    <row r="655" spans="1:52" s="126" customFormat="1" ht="40.5">
      <c r="A655" s="121" t="s">
        <v>1458</v>
      </c>
      <c r="B655" s="122" t="s">
        <v>207</v>
      </c>
      <c r="C655" s="123" t="s">
        <v>7</v>
      </c>
      <c r="D655" s="99">
        <v>20000000</v>
      </c>
      <c r="E655" s="122" t="s">
        <v>63</v>
      </c>
      <c r="F655" s="122" t="s">
        <v>64</v>
      </c>
    </row>
    <row r="656" spans="1:52" s="126" customFormat="1" ht="40.5">
      <c r="A656" s="121" t="s">
        <v>1460</v>
      </c>
      <c r="B656" s="122" t="s">
        <v>218</v>
      </c>
      <c r="C656" s="123" t="s">
        <v>7</v>
      </c>
      <c r="D656" s="99">
        <v>40000000</v>
      </c>
      <c r="E656" s="122" t="s">
        <v>63</v>
      </c>
      <c r="F656" s="122" t="s">
        <v>64</v>
      </c>
    </row>
    <row r="657" spans="1:8" s="126" customFormat="1" ht="40.5">
      <c r="A657" s="121" t="s">
        <v>1463</v>
      </c>
      <c r="B657" s="122" t="s">
        <v>272</v>
      </c>
      <c r="C657" s="123" t="s">
        <v>7</v>
      </c>
      <c r="D657" s="99">
        <v>30000000</v>
      </c>
      <c r="E657" s="122" t="s">
        <v>63</v>
      </c>
      <c r="F657" s="122" t="s">
        <v>64</v>
      </c>
    </row>
    <row r="658" spans="1:8" s="126" customFormat="1" ht="67.5">
      <c r="A658" s="121" t="s">
        <v>1464</v>
      </c>
      <c r="B658" s="122" t="s">
        <v>276</v>
      </c>
      <c r="C658" s="123" t="s">
        <v>7</v>
      </c>
      <c r="D658" s="99">
        <v>38000000</v>
      </c>
      <c r="E658" s="122" t="s">
        <v>63</v>
      </c>
      <c r="F658" s="122" t="s">
        <v>64</v>
      </c>
    </row>
    <row r="659" spans="1:8" s="126" customFormat="1" ht="54">
      <c r="A659" s="121" t="s">
        <v>1467</v>
      </c>
      <c r="B659" s="122" t="s">
        <v>315</v>
      </c>
      <c r="C659" s="123" t="s">
        <v>54</v>
      </c>
      <c r="D659" s="99">
        <v>40000000</v>
      </c>
      <c r="E659" s="122" t="s">
        <v>63</v>
      </c>
      <c r="F659" s="122" t="s">
        <v>64</v>
      </c>
    </row>
    <row r="660" spans="1:8" s="126" customFormat="1" ht="67.5">
      <c r="A660" s="121" t="s">
        <v>1469</v>
      </c>
      <c r="B660" s="122" t="s">
        <v>317</v>
      </c>
      <c r="C660" s="123" t="s">
        <v>54</v>
      </c>
      <c r="D660" s="99">
        <v>33000000</v>
      </c>
      <c r="E660" s="122" t="s">
        <v>63</v>
      </c>
      <c r="F660" s="122" t="s">
        <v>64</v>
      </c>
    </row>
    <row r="661" spans="1:8" s="126" customFormat="1" ht="40.5">
      <c r="A661" s="121" t="s">
        <v>1473</v>
      </c>
      <c r="B661" s="122" t="s">
        <v>338</v>
      </c>
      <c r="C661" s="123" t="s">
        <v>7</v>
      </c>
      <c r="D661" s="99">
        <v>70000000</v>
      </c>
      <c r="E661" s="122" t="s">
        <v>63</v>
      </c>
      <c r="F661" s="122" t="s">
        <v>64</v>
      </c>
    </row>
    <row r="662" spans="1:8" s="126" customFormat="1" ht="40.5">
      <c r="A662" s="121" t="s">
        <v>1475</v>
      </c>
      <c r="B662" s="122" t="s">
        <v>351</v>
      </c>
      <c r="C662" s="123" t="s">
        <v>7</v>
      </c>
      <c r="D662" s="99">
        <v>30000000</v>
      </c>
      <c r="E662" s="122" t="s">
        <v>63</v>
      </c>
      <c r="F662" s="122" t="s">
        <v>64</v>
      </c>
    </row>
    <row r="663" spans="1:8" s="126" customFormat="1" ht="81">
      <c r="A663" s="121" t="s">
        <v>1477</v>
      </c>
      <c r="B663" s="122" t="s">
        <v>359</v>
      </c>
      <c r="C663" s="123" t="s">
        <v>7</v>
      </c>
      <c r="D663" s="99">
        <v>38000000</v>
      </c>
      <c r="E663" s="122" t="s">
        <v>63</v>
      </c>
      <c r="F663" s="122" t="s">
        <v>64</v>
      </c>
    </row>
    <row r="664" spans="1:8" s="126" customFormat="1" ht="40.5">
      <c r="A664" s="121" t="s">
        <v>1479</v>
      </c>
      <c r="B664" s="122" t="s">
        <v>497</v>
      </c>
      <c r="C664" s="123" t="s">
        <v>7</v>
      </c>
      <c r="D664" s="99">
        <v>48000000</v>
      </c>
      <c r="E664" s="122" t="s">
        <v>63</v>
      </c>
      <c r="F664" s="122" t="s">
        <v>64</v>
      </c>
    </row>
    <row r="665" spans="1:8" s="126" customFormat="1" ht="40.5">
      <c r="A665" s="121" t="s">
        <v>1481</v>
      </c>
      <c r="B665" s="122" t="s">
        <v>508</v>
      </c>
      <c r="C665" s="123" t="s">
        <v>7</v>
      </c>
      <c r="D665" s="99">
        <v>50000000</v>
      </c>
      <c r="E665" s="122" t="s">
        <v>63</v>
      </c>
      <c r="F665" s="122" t="s">
        <v>64</v>
      </c>
      <c r="G665" s="134"/>
      <c r="H665" s="122"/>
    </row>
    <row r="666" spans="1:8" s="126" customFormat="1" ht="67.5">
      <c r="A666" s="121" t="s">
        <v>1483</v>
      </c>
      <c r="B666" s="122" t="s">
        <v>530</v>
      </c>
      <c r="C666" s="123" t="s">
        <v>7</v>
      </c>
      <c r="D666" s="99">
        <v>75000000</v>
      </c>
      <c r="E666" s="122" t="s">
        <v>63</v>
      </c>
      <c r="F666" s="122" t="s">
        <v>64</v>
      </c>
    </row>
    <row r="667" spans="1:8" s="126" customFormat="1" ht="54">
      <c r="A667" s="121" t="s">
        <v>1485</v>
      </c>
      <c r="B667" s="122" t="s">
        <v>532</v>
      </c>
      <c r="C667" s="123" t="s">
        <v>7</v>
      </c>
      <c r="D667" s="99">
        <v>75000000</v>
      </c>
      <c r="E667" s="122" t="s">
        <v>63</v>
      </c>
      <c r="F667" s="122" t="s">
        <v>64</v>
      </c>
    </row>
    <row r="668" spans="1:8" s="126" customFormat="1" ht="40.5">
      <c r="A668" s="121" t="s">
        <v>1487</v>
      </c>
      <c r="B668" s="122" t="s">
        <v>534</v>
      </c>
      <c r="C668" s="123" t="s">
        <v>7</v>
      </c>
      <c r="D668" s="99">
        <v>17000000</v>
      </c>
      <c r="E668" s="122" t="s">
        <v>63</v>
      </c>
      <c r="F668" s="122" t="s">
        <v>64</v>
      </c>
    </row>
    <row r="669" spans="1:8" s="126" customFormat="1" ht="40.5">
      <c r="A669" s="121" t="s">
        <v>1489</v>
      </c>
      <c r="B669" s="122" t="s">
        <v>540</v>
      </c>
      <c r="C669" s="123" t="s">
        <v>7</v>
      </c>
      <c r="D669" s="99">
        <v>24000000</v>
      </c>
      <c r="E669" s="122" t="s">
        <v>63</v>
      </c>
      <c r="F669" s="122" t="s">
        <v>64</v>
      </c>
    </row>
    <row r="670" spans="1:8" s="126" customFormat="1" ht="54">
      <c r="A670" s="121" t="s">
        <v>1491</v>
      </c>
      <c r="B670" s="122" t="s">
        <v>558</v>
      </c>
      <c r="C670" s="123" t="s">
        <v>7</v>
      </c>
      <c r="D670" s="99">
        <v>124000000</v>
      </c>
      <c r="E670" s="122" t="s">
        <v>63</v>
      </c>
      <c r="F670" s="122" t="s">
        <v>64</v>
      </c>
    </row>
    <row r="671" spans="1:8" s="126" customFormat="1" ht="67.5">
      <c r="A671" s="121" t="s">
        <v>1493</v>
      </c>
      <c r="B671" s="122" t="s">
        <v>560</v>
      </c>
      <c r="C671" s="123" t="s">
        <v>7</v>
      </c>
      <c r="D671" s="99">
        <v>124000000</v>
      </c>
      <c r="E671" s="122" t="s">
        <v>63</v>
      </c>
      <c r="F671" s="122" t="s">
        <v>64</v>
      </c>
    </row>
    <row r="672" spans="1:8" s="126" customFormat="1" ht="40.5">
      <c r="A672" s="121" t="s">
        <v>1495</v>
      </c>
      <c r="B672" s="122" t="s">
        <v>562</v>
      </c>
      <c r="C672" s="123" t="s">
        <v>7</v>
      </c>
      <c r="D672" s="99">
        <v>60000000</v>
      </c>
      <c r="E672" s="122" t="s">
        <v>63</v>
      </c>
      <c r="F672" s="122" t="s">
        <v>64</v>
      </c>
    </row>
    <row r="673" spans="1:52" s="126" customFormat="1" ht="40.5">
      <c r="A673" s="121" t="s">
        <v>1497</v>
      </c>
      <c r="B673" s="122" t="s">
        <v>574</v>
      </c>
      <c r="C673" s="123" t="s">
        <v>7</v>
      </c>
      <c r="D673" s="99">
        <v>28476190</v>
      </c>
      <c r="E673" s="122" t="s">
        <v>63</v>
      </c>
      <c r="F673" s="122" t="s">
        <v>64</v>
      </c>
    </row>
    <row r="674" spans="1:52" s="126" customFormat="1" ht="54">
      <c r="A674" s="121" t="s">
        <v>1499</v>
      </c>
      <c r="B674" s="122" t="s">
        <v>588</v>
      </c>
      <c r="C674" s="123" t="s">
        <v>7</v>
      </c>
      <c r="D674" s="99">
        <v>78476190.476190478</v>
      </c>
      <c r="E674" s="122" t="s">
        <v>63</v>
      </c>
      <c r="F674" s="122" t="s">
        <v>64</v>
      </c>
    </row>
    <row r="675" spans="1:52" s="126" customFormat="1" ht="67.5">
      <c r="A675" s="121" t="s">
        <v>1501</v>
      </c>
      <c r="B675" s="122" t="s">
        <v>595</v>
      </c>
      <c r="C675" s="123" t="s">
        <v>7</v>
      </c>
      <c r="D675" s="99">
        <v>78476190.476190478</v>
      </c>
      <c r="E675" s="122" t="s">
        <v>63</v>
      </c>
      <c r="F675" s="122" t="s">
        <v>64</v>
      </c>
    </row>
    <row r="676" spans="1:52" s="126" customFormat="1" ht="40.5">
      <c r="A676" s="121" t="s">
        <v>1503</v>
      </c>
      <c r="B676" s="122" t="s">
        <v>597</v>
      </c>
      <c r="C676" s="123" t="s">
        <v>7</v>
      </c>
      <c r="D676" s="99">
        <v>78476190.476190478</v>
      </c>
      <c r="E676" s="122" t="s">
        <v>63</v>
      </c>
      <c r="F676" s="122" t="s">
        <v>64</v>
      </c>
    </row>
    <row r="677" spans="1:52" s="126" customFormat="1" ht="54">
      <c r="A677" s="121" t="s">
        <v>1505</v>
      </c>
      <c r="B677" s="122" t="s">
        <v>603</v>
      </c>
      <c r="C677" s="123" t="s">
        <v>7</v>
      </c>
      <c r="D677" s="99">
        <v>15000000</v>
      </c>
      <c r="E677" s="122" t="s">
        <v>63</v>
      </c>
      <c r="F677" s="122" t="s">
        <v>64</v>
      </c>
    </row>
    <row r="678" spans="1:52" s="126" customFormat="1" ht="40.5">
      <c r="A678" s="121" t="s">
        <v>1507</v>
      </c>
      <c r="B678" s="122" t="s">
        <v>615</v>
      </c>
      <c r="C678" s="123" t="s">
        <v>7</v>
      </c>
      <c r="D678" s="99">
        <v>80000000</v>
      </c>
      <c r="E678" s="122" t="s">
        <v>63</v>
      </c>
      <c r="F678" s="122" t="s">
        <v>64</v>
      </c>
      <c r="H678" s="126">
        <v>1666666666.6666667</v>
      </c>
      <c r="J678" s="126">
        <v>1666666666.6666667</v>
      </c>
      <c r="K678" s="126" t="s">
        <v>511</v>
      </c>
    </row>
    <row r="679" spans="1:52" s="126" customFormat="1" ht="54">
      <c r="A679" s="121" t="s">
        <v>1509</v>
      </c>
      <c r="B679" s="122" t="s">
        <v>617</v>
      </c>
      <c r="C679" s="123" t="s">
        <v>7</v>
      </c>
      <c r="D679" s="99">
        <v>44000000</v>
      </c>
      <c r="E679" s="122" t="s">
        <v>63</v>
      </c>
      <c r="F679" s="122" t="s">
        <v>64</v>
      </c>
      <c r="H679" s="126">
        <v>750000000</v>
      </c>
      <c r="J679" s="126">
        <v>666666666.66666675</v>
      </c>
      <c r="K679" s="126">
        <v>222222222.22222224</v>
      </c>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1"/>
      <c r="AY679" s="131"/>
      <c r="AZ679" s="131"/>
    </row>
    <row r="680" spans="1:52" s="126" customFormat="1" ht="40.5">
      <c r="A680" s="121" t="s">
        <v>1511</v>
      </c>
      <c r="B680" s="122" t="s">
        <v>630</v>
      </c>
      <c r="C680" s="123" t="s">
        <v>7</v>
      </c>
      <c r="D680" s="99">
        <v>30000000</v>
      </c>
      <c r="E680" s="122" t="s">
        <v>63</v>
      </c>
      <c r="F680" s="122" t="s">
        <v>64</v>
      </c>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1"/>
      <c r="AU680" s="131"/>
      <c r="AV680" s="131"/>
      <c r="AW680" s="131"/>
      <c r="AX680" s="131"/>
      <c r="AY680" s="131"/>
      <c r="AZ680" s="131"/>
    </row>
    <row r="681" spans="1:52" s="126" customFormat="1" ht="54">
      <c r="A681" s="121" t="s">
        <v>1513</v>
      </c>
      <c r="B681" s="122" t="s">
        <v>645</v>
      </c>
      <c r="C681" s="123" t="s">
        <v>7</v>
      </c>
      <c r="D681" s="99">
        <v>100000000</v>
      </c>
      <c r="E681" s="122" t="s">
        <v>63</v>
      </c>
      <c r="F681" s="122" t="s">
        <v>64</v>
      </c>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c r="AO681" s="131"/>
      <c r="AP681" s="131"/>
      <c r="AQ681" s="131"/>
      <c r="AR681" s="131"/>
      <c r="AS681" s="131"/>
      <c r="AT681" s="131"/>
      <c r="AU681" s="131"/>
      <c r="AV681" s="131"/>
      <c r="AW681" s="131"/>
      <c r="AX681" s="131"/>
      <c r="AY681" s="131"/>
      <c r="AZ681" s="131"/>
    </row>
    <row r="682" spans="1:52" s="126" customFormat="1" ht="40.5">
      <c r="A682" s="121" t="s">
        <v>1515</v>
      </c>
      <c r="B682" s="122" t="s">
        <v>647</v>
      </c>
      <c r="C682" s="123" t="s">
        <v>7</v>
      </c>
      <c r="D682" s="99">
        <v>24000000</v>
      </c>
      <c r="E682" s="122" t="s">
        <v>63</v>
      </c>
      <c r="F682" s="122" t="s">
        <v>64</v>
      </c>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c r="AY682" s="131"/>
      <c r="AZ682" s="131"/>
    </row>
    <row r="683" spans="1:52" s="139" customFormat="1" ht="54">
      <c r="A683" s="121" t="s">
        <v>1517</v>
      </c>
      <c r="B683" s="122" t="s">
        <v>661</v>
      </c>
      <c r="C683" s="123" t="s">
        <v>7</v>
      </c>
      <c r="D683" s="99">
        <v>80000000</v>
      </c>
      <c r="E683" s="122" t="s">
        <v>63</v>
      </c>
      <c r="F683" s="122" t="s">
        <v>64</v>
      </c>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row>
    <row r="684" spans="1:52" s="126" customFormat="1" ht="54">
      <c r="A684" s="121" t="s">
        <v>1519</v>
      </c>
      <c r="B684" s="122" t="s">
        <v>666</v>
      </c>
      <c r="C684" s="123" t="s">
        <v>7</v>
      </c>
      <c r="D684" s="99">
        <v>14000000</v>
      </c>
      <c r="E684" s="122" t="s">
        <v>63</v>
      </c>
      <c r="F684" s="122" t="s">
        <v>64</v>
      </c>
    </row>
    <row r="685" spans="1:52" s="126" customFormat="1" ht="40.5">
      <c r="A685" s="121" t="s">
        <v>1521</v>
      </c>
      <c r="B685" s="122" t="s">
        <v>707</v>
      </c>
      <c r="C685" s="123" t="s">
        <v>7</v>
      </c>
      <c r="D685" s="99">
        <v>54000000</v>
      </c>
      <c r="E685" s="122" t="s">
        <v>63</v>
      </c>
      <c r="F685" s="122" t="s">
        <v>64</v>
      </c>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row>
    <row r="686" spans="1:52" s="126" customFormat="1" ht="27">
      <c r="A686" s="121" t="s">
        <v>1523</v>
      </c>
      <c r="B686" s="122" t="s">
        <v>709</v>
      </c>
      <c r="C686" s="123" t="s">
        <v>7</v>
      </c>
      <c r="D686" s="99">
        <v>54000000</v>
      </c>
      <c r="E686" s="122" t="s">
        <v>63</v>
      </c>
      <c r="F686" s="122" t="s">
        <v>64</v>
      </c>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1"/>
      <c r="AU686" s="131"/>
      <c r="AV686" s="131"/>
      <c r="AW686" s="131"/>
      <c r="AX686" s="131"/>
      <c r="AY686" s="131"/>
      <c r="AZ686" s="131"/>
    </row>
    <row r="687" spans="1:52" s="126" customFormat="1" ht="40.5">
      <c r="A687" s="121" t="s">
        <v>1525</v>
      </c>
      <c r="B687" s="122" t="s">
        <v>716</v>
      </c>
      <c r="C687" s="123" t="s">
        <v>7</v>
      </c>
      <c r="D687" s="99">
        <v>54000000</v>
      </c>
      <c r="E687" s="122" t="s">
        <v>63</v>
      </c>
      <c r="F687" s="122" t="s">
        <v>64</v>
      </c>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row>
    <row r="688" spans="1:52" s="126" customFormat="1" ht="40.5">
      <c r="A688" s="121" t="s">
        <v>1527</v>
      </c>
      <c r="B688" s="122" t="s">
        <v>744</v>
      </c>
      <c r="C688" s="123" t="s">
        <v>7</v>
      </c>
      <c r="D688" s="99">
        <v>9000000</v>
      </c>
      <c r="E688" s="122" t="s">
        <v>63</v>
      </c>
      <c r="F688" s="122" t="s">
        <v>64</v>
      </c>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c r="AO688" s="131"/>
      <c r="AP688" s="131"/>
      <c r="AQ688" s="131"/>
      <c r="AR688" s="131"/>
      <c r="AS688" s="131"/>
      <c r="AT688" s="131"/>
      <c r="AU688" s="131"/>
      <c r="AV688" s="131"/>
      <c r="AW688" s="131"/>
      <c r="AX688" s="131"/>
      <c r="AY688" s="131"/>
      <c r="AZ688" s="131"/>
    </row>
    <row r="689" spans="1:52" s="126" customFormat="1" ht="27">
      <c r="A689" s="121" t="s">
        <v>1529</v>
      </c>
      <c r="B689" s="122" t="s">
        <v>751</v>
      </c>
      <c r="C689" s="123" t="s">
        <v>7</v>
      </c>
      <c r="D689" s="99">
        <v>54000000</v>
      </c>
      <c r="E689" s="122" t="s">
        <v>63</v>
      </c>
      <c r="F689" s="122" t="s">
        <v>64</v>
      </c>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c r="AO689" s="131"/>
      <c r="AP689" s="131"/>
      <c r="AQ689" s="131"/>
      <c r="AR689" s="131"/>
      <c r="AS689" s="131"/>
      <c r="AT689" s="131"/>
      <c r="AU689" s="131"/>
      <c r="AV689" s="131"/>
      <c r="AW689" s="131"/>
      <c r="AX689" s="131"/>
      <c r="AY689" s="131"/>
      <c r="AZ689" s="131"/>
    </row>
    <row r="690" spans="1:52" s="126" customFormat="1" ht="54">
      <c r="A690" s="121" t="s">
        <v>1531</v>
      </c>
      <c r="B690" s="122" t="s">
        <v>766</v>
      </c>
      <c r="C690" s="123" t="s">
        <v>7</v>
      </c>
      <c r="D690" s="99">
        <v>40000000</v>
      </c>
      <c r="E690" s="122" t="s">
        <v>63</v>
      </c>
      <c r="F690" s="122" t="s">
        <v>64</v>
      </c>
    </row>
    <row r="691" spans="1:52" s="126" customFormat="1" ht="40.5">
      <c r="A691" s="121" t="s">
        <v>1534</v>
      </c>
      <c r="B691" s="122" t="s">
        <v>776</v>
      </c>
      <c r="C691" s="123" t="s">
        <v>7</v>
      </c>
      <c r="D691" s="99">
        <v>88000000</v>
      </c>
      <c r="E691" s="122" t="s">
        <v>63</v>
      </c>
      <c r="F691" s="122" t="s">
        <v>64</v>
      </c>
    </row>
    <row r="692" spans="1:52" s="126" customFormat="1" ht="54">
      <c r="A692" s="121" t="s">
        <v>1536</v>
      </c>
      <c r="B692" s="122" t="s">
        <v>796</v>
      </c>
      <c r="C692" s="123" t="s">
        <v>54</v>
      </c>
      <c r="D692" s="99">
        <v>88000000</v>
      </c>
      <c r="E692" s="122" t="s">
        <v>63</v>
      </c>
      <c r="F692" s="122" t="s">
        <v>64</v>
      </c>
    </row>
    <row r="693" spans="1:52" s="126" customFormat="1" ht="67.5">
      <c r="A693" s="121" t="s">
        <v>1538</v>
      </c>
      <c r="B693" s="122" t="s">
        <v>831</v>
      </c>
      <c r="C693" s="123" t="s">
        <v>7</v>
      </c>
      <c r="D693" s="99">
        <v>20000000</v>
      </c>
      <c r="E693" s="122" t="s">
        <v>63</v>
      </c>
      <c r="F693" s="122" t="s">
        <v>64</v>
      </c>
    </row>
    <row r="694" spans="1:52" s="126" customFormat="1" ht="54">
      <c r="A694" s="121" t="s">
        <v>1540</v>
      </c>
      <c r="B694" s="122" t="s">
        <v>833</v>
      </c>
      <c r="C694" s="123" t="s">
        <v>7</v>
      </c>
      <c r="D694" s="99">
        <v>50000000</v>
      </c>
      <c r="E694" s="122" t="s">
        <v>63</v>
      </c>
      <c r="F694" s="122" t="s">
        <v>64</v>
      </c>
    </row>
    <row r="695" spans="1:52" s="126" customFormat="1" ht="67.5">
      <c r="A695" s="121" t="s">
        <v>1542</v>
      </c>
      <c r="B695" s="122" t="s">
        <v>835</v>
      </c>
      <c r="C695" s="123" t="s">
        <v>7</v>
      </c>
      <c r="D695" s="99">
        <v>30000000</v>
      </c>
      <c r="E695" s="122" t="s">
        <v>63</v>
      </c>
      <c r="F695" s="122" t="s">
        <v>64</v>
      </c>
    </row>
    <row r="696" spans="1:52" s="126" customFormat="1" ht="54">
      <c r="A696" s="121" t="s">
        <v>1544</v>
      </c>
      <c r="B696" s="122" t="s">
        <v>842</v>
      </c>
      <c r="C696" s="123" t="s">
        <v>7</v>
      </c>
      <c r="D696" s="99">
        <v>103000000</v>
      </c>
      <c r="E696" s="122" t="s">
        <v>63</v>
      </c>
      <c r="F696" s="122" t="s">
        <v>64</v>
      </c>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row>
    <row r="697" spans="1:52" s="126" customFormat="1" ht="40.5">
      <c r="A697" s="121" t="s">
        <v>1547</v>
      </c>
      <c r="B697" s="122" t="s">
        <v>887</v>
      </c>
      <c r="C697" s="123" t="s">
        <v>7</v>
      </c>
      <c r="D697" s="99">
        <v>50000000</v>
      </c>
      <c r="E697" s="122" t="s">
        <v>63</v>
      </c>
      <c r="F697" s="122" t="s">
        <v>64</v>
      </c>
    </row>
    <row r="698" spans="1:52" s="126" customFormat="1" ht="54">
      <c r="A698" s="121" t="s">
        <v>1549</v>
      </c>
      <c r="B698" s="122" t="s">
        <v>993</v>
      </c>
      <c r="C698" s="123" t="s">
        <v>7</v>
      </c>
      <c r="D698" s="99">
        <v>100000000</v>
      </c>
      <c r="E698" s="122" t="s">
        <v>63</v>
      </c>
      <c r="F698" s="122" t="s">
        <v>64</v>
      </c>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1"/>
      <c r="AY698" s="131"/>
      <c r="AZ698" s="131"/>
    </row>
    <row r="699" spans="1:52" s="126" customFormat="1" ht="67.5">
      <c r="A699" s="121" t="s">
        <v>1551</v>
      </c>
      <c r="B699" s="122" t="s">
        <v>995</v>
      </c>
      <c r="C699" s="123" t="s">
        <v>7</v>
      </c>
      <c r="D699" s="99">
        <v>100000000</v>
      </c>
      <c r="E699" s="122" t="s">
        <v>63</v>
      </c>
      <c r="F699" s="122" t="s">
        <v>64</v>
      </c>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c r="AO699" s="131"/>
      <c r="AP699" s="131"/>
      <c r="AQ699" s="131"/>
      <c r="AR699" s="131"/>
      <c r="AS699" s="131"/>
      <c r="AT699" s="131"/>
      <c r="AU699" s="131"/>
      <c r="AV699" s="131"/>
      <c r="AW699" s="131"/>
      <c r="AX699" s="131"/>
      <c r="AY699" s="131"/>
      <c r="AZ699" s="131"/>
    </row>
    <row r="700" spans="1:52" s="126" customFormat="1" ht="67.5">
      <c r="A700" s="121" t="s">
        <v>1555</v>
      </c>
      <c r="B700" s="122" t="s">
        <v>997</v>
      </c>
      <c r="C700" s="123" t="s">
        <v>7</v>
      </c>
      <c r="D700" s="99">
        <v>50000000</v>
      </c>
      <c r="E700" s="122" t="s">
        <v>63</v>
      </c>
      <c r="F700" s="122" t="s">
        <v>64</v>
      </c>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1"/>
      <c r="AU700" s="131"/>
      <c r="AV700" s="131"/>
      <c r="AW700" s="131"/>
      <c r="AX700" s="131"/>
      <c r="AY700" s="131"/>
      <c r="AZ700" s="131"/>
    </row>
    <row r="701" spans="1:52" s="126" customFormat="1" ht="54">
      <c r="A701" s="121" t="s">
        <v>1557</v>
      </c>
      <c r="B701" s="122" t="s">
        <v>1022</v>
      </c>
      <c r="C701" s="123" t="s">
        <v>7</v>
      </c>
      <c r="D701" s="99">
        <v>49000000</v>
      </c>
      <c r="E701" s="122" t="s">
        <v>63</v>
      </c>
      <c r="F701" s="122" t="s">
        <v>64</v>
      </c>
      <c r="G701" s="131"/>
      <c r="H701" s="131"/>
      <c r="I701" s="131"/>
      <c r="J701" s="131"/>
      <c r="K701" s="131"/>
      <c r="L701" s="131"/>
    </row>
    <row r="702" spans="1:52" s="126" customFormat="1" ht="40.5">
      <c r="A702" s="121" t="s">
        <v>1560</v>
      </c>
      <c r="B702" s="122" t="s">
        <v>1087</v>
      </c>
      <c r="C702" s="123" t="s">
        <v>7</v>
      </c>
      <c r="D702" s="99">
        <v>65000000</v>
      </c>
      <c r="E702" s="122" t="s">
        <v>63</v>
      </c>
      <c r="F702" s="122" t="s">
        <v>64</v>
      </c>
      <c r="G702" s="131"/>
      <c r="H702" s="131"/>
      <c r="I702" s="131"/>
      <c r="J702" s="131"/>
      <c r="K702" s="131"/>
      <c r="L702" s="131"/>
    </row>
    <row r="703" spans="1:52" s="126" customFormat="1" ht="54">
      <c r="A703" s="121" t="s">
        <v>1562</v>
      </c>
      <c r="B703" s="122" t="s">
        <v>1089</v>
      </c>
      <c r="C703" s="123" t="s">
        <v>7</v>
      </c>
      <c r="D703" s="99">
        <v>50000000</v>
      </c>
      <c r="E703" s="122" t="s">
        <v>63</v>
      </c>
      <c r="F703" s="122" t="s">
        <v>64</v>
      </c>
      <c r="G703" s="131"/>
      <c r="H703" s="131"/>
      <c r="I703" s="131"/>
      <c r="J703" s="131"/>
      <c r="K703" s="131"/>
      <c r="L703" s="131"/>
    </row>
    <row r="704" spans="1:52" s="126" customFormat="1" ht="40.5">
      <c r="A704" s="121" t="s">
        <v>1565</v>
      </c>
      <c r="B704" s="122" t="s">
        <v>1202</v>
      </c>
      <c r="C704" s="123" t="s">
        <v>7</v>
      </c>
      <c r="D704" s="99">
        <v>90000000</v>
      </c>
      <c r="E704" s="122" t="s">
        <v>63</v>
      </c>
      <c r="F704" s="122" t="s">
        <v>64</v>
      </c>
    </row>
    <row r="705" spans="1:52" s="126" customFormat="1" ht="54">
      <c r="A705" s="121" t="s">
        <v>1567</v>
      </c>
      <c r="B705" s="122" t="s">
        <v>1204</v>
      </c>
      <c r="C705" s="123" t="s">
        <v>7</v>
      </c>
      <c r="D705" s="99">
        <v>30000000</v>
      </c>
      <c r="E705" s="122" t="s">
        <v>63</v>
      </c>
      <c r="F705" s="122" t="s">
        <v>64</v>
      </c>
    </row>
    <row r="706" spans="1:52" s="126" customFormat="1" ht="40.5">
      <c r="A706" s="121" t="s">
        <v>1569</v>
      </c>
      <c r="B706" s="122" t="s">
        <v>1248</v>
      </c>
      <c r="C706" s="123" t="s">
        <v>7</v>
      </c>
      <c r="D706" s="99">
        <v>70000000</v>
      </c>
      <c r="E706" s="122" t="s">
        <v>63</v>
      </c>
      <c r="F706" s="122" t="s">
        <v>64</v>
      </c>
    </row>
    <row r="707" spans="1:52" s="126" customFormat="1" ht="67.5">
      <c r="A707" s="121" t="s">
        <v>1572</v>
      </c>
      <c r="B707" s="122" t="s">
        <v>1285</v>
      </c>
      <c r="C707" s="123" t="s">
        <v>7</v>
      </c>
      <c r="D707" s="99">
        <v>25000000</v>
      </c>
      <c r="E707" s="122" t="s">
        <v>63</v>
      </c>
      <c r="F707" s="122" t="s">
        <v>64</v>
      </c>
    </row>
    <row r="708" spans="1:52" s="126" customFormat="1" ht="40.5">
      <c r="A708" s="121" t="s">
        <v>1574</v>
      </c>
      <c r="B708" s="122" t="s">
        <v>1502</v>
      </c>
      <c r="C708" s="123" t="s">
        <v>7</v>
      </c>
      <c r="D708" s="99">
        <v>50000000</v>
      </c>
      <c r="E708" s="122" t="s">
        <v>63</v>
      </c>
      <c r="F708" s="122" t="s">
        <v>64</v>
      </c>
    </row>
    <row r="709" spans="1:52" s="126" customFormat="1" ht="40.5">
      <c r="A709" s="121" t="s">
        <v>1577</v>
      </c>
      <c r="B709" s="122" t="s">
        <v>1504</v>
      </c>
      <c r="C709" s="123" t="s">
        <v>7</v>
      </c>
      <c r="D709" s="99">
        <v>21000000</v>
      </c>
      <c r="E709" s="122" t="s">
        <v>63</v>
      </c>
      <c r="F709" s="122" t="s">
        <v>64</v>
      </c>
    </row>
    <row r="710" spans="1:52" s="126" customFormat="1" ht="40.5">
      <c r="A710" s="121" t="s">
        <v>1579</v>
      </c>
      <c r="B710" s="122" t="s">
        <v>1537</v>
      </c>
      <c r="C710" s="123" t="s">
        <v>7</v>
      </c>
      <c r="D710" s="99">
        <v>50000000</v>
      </c>
      <c r="E710" s="122" t="s">
        <v>63</v>
      </c>
      <c r="F710" s="122" t="s">
        <v>64</v>
      </c>
    </row>
    <row r="711" spans="1:52" s="126" customFormat="1" ht="40.5">
      <c r="A711" s="121" t="s">
        <v>1581</v>
      </c>
      <c r="B711" s="122" t="s">
        <v>1539</v>
      </c>
      <c r="C711" s="123" t="s">
        <v>7</v>
      </c>
      <c r="D711" s="99">
        <v>40000000</v>
      </c>
      <c r="E711" s="122" t="s">
        <v>63</v>
      </c>
      <c r="F711" s="122" t="s">
        <v>64</v>
      </c>
    </row>
    <row r="712" spans="1:52" s="126" customFormat="1" ht="40.5">
      <c r="A712" s="121" t="s">
        <v>1583</v>
      </c>
      <c r="B712" s="122" t="s">
        <v>1573</v>
      </c>
      <c r="C712" s="123" t="s">
        <v>7</v>
      </c>
      <c r="D712" s="99">
        <v>200000000</v>
      </c>
      <c r="E712" s="122" t="s">
        <v>63</v>
      </c>
      <c r="F712" s="122" t="s">
        <v>64</v>
      </c>
    </row>
    <row r="713" spans="1:52" s="126" customFormat="1" ht="27">
      <c r="A713" s="121" t="s">
        <v>1585</v>
      </c>
      <c r="B713" s="122" t="s">
        <v>1584</v>
      </c>
      <c r="C713" s="123" t="s">
        <v>7</v>
      </c>
      <c r="D713" s="99">
        <v>200000000</v>
      </c>
      <c r="E713" s="122" t="s">
        <v>63</v>
      </c>
      <c r="F713" s="122" t="s">
        <v>64</v>
      </c>
    </row>
    <row r="714" spans="1:52" s="126" customFormat="1" ht="27">
      <c r="A714" s="121" t="s">
        <v>1587</v>
      </c>
      <c r="B714" s="122" t="s">
        <v>1606</v>
      </c>
      <c r="C714" s="123" t="s">
        <v>7</v>
      </c>
      <c r="D714" s="99">
        <v>200000000</v>
      </c>
      <c r="E714" s="122" t="s">
        <v>63</v>
      </c>
      <c r="F714" s="122" t="s">
        <v>64</v>
      </c>
    </row>
    <row r="715" spans="1:52" s="126" customFormat="1" ht="40.5">
      <c r="A715" s="121" t="s">
        <v>1589</v>
      </c>
      <c r="B715" s="122" t="s">
        <v>1608</v>
      </c>
      <c r="C715" s="123" t="s">
        <v>7</v>
      </c>
      <c r="D715" s="99">
        <v>200000000</v>
      </c>
      <c r="E715" s="122" t="s">
        <v>63</v>
      </c>
      <c r="F715" s="122" t="s">
        <v>64</v>
      </c>
    </row>
    <row r="716" spans="1:52" s="126" customFormat="1" ht="54">
      <c r="A716" s="121" t="s">
        <v>1593</v>
      </c>
      <c r="B716" s="122" t="s">
        <v>1634</v>
      </c>
      <c r="C716" s="123" t="s">
        <v>7</v>
      </c>
      <c r="D716" s="99">
        <v>50000000</v>
      </c>
      <c r="E716" s="122" t="s">
        <v>63</v>
      </c>
      <c r="F716" s="122" t="s">
        <v>64</v>
      </c>
    </row>
    <row r="717" spans="1:52" s="126" customFormat="1" ht="40.5">
      <c r="A717" s="121" t="s">
        <v>1595</v>
      </c>
      <c r="B717" s="129" t="s">
        <v>2107</v>
      </c>
      <c r="C717" s="123" t="s">
        <v>7</v>
      </c>
      <c r="D717" s="132">
        <v>250000000</v>
      </c>
      <c r="E717" s="132" t="s">
        <v>63</v>
      </c>
      <c r="F717" s="132" t="s">
        <v>64</v>
      </c>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6"/>
      <c r="AL717" s="136"/>
      <c r="AM717" s="136"/>
      <c r="AN717" s="136"/>
      <c r="AO717" s="136"/>
      <c r="AP717" s="136"/>
      <c r="AQ717" s="136"/>
      <c r="AR717" s="136"/>
      <c r="AS717" s="136"/>
      <c r="AT717" s="136"/>
      <c r="AU717" s="136"/>
      <c r="AV717" s="136"/>
      <c r="AW717" s="136"/>
      <c r="AX717" s="136"/>
      <c r="AY717" s="136"/>
      <c r="AZ717" s="136"/>
    </row>
    <row r="718" spans="1:52" s="126" customFormat="1" ht="40.5">
      <c r="A718" s="121" t="s">
        <v>1597</v>
      </c>
      <c r="B718" s="129" t="s">
        <v>2109</v>
      </c>
      <c r="C718" s="123" t="s">
        <v>7</v>
      </c>
      <c r="D718" s="132">
        <v>100000000</v>
      </c>
      <c r="E718" s="132" t="s">
        <v>63</v>
      </c>
      <c r="F718" s="132" t="s">
        <v>64</v>
      </c>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6"/>
      <c r="AL718" s="136"/>
      <c r="AM718" s="136"/>
      <c r="AN718" s="136"/>
      <c r="AO718" s="136"/>
      <c r="AP718" s="136"/>
      <c r="AQ718" s="136"/>
      <c r="AR718" s="136"/>
      <c r="AS718" s="136"/>
      <c r="AT718" s="136"/>
      <c r="AU718" s="136"/>
      <c r="AV718" s="136"/>
      <c r="AW718" s="136"/>
      <c r="AX718" s="136"/>
      <c r="AY718" s="136"/>
      <c r="AZ718" s="136"/>
    </row>
    <row r="719" spans="1:52" s="126" customFormat="1" ht="40.5">
      <c r="A719" s="121" t="s">
        <v>1599</v>
      </c>
      <c r="B719" s="124" t="s">
        <v>2111</v>
      </c>
      <c r="C719" s="123" t="s">
        <v>7</v>
      </c>
      <c r="D719" s="132">
        <v>20000000</v>
      </c>
      <c r="E719" s="132" t="s">
        <v>63</v>
      </c>
      <c r="F719" s="124" t="s">
        <v>64</v>
      </c>
      <c r="G719" s="132">
        <v>20000000</v>
      </c>
      <c r="H719" s="128"/>
      <c r="I719" s="128"/>
      <c r="J719" s="128"/>
      <c r="K719" s="128"/>
      <c r="L719" s="128"/>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8"/>
      <c r="AL719" s="128"/>
      <c r="AM719" s="128"/>
      <c r="AN719" s="128"/>
      <c r="AO719" s="128"/>
      <c r="AP719" s="128"/>
      <c r="AQ719" s="128"/>
      <c r="AR719" s="128"/>
      <c r="AS719" s="128"/>
      <c r="AT719" s="128"/>
      <c r="AU719" s="128"/>
      <c r="AV719" s="128"/>
      <c r="AW719" s="128"/>
      <c r="AX719" s="128"/>
      <c r="AY719" s="128"/>
      <c r="AZ719" s="128"/>
    </row>
    <row r="720" spans="1:52" s="126" customFormat="1" ht="54">
      <c r="A720" s="121" t="s">
        <v>1601</v>
      </c>
      <c r="B720" s="124" t="s">
        <v>2113</v>
      </c>
      <c r="C720" s="123" t="s">
        <v>7</v>
      </c>
      <c r="D720" s="132">
        <v>20000000</v>
      </c>
      <c r="E720" s="132" t="s">
        <v>63</v>
      </c>
      <c r="F720" s="124" t="s">
        <v>64</v>
      </c>
      <c r="G720" s="132">
        <v>70000000</v>
      </c>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row>
    <row r="721" spans="1:52" s="126" customFormat="1" ht="54">
      <c r="A721" s="121" t="s">
        <v>1603</v>
      </c>
      <c r="B721" s="129" t="s">
        <v>2115</v>
      </c>
      <c r="C721" s="123" t="s">
        <v>7</v>
      </c>
      <c r="D721" s="130">
        <v>30000000</v>
      </c>
      <c r="E721" s="132" t="s">
        <v>63</v>
      </c>
      <c r="F721" s="128" t="s">
        <v>64</v>
      </c>
      <c r="G721" s="128"/>
      <c r="H721" s="128"/>
      <c r="I721" s="128"/>
      <c r="J721" s="128"/>
      <c r="K721" s="128"/>
      <c r="L721" s="128"/>
      <c r="M721" s="128"/>
      <c r="N721" s="128"/>
      <c r="O721" s="128"/>
      <c r="P721" s="128"/>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8"/>
      <c r="AL721" s="128"/>
      <c r="AM721" s="128"/>
      <c r="AN721" s="128"/>
      <c r="AO721" s="128"/>
      <c r="AP721" s="128"/>
      <c r="AQ721" s="128"/>
      <c r="AR721" s="128"/>
      <c r="AS721" s="128"/>
      <c r="AT721" s="128"/>
      <c r="AU721" s="128"/>
      <c r="AV721" s="128"/>
      <c r="AW721" s="128"/>
      <c r="AX721" s="128"/>
      <c r="AY721" s="128"/>
      <c r="AZ721" s="128"/>
    </row>
    <row r="722" spans="1:52" s="126" customFormat="1" ht="40.5">
      <c r="A722" s="121" t="s">
        <v>1605</v>
      </c>
      <c r="B722" s="129" t="s">
        <v>2117</v>
      </c>
      <c r="C722" s="123" t="s">
        <v>7</v>
      </c>
      <c r="D722" s="130">
        <v>66000000</v>
      </c>
      <c r="E722" s="132" t="s">
        <v>63</v>
      </c>
      <c r="F722" s="128" t="s">
        <v>64</v>
      </c>
      <c r="G722" s="128"/>
      <c r="H722" s="128"/>
      <c r="I722" s="128"/>
      <c r="J722" s="128"/>
      <c r="K722" s="128"/>
      <c r="L722" s="128"/>
      <c r="M722" s="128"/>
      <c r="N722" s="128"/>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8"/>
      <c r="AL722" s="128"/>
      <c r="AM722" s="128"/>
      <c r="AN722" s="128"/>
      <c r="AO722" s="128"/>
      <c r="AP722" s="128"/>
      <c r="AQ722" s="128"/>
      <c r="AR722" s="128"/>
      <c r="AS722" s="128"/>
      <c r="AT722" s="128"/>
      <c r="AU722" s="128"/>
      <c r="AV722" s="128"/>
      <c r="AW722" s="128"/>
      <c r="AX722" s="128"/>
      <c r="AY722" s="128"/>
      <c r="AZ722" s="128"/>
    </row>
    <row r="723" spans="1:52" s="126" customFormat="1" ht="54">
      <c r="A723" s="121" t="s">
        <v>1607</v>
      </c>
      <c r="B723" s="129" t="s">
        <v>2119</v>
      </c>
      <c r="C723" s="123" t="s">
        <v>7</v>
      </c>
      <c r="D723" s="130">
        <v>50000000</v>
      </c>
      <c r="E723" s="132" t="s">
        <v>63</v>
      </c>
      <c r="F723" s="128" t="s">
        <v>64</v>
      </c>
      <c r="G723" s="128"/>
      <c r="H723" s="128"/>
      <c r="I723" s="128"/>
      <c r="J723" s="128"/>
      <c r="K723" s="128"/>
      <c r="L723" s="128"/>
      <c r="M723" s="128"/>
      <c r="N723" s="128"/>
      <c r="O723" s="128"/>
      <c r="P723" s="128"/>
      <c r="Q723" s="128"/>
      <c r="R723" s="128"/>
      <c r="S723" s="128"/>
      <c r="T723" s="128"/>
      <c r="U723" s="128"/>
      <c r="V723" s="128"/>
      <c r="W723" s="128"/>
      <c r="X723" s="128"/>
      <c r="Y723" s="128"/>
      <c r="Z723" s="128"/>
      <c r="AA723" s="128"/>
      <c r="AB723" s="128"/>
      <c r="AC723" s="128"/>
      <c r="AD723" s="128"/>
      <c r="AE723" s="128"/>
      <c r="AF723" s="128"/>
      <c r="AG723" s="128"/>
      <c r="AH723" s="128"/>
      <c r="AI723" s="128"/>
      <c r="AJ723" s="128"/>
      <c r="AK723" s="128"/>
      <c r="AL723" s="128"/>
      <c r="AM723" s="128"/>
      <c r="AN723" s="128"/>
      <c r="AO723" s="128"/>
      <c r="AP723" s="128"/>
      <c r="AQ723" s="128"/>
      <c r="AR723" s="128"/>
      <c r="AS723" s="128"/>
      <c r="AT723" s="128"/>
      <c r="AU723" s="128"/>
      <c r="AV723" s="128"/>
      <c r="AW723" s="128"/>
      <c r="AX723" s="128"/>
      <c r="AY723" s="128"/>
      <c r="AZ723" s="128"/>
    </row>
    <row r="724" spans="1:52" s="126" customFormat="1" ht="40.5">
      <c r="A724" s="121" t="s">
        <v>1609</v>
      </c>
      <c r="B724" s="129" t="s">
        <v>2121</v>
      </c>
      <c r="C724" s="123" t="s">
        <v>7</v>
      </c>
      <c r="D724" s="130">
        <v>15000000</v>
      </c>
      <c r="E724" s="132" t="s">
        <v>63</v>
      </c>
      <c r="F724" s="128" t="s">
        <v>64</v>
      </c>
      <c r="G724" s="128"/>
      <c r="H724" s="128"/>
      <c r="I724" s="128"/>
      <c r="J724" s="128"/>
      <c r="K724" s="128"/>
      <c r="L724" s="128"/>
      <c r="M724" s="128"/>
      <c r="N724" s="128"/>
      <c r="O724" s="128"/>
      <c r="P724" s="128"/>
      <c r="Q724" s="128"/>
      <c r="R724" s="128"/>
      <c r="S724" s="128"/>
      <c r="T724" s="128"/>
      <c r="U724" s="128"/>
      <c r="V724" s="128"/>
      <c r="W724" s="128"/>
      <c r="X724" s="128"/>
      <c r="Y724" s="128"/>
      <c r="Z724" s="128"/>
      <c r="AA724" s="128"/>
      <c r="AB724" s="128"/>
      <c r="AC724" s="128"/>
      <c r="AD724" s="128"/>
      <c r="AE724" s="128"/>
      <c r="AF724" s="128"/>
      <c r="AG724" s="128"/>
      <c r="AH724" s="128"/>
      <c r="AI724" s="128"/>
      <c r="AJ724" s="128"/>
      <c r="AK724" s="128"/>
      <c r="AL724" s="128"/>
      <c r="AM724" s="128"/>
      <c r="AN724" s="128"/>
      <c r="AO724" s="128"/>
      <c r="AP724" s="128"/>
      <c r="AQ724" s="128"/>
      <c r="AR724" s="128"/>
      <c r="AS724" s="128"/>
      <c r="AT724" s="128"/>
      <c r="AU724" s="128"/>
      <c r="AV724" s="128"/>
      <c r="AW724" s="128"/>
      <c r="AX724" s="128"/>
      <c r="AY724" s="128"/>
      <c r="AZ724" s="128"/>
    </row>
    <row r="725" spans="1:52" s="126" customFormat="1" ht="27">
      <c r="A725" s="121" t="s">
        <v>1611</v>
      </c>
      <c r="B725" s="129" t="s">
        <v>2123</v>
      </c>
      <c r="C725" s="123" t="s">
        <v>7</v>
      </c>
      <c r="D725" s="130">
        <v>11000000</v>
      </c>
      <c r="E725" s="132" t="s">
        <v>63</v>
      </c>
      <c r="F725" s="128" t="s">
        <v>64</v>
      </c>
      <c r="G725" s="128"/>
      <c r="H725" s="128"/>
      <c r="I725" s="128"/>
      <c r="J725" s="128"/>
      <c r="K725" s="128"/>
      <c r="L725" s="128"/>
      <c r="M725" s="128"/>
      <c r="N725" s="128"/>
      <c r="O725" s="128"/>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128"/>
      <c r="AM725" s="128"/>
      <c r="AN725" s="128"/>
      <c r="AO725" s="128"/>
      <c r="AP725" s="128"/>
      <c r="AQ725" s="128"/>
      <c r="AR725" s="128"/>
      <c r="AS725" s="128"/>
      <c r="AT725" s="128"/>
      <c r="AU725" s="128"/>
      <c r="AV725" s="128"/>
      <c r="AW725" s="128"/>
      <c r="AX725" s="128"/>
      <c r="AY725" s="128"/>
      <c r="AZ725" s="128"/>
    </row>
    <row r="726" spans="1:52" s="126" customFormat="1" ht="40.5">
      <c r="A726" s="121" t="s">
        <v>1613</v>
      </c>
      <c r="B726" s="129" t="s">
        <v>2125</v>
      </c>
      <c r="C726" s="123" t="s">
        <v>7</v>
      </c>
      <c r="D726" s="130">
        <v>66000000</v>
      </c>
      <c r="E726" s="132" t="s">
        <v>63</v>
      </c>
      <c r="F726" s="128" t="s">
        <v>64</v>
      </c>
      <c r="G726" s="128"/>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c r="AO726" s="128"/>
      <c r="AP726" s="128"/>
      <c r="AQ726" s="128"/>
      <c r="AR726" s="128"/>
      <c r="AS726" s="128"/>
      <c r="AT726" s="128"/>
      <c r="AU726" s="128"/>
      <c r="AV726" s="128"/>
      <c r="AW726" s="128"/>
      <c r="AX726" s="128"/>
      <c r="AY726" s="128"/>
      <c r="AZ726" s="128"/>
    </row>
    <row r="727" spans="1:52" s="126" customFormat="1" ht="54">
      <c r="A727" s="121" t="s">
        <v>1615</v>
      </c>
      <c r="B727" s="129" t="s">
        <v>2127</v>
      </c>
      <c r="C727" s="123" t="s">
        <v>7</v>
      </c>
      <c r="D727" s="130">
        <v>40000000</v>
      </c>
      <c r="E727" s="132" t="s">
        <v>63</v>
      </c>
      <c r="F727" s="128" t="s">
        <v>64</v>
      </c>
      <c r="G727" s="128"/>
      <c r="H727" s="128"/>
      <c r="I727" s="128"/>
      <c r="J727" s="128"/>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8"/>
      <c r="AN727" s="128"/>
      <c r="AO727" s="128"/>
      <c r="AP727" s="128"/>
      <c r="AQ727" s="128"/>
      <c r="AR727" s="128"/>
      <c r="AS727" s="128"/>
      <c r="AT727" s="128"/>
      <c r="AU727" s="128"/>
      <c r="AV727" s="128"/>
      <c r="AW727" s="128"/>
      <c r="AX727" s="128"/>
      <c r="AY727" s="128"/>
      <c r="AZ727" s="128"/>
    </row>
    <row r="728" spans="1:52" s="126" customFormat="1" ht="54">
      <c r="A728" s="121" t="s">
        <v>1617</v>
      </c>
      <c r="B728" s="129" t="s">
        <v>2129</v>
      </c>
      <c r="C728" s="123" t="s">
        <v>7</v>
      </c>
      <c r="D728" s="130">
        <v>40000000</v>
      </c>
      <c r="E728" s="132" t="s">
        <v>63</v>
      </c>
      <c r="F728" s="128" t="s">
        <v>64</v>
      </c>
      <c r="G728" s="128"/>
      <c r="H728" s="128"/>
      <c r="I728" s="128"/>
      <c r="J728" s="128"/>
      <c r="K728" s="128"/>
      <c r="L728" s="128"/>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8"/>
      <c r="AN728" s="128"/>
      <c r="AO728" s="128"/>
      <c r="AP728" s="128"/>
      <c r="AQ728" s="128"/>
      <c r="AR728" s="128"/>
      <c r="AS728" s="128"/>
      <c r="AT728" s="128"/>
      <c r="AU728" s="128"/>
      <c r="AV728" s="128"/>
      <c r="AW728" s="128"/>
      <c r="AX728" s="128"/>
      <c r="AY728" s="128"/>
      <c r="AZ728" s="128"/>
    </row>
    <row r="729" spans="1:52" s="126" customFormat="1" ht="40.5">
      <c r="A729" s="121" t="s">
        <v>1619</v>
      </c>
      <c r="B729" s="129" t="s">
        <v>2131</v>
      </c>
      <c r="C729" s="123" t="s">
        <v>7</v>
      </c>
      <c r="D729" s="130">
        <v>40000000</v>
      </c>
      <c r="E729" s="132" t="s">
        <v>63</v>
      </c>
      <c r="F729" s="128" t="s">
        <v>64</v>
      </c>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c r="AQ729" s="128"/>
      <c r="AR729" s="128"/>
      <c r="AS729" s="128"/>
      <c r="AT729" s="128"/>
      <c r="AU729" s="128"/>
      <c r="AV729" s="128"/>
      <c r="AW729" s="128"/>
      <c r="AX729" s="128"/>
      <c r="AY729" s="128"/>
      <c r="AZ729" s="128"/>
    </row>
    <row r="730" spans="1:52" s="126" customFormat="1" ht="40.5">
      <c r="A730" s="121" t="s">
        <v>1621</v>
      </c>
      <c r="B730" s="129" t="s">
        <v>2133</v>
      </c>
      <c r="C730" s="123" t="s">
        <v>7</v>
      </c>
      <c r="D730" s="130">
        <v>26000000</v>
      </c>
      <c r="E730" s="132" t="s">
        <v>63</v>
      </c>
      <c r="F730" s="128" t="s">
        <v>64</v>
      </c>
      <c r="G730" s="128"/>
      <c r="H730" s="128"/>
      <c r="I730" s="128"/>
      <c r="J730" s="128"/>
      <c r="K730" s="128"/>
      <c r="L730" s="128"/>
      <c r="M730" s="128"/>
      <c r="N730" s="128"/>
      <c r="O730" s="128"/>
      <c r="P730" s="128"/>
      <c r="Q730" s="128"/>
      <c r="R730" s="128"/>
      <c r="S730" s="128"/>
      <c r="T730" s="128"/>
      <c r="U730" s="128"/>
      <c r="V730" s="128"/>
      <c r="W730" s="128"/>
      <c r="X730" s="128"/>
      <c r="Y730" s="128"/>
      <c r="Z730" s="128"/>
      <c r="AA730" s="128"/>
      <c r="AB730" s="128"/>
      <c r="AC730" s="128"/>
      <c r="AD730" s="128"/>
      <c r="AE730" s="128"/>
      <c r="AF730" s="128"/>
      <c r="AG730" s="128"/>
      <c r="AH730" s="128"/>
      <c r="AI730" s="128"/>
      <c r="AJ730" s="128"/>
      <c r="AK730" s="128"/>
      <c r="AL730" s="128"/>
      <c r="AM730" s="128"/>
      <c r="AN730" s="128"/>
      <c r="AO730" s="128"/>
      <c r="AP730" s="128"/>
      <c r="AQ730" s="128"/>
      <c r="AR730" s="128"/>
      <c r="AS730" s="128"/>
      <c r="AT730" s="128"/>
      <c r="AU730" s="128"/>
      <c r="AV730" s="128"/>
      <c r="AW730" s="128"/>
      <c r="AX730" s="128"/>
      <c r="AY730" s="128"/>
      <c r="AZ730" s="128"/>
    </row>
    <row r="731" spans="1:52" s="126" customFormat="1" ht="40.5">
      <c r="A731" s="121" t="s">
        <v>1623</v>
      </c>
      <c r="B731" s="129" t="s">
        <v>2135</v>
      </c>
      <c r="C731" s="123" t="s">
        <v>7</v>
      </c>
      <c r="D731" s="130">
        <v>66000000</v>
      </c>
      <c r="E731" s="132" t="s">
        <v>63</v>
      </c>
      <c r="F731" s="128" t="s">
        <v>64</v>
      </c>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c r="AQ731" s="128"/>
      <c r="AR731" s="128"/>
      <c r="AS731" s="128"/>
      <c r="AT731" s="128"/>
      <c r="AU731" s="128"/>
      <c r="AV731" s="128"/>
      <c r="AW731" s="128"/>
      <c r="AX731" s="128"/>
      <c r="AY731" s="128"/>
      <c r="AZ731" s="128"/>
    </row>
    <row r="732" spans="1:52" s="126" customFormat="1" ht="54">
      <c r="A732" s="121" t="s">
        <v>1625</v>
      </c>
      <c r="B732" s="129" t="s">
        <v>2137</v>
      </c>
      <c r="C732" s="123" t="s">
        <v>7</v>
      </c>
      <c r="D732" s="113">
        <v>50000000</v>
      </c>
      <c r="E732" s="132" t="s">
        <v>63</v>
      </c>
      <c r="F732" s="114" t="s">
        <v>64</v>
      </c>
      <c r="G732" s="128"/>
      <c r="H732" s="128"/>
      <c r="I732" s="128"/>
      <c r="J732" s="128"/>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8"/>
      <c r="AN732" s="128"/>
      <c r="AO732" s="128"/>
      <c r="AP732" s="128"/>
      <c r="AQ732" s="128"/>
      <c r="AR732" s="128"/>
      <c r="AS732" s="128"/>
      <c r="AT732" s="128"/>
      <c r="AU732" s="128"/>
      <c r="AV732" s="128"/>
      <c r="AW732" s="128"/>
      <c r="AX732" s="128"/>
      <c r="AY732" s="128"/>
      <c r="AZ732" s="128"/>
    </row>
    <row r="733" spans="1:52" s="126" customFormat="1" ht="40.5">
      <c r="A733" s="121" t="s">
        <v>1628</v>
      </c>
      <c r="B733" s="129" t="s">
        <v>2139</v>
      </c>
      <c r="C733" s="123" t="s">
        <v>7</v>
      </c>
      <c r="D733" s="113">
        <v>100000000</v>
      </c>
      <c r="E733" s="132" t="s">
        <v>63</v>
      </c>
      <c r="F733" s="129" t="s">
        <v>64</v>
      </c>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8"/>
      <c r="AL733" s="128"/>
      <c r="AM733" s="128"/>
      <c r="AN733" s="128"/>
      <c r="AO733" s="128"/>
      <c r="AP733" s="128"/>
      <c r="AQ733" s="128"/>
      <c r="AR733" s="128"/>
      <c r="AS733" s="128"/>
      <c r="AT733" s="128"/>
      <c r="AU733" s="128"/>
      <c r="AV733" s="128"/>
      <c r="AW733" s="128"/>
      <c r="AX733" s="128"/>
      <c r="AY733" s="128"/>
      <c r="AZ733" s="128"/>
    </row>
    <row r="734" spans="1:52" s="126" customFormat="1" ht="40.5">
      <c r="A734" s="121" t="s">
        <v>1630</v>
      </c>
      <c r="B734" s="129" t="s">
        <v>2141</v>
      </c>
      <c r="C734" s="123" t="s">
        <v>7</v>
      </c>
      <c r="D734" s="113">
        <v>100000000</v>
      </c>
      <c r="E734" s="132" t="s">
        <v>63</v>
      </c>
      <c r="F734" s="129" t="s">
        <v>64</v>
      </c>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128"/>
      <c r="AY734" s="128"/>
      <c r="AZ734" s="128"/>
    </row>
    <row r="735" spans="1:52" s="126" customFormat="1" ht="40.5">
      <c r="A735" s="121" t="s">
        <v>1633</v>
      </c>
      <c r="B735" s="129" t="s">
        <v>2143</v>
      </c>
      <c r="C735" s="123" t="s">
        <v>7</v>
      </c>
      <c r="D735" s="113">
        <v>100000000</v>
      </c>
      <c r="E735" s="132" t="s">
        <v>63</v>
      </c>
      <c r="F735" s="114" t="s">
        <v>64</v>
      </c>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8"/>
      <c r="AL735" s="128"/>
      <c r="AM735" s="128"/>
      <c r="AN735" s="128"/>
      <c r="AO735" s="128"/>
      <c r="AP735" s="128"/>
      <c r="AQ735" s="128"/>
      <c r="AR735" s="128"/>
      <c r="AS735" s="128"/>
      <c r="AT735" s="128"/>
      <c r="AU735" s="128"/>
      <c r="AV735" s="128"/>
      <c r="AW735" s="128"/>
      <c r="AX735" s="128"/>
      <c r="AY735" s="128"/>
      <c r="AZ735" s="128"/>
    </row>
    <row r="736" spans="1:52" s="126" customFormat="1" ht="40.5">
      <c r="A736" s="121" t="s">
        <v>1635</v>
      </c>
      <c r="B736" s="129" t="s">
        <v>2145</v>
      </c>
      <c r="C736" s="123" t="s">
        <v>7</v>
      </c>
      <c r="D736" s="113">
        <v>100000000</v>
      </c>
      <c r="E736" s="132" t="s">
        <v>63</v>
      </c>
      <c r="F736" s="114" t="s">
        <v>64</v>
      </c>
      <c r="G736" s="128"/>
      <c r="H736" s="128"/>
      <c r="I736" s="128"/>
      <c r="J736" s="128"/>
      <c r="K736" s="128"/>
      <c r="L736" s="128"/>
      <c r="M736" s="128"/>
      <c r="N736" s="128"/>
      <c r="O736" s="128"/>
      <c r="P736" s="128"/>
      <c r="Q736" s="128"/>
      <c r="R736" s="128"/>
      <c r="S736" s="128"/>
      <c r="T736" s="128"/>
      <c r="U736" s="128"/>
      <c r="V736" s="128"/>
      <c r="W736" s="128"/>
      <c r="X736" s="128"/>
      <c r="Y736" s="128"/>
      <c r="Z736" s="128"/>
      <c r="AA736" s="128"/>
      <c r="AB736" s="128"/>
      <c r="AC736" s="128"/>
      <c r="AD736" s="128"/>
      <c r="AE736" s="128"/>
      <c r="AF736" s="128"/>
      <c r="AG736" s="128"/>
      <c r="AH736" s="128"/>
      <c r="AI736" s="128"/>
      <c r="AJ736" s="128"/>
      <c r="AK736" s="128"/>
      <c r="AL736" s="128"/>
      <c r="AM736" s="128"/>
      <c r="AN736" s="128"/>
      <c r="AO736" s="128"/>
      <c r="AP736" s="128"/>
      <c r="AQ736" s="128"/>
      <c r="AR736" s="128"/>
      <c r="AS736" s="128"/>
      <c r="AT736" s="128"/>
      <c r="AU736" s="128"/>
      <c r="AV736" s="128"/>
      <c r="AW736" s="128"/>
      <c r="AX736" s="128"/>
      <c r="AY736" s="128"/>
      <c r="AZ736" s="128"/>
    </row>
    <row r="737" spans="1:52" s="126" customFormat="1" ht="67.5">
      <c r="A737" s="121" t="s">
        <v>1637</v>
      </c>
      <c r="B737" s="129" t="s">
        <v>2147</v>
      </c>
      <c r="C737" s="123" t="s">
        <v>7</v>
      </c>
      <c r="D737" s="113">
        <v>100000000</v>
      </c>
      <c r="E737" s="132" t="s">
        <v>63</v>
      </c>
      <c r="F737" s="114" t="s">
        <v>64</v>
      </c>
      <c r="G737" s="128"/>
      <c r="H737" s="128"/>
      <c r="I737" s="128"/>
      <c r="J737" s="128"/>
      <c r="K737" s="128"/>
      <c r="L737" s="128"/>
      <c r="M737" s="128"/>
      <c r="N737" s="128"/>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8"/>
      <c r="AL737" s="128"/>
      <c r="AM737" s="128"/>
      <c r="AN737" s="128"/>
      <c r="AO737" s="128"/>
      <c r="AP737" s="128"/>
      <c r="AQ737" s="128"/>
      <c r="AR737" s="128"/>
      <c r="AS737" s="128"/>
      <c r="AT737" s="128"/>
      <c r="AU737" s="128"/>
      <c r="AV737" s="128"/>
      <c r="AW737" s="128"/>
      <c r="AX737" s="128"/>
      <c r="AY737" s="128"/>
      <c r="AZ737" s="128"/>
    </row>
    <row r="738" spans="1:52" s="126" customFormat="1" ht="54">
      <c r="A738" s="121" t="s">
        <v>1639</v>
      </c>
      <c r="B738" s="129" t="s">
        <v>2149</v>
      </c>
      <c r="C738" s="123" t="s">
        <v>7</v>
      </c>
      <c r="D738" s="113">
        <v>200000000</v>
      </c>
      <c r="E738" s="132" t="s">
        <v>63</v>
      </c>
      <c r="F738" s="114" t="s">
        <v>64</v>
      </c>
      <c r="G738" s="128"/>
      <c r="H738" s="128"/>
      <c r="I738" s="128"/>
      <c r="J738" s="128"/>
      <c r="K738" s="128"/>
      <c r="L738" s="128"/>
      <c r="M738" s="128"/>
      <c r="N738" s="128"/>
      <c r="O738" s="128"/>
      <c r="P738" s="128"/>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8"/>
      <c r="AL738" s="128"/>
      <c r="AM738" s="128"/>
      <c r="AN738" s="128"/>
      <c r="AO738" s="128"/>
      <c r="AP738" s="128"/>
      <c r="AQ738" s="128"/>
      <c r="AR738" s="128"/>
      <c r="AS738" s="128"/>
      <c r="AT738" s="128"/>
      <c r="AU738" s="128"/>
      <c r="AV738" s="128"/>
      <c r="AW738" s="128"/>
      <c r="AX738" s="128"/>
      <c r="AY738" s="128"/>
      <c r="AZ738" s="128"/>
    </row>
    <row r="739" spans="1:52" s="126" customFormat="1" ht="67.5">
      <c r="A739" s="121" t="s">
        <v>1641</v>
      </c>
      <c r="B739" s="129" t="s">
        <v>2151</v>
      </c>
      <c r="C739" s="123" t="s">
        <v>7</v>
      </c>
      <c r="D739" s="113">
        <v>200000000</v>
      </c>
      <c r="E739" s="132" t="s">
        <v>63</v>
      </c>
      <c r="F739" s="114" t="s">
        <v>64</v>
      </c>
      <c r="G739" s="128"/>
      <c r="H739" s="128"/>
      <c r="I739" s="128"/>
      <c r="J739" s="128"/>
      <c r="K739" s="128"/>
      <c r="L739" s="128"/>
      <c r="M739" s="128"/>
      <c r="N739" s="128"/>
      <c r="O739" s="128"/>
      <c r="P739" s="128"/>
      <c r="Q739" s="128"/>
      <c r="R739" s="128"/>
      <c r="S739" s="128"/>
      <c r="T739" s="128"/>
      <c r="U739" s="128"/>
      <c r="V739" s="128"/>
      <c r="W739" s="128"/>
      <c r="X739" s="128"/>
      <c r="Y739" s="128"/>
      <c r="Z739" s="128"/>
      <c r="AA739" s="128"/>
      <c r="AB739" s="128"/>
      <c r="AC739" s="128"/>
      <c r="AD739" s="128"/>
      <c r="AE739" s="128"/>
      <c r="AF739" s="128"/>
      <c r="AG739" s="128"/>
      <c r="AH739" s="128"/>
      <c r="AI739" s="128"/>
      <c r="AJ739" s="128"/>
      <c r="AK739" s="128"/>
      <c r="AL739" s="128"/>
      <c r="AM739" s="128"/>
      <c r="AN739" s="128"/>
      <c r="AO739" s="128"/>
      <c r="AP739" s="128"/>
      <c r="AQ739" s="128"/>
      <c r="AR739" s="128"/>
      <c r="AS739" s="128"/>
      <c r="AT739" s="128"/>
      <c r="AU739" s="128"/>
      <c r="AV739" s="128"/>
      <c r="AW739" s="128"/>
      <c r="AX739" s="128"/>
      <c r="AY739" s="128"/>
      <c r="AZ739" s="128"/>
    </row>
    <row r="740" spans="1:52" s="126" customFormat="1" ht="54">
      <c r="A740" s="121" t="s">
        <v>1643</v>
      </c>
      <c r="B740" s="129" t="s">
        <v>2153</v>
      </c>
      <c r="C740" s="123" t="s">
        <v>7</v>
      </c>
      <c r="D740" s="113">
        <v>200000000</v>
      </c>
      <c r="E740" s="132" t="s">
        <v>63</v>
      </c>
      <c r="F740" s="114" t="s">
        <v>64</v>
      </c>
      <c r="G740" s="128"/>
      <c r="H740" s="128"/>
      <c r="I740" s="128"/>
      <c r="J740" s="128"/>
      <c r="K740" s="128"/>
      <c r="L740" s="128"/>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8"/>
      <c r="AL740" s="128"/>
      <c r="AM740" s="128"/>
      <c r="AN740" s="128"/>
      <c r="AO740" s="128"/>
      <c r="AP740" s="128"/>
      <c r="AQ740" s="128"/>
      <c r="AR740" s="128"/>
      <c r="AS740" s="128"/>
      <c r="AT740" s="128"/>
      <c r="AU740" s="128"/>
      <c r="AV740" s="128"/>
      <c r="AW740" s="128"/>
      <c r="AX740" s="128"/>
      <c r="AY740" s="128"/>
      <c r="AZ740" s="128"/>
    </row>
    <row r="741" spans="1:52" s="126" customFormat="1" ht="27">
      <c r="A741" s="121" t="s">
        <v>1645</v>
      </c>
      <c r="B741" s="129" t="s">
        <v>2155</v>
      </c>
      <c r="C741" s="123" t="s">
        <v>54</v>
      </c>
      <c r="D741" s="113">
        <v>75000000</v>
      </c>
      <c r="E741" s="132" t="s">
        <v>63</v>
      </c>
      <c r="F741" s="114" t="s">
        <v>64</v>
      </c>
      <c r="G741" s="128"/>
      <c r="H741" s="128"/>
      <c r="I741" s="128"/>
      <c r="J741" s="128"/>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8"/>
      <c r="AN741" s="128"/>
      <c r="AO741" s="128"/>
      <c r="AP741" s="128"/>
      <c r="AQ741" s="128"/>
      <c r="AR741" s="128"/>
      <c r="AS741" s="128"/>
      <c r="AT741" s="128"/>
      <c r="AU741" s="128"/>
      <c r="AV741" s="128"/>
      <c r="AW741" s="128"/>
      <c r="AX741" s="128"/>
      <c r="AY741" s="128"/>
      <c r="AZ741" s="128"/>
    </row>
    <row r="742" spans="1:52" s="126" customFormat="1" ht="27">
      <c r="A742" s="121" t="s">
        <v>1647</v>
      </c>
      <c r="B742" s="129" t="s">
        <v>2157</v>
      </c>
      <c r="C742" s="123" t="s">
        <v>54</v>
      </c>
      <c r="D742" s="113">
        <v>25000000</v>
      </c>
      <c r="E742" s="132" t="s">
        <v>63</v>
      </c>
      <c r="F742" s="114" t="s">
        <v>64</v>
      </c>
      <c r="G742" s="128"/>
      <c r="H742" s="128"/>
      <c r="I742" s="128"/>
      <c r="J742" s="128"/>
      <c r="K742" s="128"/>
      <c r="L742" s="128"/>
      <c r="M742" s="128"/>
      <c r="N742" s="128"/>
      <c r="O742" s="128"/>
      <c r="P742" s="128"/>
      <c r="Q742" s="128"/>
      <c r="R742" s="128"/>
      <c r="S742" s="128"/>
      <c r="T742" s="128"/>
      <c r="U742" s="128"/>
      <c r="V742" s="128"/>
      <c r="W742" s="128"/>
      <c r="X742" s="128"/>
      <c r="Y742" s="128"/>
      <c r="Z742" s="128"/>
      <c r="AA742" s="128"/>
      <c r="AB742" s="128"/>
      <c r="AC742" s="128"/>
      <c r="AD742" s="128"/>
      <c r="AE742" s="128"/>
      <c r="AF742" s="128"/>
      <c r="AG742" s="128"/>
      <c r="AH742" s="128"/>
      <c r="AI742" s="128"/>
      <c r="AJ742" s="128"/>
      <c r="AK742" s="128"/>
      <c r="AL742" s="128"/>
      <c r="AM742" s="128"/>
      <c r="AN742" s="128"/>
      <c r="AO742" s="128"/>
      <c r="AP742" s="128"/>
      <c r="AQ742" s="128"/>
      <c r="AR742" s="128"/>
      <c r="AS742" s="128"/>
      <c r="AT742" s="128"/>
      <c r="AU742" s="128"/>
      <c r="AV742" s="128"/>
      <c r="AW742" s="128"/>
      <c r="AX742" s="128"/>
      <c r="AY742" s="128"/>
      <c r="AZ742" s="128"/>
    </row>
    <row r="743" spans="1:52" s="126" customFormat="1" ht="40.5">
      <c r="A743" s="121" t="s">
        <v>1649</v>
      </c>
      <c r="B743" s="129" t="s">
        <v>2159</v>
      </c>
      <c r="C743" s="123" t="s">
        <v>7</v>
      </c>
      <c r="D743" s="112">
        <v>50000000</v>
      </c>
      <c r="E743" s="132" t="s">
        <v>63</v>
      </c>
      <c r="F743" s="129" t="s">
        <v>64</v>
      </c>
      <c r="G743" s="128"/>
      <c r="H743" s="128"/>
      <c r="I743" s="128"/>
      <c r="J743" s="128"/>
      <c r="K743" s="128"/>
      <c r="L743" s="128"/>
      <c r="M743" s="128"/>
      <c r="N743" s="128"/>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8"/>
      <c r="AL743" s="128"/>
      <c r="AM743" s="128"/>
      <c r="AN743" s="128"/>
      <c r="AO743" s="128"/>
      <c r="AP743" s="128"/>
      <c r="AQ743" s="128"/>
      <c r="AR743" s="128"/>
      <c r="AS743" s="128"/>
      <c r="AT743" s="128"/>
      <c r="AU743" s="128"/>
      <c r="AV743" s="128"/>
      <c r="AW743" s="128"/>
      <c r="AX743" s="128"/>
      <c r="AY743" s="128"/>
      <c r="AZ743" s="128"/>
    </row>
    <row r="744" spans="1:52" s="126" customFormat="1" ht="40.5">
      <c r="A744" s="121" t="s">
        <v>1651</v>
      </c>
      <c r="B744" s="129" t="s">
        <v>2161</v>
      </c>
      <c r="C744" s="123" t="s">
        <v>7</v>
      </c>
      <c r="D744" s="112">
        <v>75000000</v>
      </c>
      <c r="E744" s="132" t="s">
        <v>63</v>
      </c>
      <c r="F744" s="129" t="s">
        <v>64</v>
      </c>
      <c r="G744" s="128"/>
      <c r="H744" s="128"/>
      <c r="I744" s="128"/>
      <c r="J744" s="128"/>
      <c r="K744" s="128"/>
      <c r="L744" s="128"/>
      <c r="M744" s="128"/>
      <c r="N744" s="128"/>
      <c r="O744" s="128"/>
      <c r="P744" s="128"/>
      <c r="Q744" s="128"/>
      <c r="R744" s="128"/>
      <c r="S744" s="128"/>
      <c r="T744" s="128"/>
      <c r="U744" s="128"/>
      <c r="V744" s="128"/>
      <c r="W744" s="128"/>
      <c r="X744" s="128"/>
      <c r="Y744" s="128"/>
      <c r="Z744" s="128"/>
      <c r="AA744" s="128"/>
      <c r="AB744" s="128"/>
      <c r="AC744" s="128"/>
      <c r="AD744" s="128"/>
      <c r="AE744" s="128"/>
      <c r="AF744" s="128"/>
      <c r="AG744" s="128"/>
      <c r="AH744" s="128"/>
      <c r="AI744" s="128"/>
      <c r="AJ744" s="128"/>
      <c r="AK744" s="128"/>
      <c r="AL744" s="128"/>
      <c r="AM744" s="128"/>
      <c r="AN744" s="128"/>
      <c r="AO744" s="128"/>
      <c r="AP744" s="128"/>
      <c r="AQ744" s="128"/>
      <c r="AR744" s="128"/>
      <c r="AS744" s="128"/>
      <c r="AT744" s="128"/>
      <c r="AU744" s="128"/>
      <c r="AV744" s="128"/>
      <c r="AW744" s="128"/>
      <c r="AX744" s="128"/>
      <c r="AY744" s="128"/>
      <c r="AZ744" s="128"/>
    </row>
    <row r="745" spans="1:52" s="126" customFormat="1" ht="40.5">
      <c r="A745" s="121" t="s">
        <v>1653</v>
      </c>
      <c r="B745" s="129" t="s">
        <v>2163</v>
      </c>
      <c r="C745" s="123" t="s">
        <v>7</v>
      </c>
      <c r="D745" s="112">
        <v>30000000</v>
      </c>
      <c r="E745" s="132" t="s">
        <v>63</v>
      </c>
      <c r="F745" s="129" t="s">
        <v>64</v>
      </c>
      <c r="G745" s="128"/>
      <c r="H745" s="128"/>
      <c r="I745" s="128"/>
      <c r="J745" s="128"/>
      <c r="K745" s="128"/>
      <c r="L745" s="128"/>
      <c r="M745" s="128"/>
      <c r="N745" s="128"/>
      <c r="O745" s="128"/>
      <c r="P745" s="128"/>
      <c r="Q745" s="128"/>
      <c r="R745" s="128"/>
      <c r="S745" s="128"/>
      <c r="T745" s="128"/>
      <c r="U745" s="128"/>
      <c r="V745" s="128"/>
      <c r="W745" s="128"/>
      <c r="X745" s="128"/>
      <c r="Y745" s="128"/>
      <c r="Z745" s="128"/>
      <c r="AA745" s="128"/>
      <c r="AB745" s="128"/>
      <c r="AC745" s="128"/>
      <c r="AD745" s="128"/>
      <c r="AE745" s="128"/>
      <c r="AF745" s="128"/>
      <c r="AG745" s="128"/>
      <c r="AH745" s="128"/>
      <c r="AI745" s="128"/>
      <c r="AJ745" s="128"/>
      <c r="AK745" s="128"/>
      <c r="AL745" s="128"/>
      <c r="AM745" s="128"/>
      <c r="AN745" s="128"/>
      <c r="AO745" s="128"/>
      <c r="AP745" s="128"/>
      <c r="AQ745" s="128"/>
      <c r="AR745" s="128"/>
      <c r="AS745" s="128"/>
      <c r="AT745" s="128"/>
      <c r="AU745" s="128"/>
      <c r="AV745" s="128"/>
      <c r="AW745" s="128"/>
      <c r="AX745" s="128"/>
      <c r="AY745" s="128"/>
      <c r="AZ745" s="128"/>
    </row>
    <row r="746" spans="1:52" s="126" customFormat="1" ht="54">
      <c r="A746" s="121" t="s">
        <v>1657</v>
      </c>
      <c r="B746" s="129" t="s">
        <v>2165</v>
      </c>
      <c r="C746" s="123" t="s">
        <v>7</v>
      </c>
      <c r="D746" s="112">
        <v>9000000</v>
      </c>
      <c r="E746" s="132" t="s">
        <v>63</v>
      </c>
      <c r="F746" s="129" t="s">
        <v>64</v>
      </c>
      <c r="G746" s="128"/>
      <c r="H746" s="128"/>
      <c r="I746" s="128"/>
      <c r="J746" s="128"/>
      <c r="K746" s="128"/>
      <c r="L746" s="128"/>
      <c r="M746" s="128"/>
      <c r="N746" s="128"/>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8"/>
      <c r="AL746" s="128"/>
      <c r="AM746" s="128"/>
      <c r="AN746" s="128"/>
      <c r="AO746" s="128"/>
      <c r="AP746" s="128"/>
      <c r="AQ746" s="128"/>
      <c r="AR746" s="128"/>
      <c r="AS746" s="128"/>
      <c r="AT746" s="128"/>
      <c r="AU746" s="128"/>
      <c r="AV746" s="128"/>
      <c r="AW746" s="128"/>
      <c r="AX746" s="128"/>
      <c r="AY746" s="128"/>
      <c r="AZ746" s="128"/>
    </row>
    <row r="747" spans="1:52" s="126" customFormat="1" ht="40.5">
      <c r="A747" s="121" t="s">
        <v>1659</v>
      </c>
      <c r="B747" s="129" t="s">
        <v>2167</v>
      </c>
      <c r="C747" s="123" t="s">
        <v>7</v>
      </c>
      <c r="D747" s="112">
        <v>50000000</v>
      </c>
      <c r="E747" s="132" t="s">
        <v>63</v>
      </c>
      <c r="F747" s="129" t="s">
        <v>64</v>
      </c>
      <c r="G747" s="128"/>
      <c r="H747" s="128"/>
      <c r="I747" s="128"/>
      <c r="J747" s="128"/>
      <c r="K747" s="128"/>
      <c r="L747" s="128"/>
      <c r="M747" s="128"/>
      <c r="N747" s="128"/>
      <c r="O747" s="128"/>
      <c r="P747" s="128"/>
      <c r="Q747" s="128"/>
      <c r="R747" s="128"/>
      <c r="S747" s="128"/>
      <c r="T747" s="128"/>
      <c r="U747" s="128"/>
      <c r="V747" s="128"/>
      <c r="W747" s="128"/>
      <c r="X747" s="128"/>
      <c r="Y747" s="128"/>
      <c r="Z747" s="128"/>
      <c r="AA747" s="128"/>
      <c r="AB747" s="128"/>
      <c r="AC747" s="128"/>
      <c r="AD747" s="128"/>
      <c r="AE747" s="128"/>
      <c r="AF747" s="128"/>
      <c r="AG747" s="128"/>
      <c r="AH747" s="128"/>
      <c r="AI747" s="128"/>
      <c r="AJ747" s="128"/>
      <c r="AK747" s="128"/>
      <c r="AL747" s="128"/>
      <c r="AM747" s="128"/>
      <c r="AN747" s="128"/>
      <c r="AO747" s="128"/>
      <c r="AP747" s="128"/>
      <c r="AQ747" s="128"/>
      <c r="AR747" s="128"/>
      <c r="AS747" s="128"/>
      <c r="AT747" s="128"/>
      <c r="AU747" s="128"/>
      <c r="AV747" s="128"/>
      <c r="AW747" s="128"/>
      <c r="AX747" s="128"/>
      <c r="AY747" s="128"/>
      <c r="AZ747" s="128"/>
    </row>
    <row r="748" spans="1:52" s="126" customFormat="1" ht="40.5">
      <c r="A748" s="121" t="s">
        <v>1661</v>
      </c>
      <c r="B748" s="124" t="s">
        <v>2169</v>
      </c>
      <c r="C748" s="123" t="s">
        <v>7</v>
      </c>
      <c r="D748" s="132">
        <v>80000000</v>
      </c>
      <c r="E748" s="132" t="s">
        <v>63</v>
      </c>
      <c r="F748" s="124" t="s">
        <v>64</v>
      </c>
      <c r="G748" s="128"/>
      <c r="H748" s="128"/>
      <c r="I748" s="128"/>
      <c r="J748" s="128"/>
      <c r="K748" s="128"/>
      <c r="L748" s="128"/>
      <c r="M748" s="128"/>
      <c r="N748" s="128"/>
      <c r="O748" s="128"/>
      <c r="P748" s="128"/>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8"/>
      <c r="AL748" s="128"/>
      <c r="AM748" s="128"/>
      <c r="AN748" s="128"/>
      <c r="AO748" s="128"/>
      <c r="AP748" s="128"/>
      <c r="AQ748" s="128"/>
      <c r="AR748" s="128"/>
      <c r="AS748" s="128"/>
      <c r="AT748" s="128"/>
      <c r="AU748" s="128"/>
      <c r="AV748" s="128"/>
      <c r="AW748" s="128"/>
      <c r="AX748" s="128"/>
      <c r="AY748" s="128"/>
      <c r="AZ748" s="128"/>
    </row>
    <row r="749" spans="1:52" s="126" customFormat="1" ht="40.5">
      <c r="A749" s="121" t="s">
        <v>1663</v>
      </c>
      <c r="B749" s="129" t="s">
        <v>2171</v>
      </c>
      <c r="C749" s="123" t="s">
        <v>7</v>
      </c>
      <c r="D749" s="112">
        <v>100000000</v>
      </c>
      <c r="E749" s="132" t="s">
        <v>63</v>
      </c>
      <c r="F749" s="124" t="s">
        <v>64</v>
      </c>
      <c r="G749" s="128"/>
      <c r="H749" s="128"/>
      <c r="I749" s="128"/>
      <c r="J749" s="128"/>
      <c r="K749" s="128"/>
      <c r="L749" s="128"/>
      <c r="M749" s="128"/>
      <c r="N749" s="128"/>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8"/>
      <c r="AL749" s="128"/>
      <c r="AM749" s="128"/>
      <c r="AN749" s="128"/>
      <c r="AO749" s="128"/>
      <c r="AP749" s="128"/>
      <c r="AQ749" s="128"/>
      <c r="AR749" s="128"/>
      <c r="AS749" s="128"/>
      <c r="AT749" s="128"/>
      <c r="AU749" s="128"/>
      <c r="AV749" s="128"/>
      <c r="AW749" s="128"/>
      <c r="AX749" s="128"/>
      <c r="AY749" s="128"/>
      <c r="AZ749" s="128"/>
    </row>
    <row r="750" spans="1:52" s="126" customFormat="1" ht="54">
      <c r="A750" s="121" t="s">
        <v>1665</v>
      </c>
      <c r="B750" s="124" t="s">
        <v>2173</v>
      </c>
      <c r="C750" s="123" t="s">
        <v>7</v>
      </c>
      <c r="D750" s="132">
        <v>42000000</v>
      </c>
      <c r="E750" s="132" t="s">
        <v>63</v>
      </c>
      <c r="F750" s="124" t="s">
        <v>64</v>
      </c>
      <c r="G750" s="128"/>
      <c r="H750" s="128"/>
      <c r="I750" s="128"/>
      <c r="J750" s="128"/>
      <c r="K750" s="128"/>
      <c r="L750" s="128"/>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8"/>
      <c r="AL750" s="128"/>
      <c r="AM750" s="128"/>
      <c r="AN750" s="128"/>
      <c r="AO750" s="128"/>
      <c r="AP750" s="128"/>
      <c r="AQ750" s="128"/>
      <c r="AR750" s="128"/>
      <c r="AS750" s="128"/>
      <c r="AT750" s="128"/>
      <c r="AU750" s="128"/>
      <c r="AV750" s="128"/>
      <c r="AW750" s="128"/>
      <c r="AX750" s="128"/>
      <c r="AY750" s="128"/>
      <c r="AZ750" s="128"/>
    </row>
    <row r="751" spans="1:52" s="126" customFormat="1" ht="27">
      <c r="A751" s="121" t="s">
        <v>1667</v>
      </c>
      <c r="B751" s="129" t="s">
        <v>2177</v>
      </c>
      <c r="C751" s="123" t="s">
        <v>54</v>
      </c>
      <c r="D751" s="113">
        <v>50000000</v>
      </c>
      <c r="E751" s="132" t="s">
        <v>63</v>
      </c>
      <c r="F751" s="114" t="s">
        <v>64</v>
      </c>
      <c r="G751" s="128"/>
      <c r="H751" s="128"/>
      <c r="I751" s="128"/>
      <c r="J751" s="128"/>
      <c r="K751" s="128"/>
      <c r="L751" s="128"/>
      <c r="M751" s="128"/>
      <c r="N751" s="128"/>
      <c r="O751" s="128"/>
      <c r="P751" s="128"/>
      <c r="Q751" s="128"/>
      <c r="R751" s="128"/>
      <c r="S751" s="128"/>
      <c r="T751" s="128"/>
      <c r="U751" s="128"/>
      <c r="V751" s="128"/>
      <c r="W751" s="128"/>
      <c r="X751" s="128"/>
      <c r="Y751" s="128"/>
      <c r="Z751" s="128"/>
      <c r="AA751" s="128"/>
      <c r="AB751" s="128"/>
      <c r="AC751" s="128"/>
      <c r="AD751" s="128"/>
      <c r="AE751" s="128"/>
      <c r="AF751" s="128"/>
      <c r="AG751" s="128"/>
      <c r="AH751" s="128"/>
      <c r="AI751" s="128"/>
      <c r="AJ751" s="128"/>
      <c r="AK751" s="128"/>
      <c r="AL751" s="128"/>
      <c r="AM751" s="128"/>
      <c r="AN751" s="128"/>
      <c r="AO751" s="128"/>
      <c r="AP751" s="128"/>
      <c r="AQ751" s="128"/>
      <c r="AR751" s="128"/>
      <c r="AS751" s="128"/>
      <c r="AT751" s="128"/>
      <c r="AU751" s="128"/>
      <c r="AV751" s="128"/>
      <c r="AW751" s="128"/>
      <c r="AX751" s="128"/>
      <c r="AY751" s="128"/>
      <c r="AZ751" s="128"/>
    </row>
    <row r="752" spans="1:52" s="126" customFormat="1" ht="67.5">
      <c r="A752" s="121" t="s">
        <v>1669</v>
      </c>
      <c r="B752" s="129" t="s">
        <v>2179</v>
      </c>
      <c r="C752" s="123" t="s">
        <v>7</v>
      </c>
      <c r="D752" s="113">
        <v>250000000</v>
      </c>
      <c r="E752" s="132" t="s">
        <v>63</v>
      </c>
      <c r="F752" s="128" t="s">
        <v>64</v>
      </c>
      <c r="G752" s="128"/>
      <c r="H752" s="128"/>
      <c r="I752" s="128"/>
      <c r="J752" s="128"/>
      <c r="K752" s="128"/>
      <c r="L752" s="128"/>
      <c r="M752" s="128"/>
      <c r="N752" s="128"/>
      <c r="O752" s="128"/>
      <c r="P752" s="128"/>
      <c r="Q752" s="128"/>
      <c r="R752" s="128"/>
      <c r="S752" s="128"/>
      <c r="T752" s="128"/>
      <c r="U752" s="128"/>
      <c r="V752" s="128"/>
      <c r="W752" s="128"/>
      <c r="X752" s="128"/>
      <c r="Y752" s="128"/>
      <c r="Z752" s="128"/>
      <c r="AA752" s="128"/>
      <c r="AB752" s="128"/>
      <c r="AC752" s="128"/>
      <c r="AD752" s="128"/>
      <c r="AE752" s="128"/>
      <c r="AF752" s="128"/>
      <c r="AG752" s="128"/>
      <c r="AH752" s="128"/>
      <c r="AI752" s="128"/>
      <c r="AJ752" s="128"/>
      <c r="AK752" s="128"/>
      <c r="AL752" s="128"/>
      <c r="AM752" s="128"/>
      <c r="AN752" s="128"/>
      <c r="AO752" s="128"/>
      <c r="AP752" s="128"/>
      <c r="AQ752" s="128"/>
      <c r="AR752" s="128"/>
      <c r="AS752" s="128"/>
      <c r="AT752" s="128"/>
      <c r="AU752" s="128"/>
      <c r="AV752" s="128"/>
      <c r="AW752" s="128"/>
      <c r="AX752" s="128"/>
      <c r="AY752" s="128"/>
      <c r="AZ752" s="128"/>
    </row>
    <row r="753" spans="1:52" s="126" customFormat="1" ht="40.5">
      <c r="A753" s="121" t="s">
        <v>1671</v>
      </c>
      <c r="B753" s="104" t="s">
        <v>2181</v>
      </c>
      <c r="C753" s="123" t="s">
        <v>7</v>
      </c>
      <c r="D753" s="112">
        <v>60000000</v>
      </c>
      <c r="E753" s="132" t="s">
        <v>63</v>
      </c>
      <c r="F753" s="129" t="s">
        <v>64</v>
      </c>
      <c r="G753" s="128"/>
      <c r="H753" s="128"/>
      <c r="I753" s="128"/>
      <c r="J753" s="128"/>
      <c r="K753" s="128"/>
      <c r="L753" s="128"/>
      <c r="M753" s="128"/>
      <c r="N753" s="128"/>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8"/>
      <c r="AL753" s="128"/>
      <c r="AM753" s="128"/>
      <c r="AN753" s="128"/>
      <c r="AO753" s="128"/>
      <c r="AP753" s="128"/>
      <c r="AQ753" s="128"/>
      <c r="AR753" s="128"/>
      <c r="AS753" s="128"/>
      <c r="AT753" s="128"/>
      <c r="AU753" s="128"/>
      <c r="AV753" s="128"/>
      <c r="AW753" s="128"/>
      <c r="AX753" s="128"/>
      <c r="AY753" s="128"/>
      <c r="AZ753" s="128"/>
    </row>
    <row r="754" spans="1:52" s="126" customFormat="1" ht="40.5">
      <c r="A754" s="121" t="s">
        <v>1673</v>
      </c>
      <c r="B754" s="129" t="s">
        <v>2183</v>
      </c>
      <c r="C754" s="123" t="s">
        <v>7</v>
      </c>
      <c r="D754" s="113">
        <v>135000000</v>
      </c>
      <c r="E754" s="132" t="s">
        <v>63</v>
      </c>
      <c r="F754" s="114" t="s">
        <v>64</v>
      </c>
      <c r="G754" s="128"/>
      <c r="H754" s="128"/>
      <c r="I754" s="128"/>
      <c r="J754" s="128"/>
      <c r="K754" s="128"/>
      <c r="L754" s="128"/>
      <c r="M754" s="128"/>
      <c r="N754" s="128"/>
      <c r="O754" s="128"/>
      <c r="P754" s="128"/>
      <c r="Q754" s="128"/>
      <c r="R754" s="128"/>
      <c r="S754" s="128"/>
      <c r="T754" s="128"/>
      <c r="U754" s="128"/>
      <c r="V754" s="128"/>
      <c r="W754" s="128"/>
      <c r="X754" s="128"/>
      <c r="Y754" s="128"/>
      <c r="Z754" s="128"/>
      <c r="AA754" s="128"/>
      <c r="AB754" s="128"/>
      <c r="AC754" s="128"/>
      <c r="AD754" s="128"/>
      <c r="AE754" s="128"/>
      <c r="AF754" s="128"/>
      <c r="AG754" s="128"/>
      <c r="AH754" s="128"/>
      <c r="AI754" s="128"/>
      <c r="AJ754" s="128"/>
      <c r="AK754" s="128"/>
      <c r="AL754" s="128"/>
      <c r="AM754" s="128"/>
      <c r="AN754" s="128"/>
      <c r="AO754" s="128"/>
      <c r="AP754" s="128"/>
      <c r="AQ754" s="128"/>
      <c r="AR754" s="128"/>
      <c r="AS754" s="128"/>
      <c r="AT754" s="128"/>
      <c r="AU754" s="128"/>
      <c r="AV754" s="128"/>
      <c r="AW754" s="128"/>
      <c r="AX754" s="128"/>
      <c r="AY754" s="128"/>
      <c r="AZ754" s="128"/>
    </row>
    <row r="755" spans="1:52" s="126" customFormat="1" ht="94.5">
      <c r="A755" s="121" t="s">
        <v>1675</v>
      </c>
      <c r="B755" s="122" t="s">
        <v>119</v>
      </c>
      <c r="C755" s="123" t="s">
        <v>7</v>
      </c>
      <c r="D755" s="99">
        <v>100000000</v>
      </c>
      <c r="E755" s="122" t="s">
        <v>120</v>
      </c>
      <c r="F755" s="122" t="s">
        <v>64</v>
      </c>
    </row>
    <row r="756" spans="1:52" s="126" customFormat="1" ht="40.5">
      <c r="A756" s="121" t="s">
        <v>1677</v>
      </c>
      <c r="B756" s="122" t="s">
        <v>134</v>
      </c>
      <c r="C756" s="123" t="s">
        <v>7</v>
      </c>
      <c r="D756" s="99">
        <v>50000000</v>
      </c>
      <c r="E756" s="122" t="s">
        <v>120</v>
      </c>
      <c r="F756" s="122" t="s">
        <v>64</v>
      </c>
    </row>
    <row r="757" spans="1:52" s="126" customFormat="1" ht="67.5">
      <c r="A757" s="121" t="s">
        <v>1679</v>
      </c>
      <c r="B757" s="122" t="s">
        <v>203</v>
      </c>
      <c r="C757" s="123" t="s">
        <v>7</v>
      </c>
      <c r="D757" s="99">
        <v>43000000</v>
      </c>
      <c r="E757" s="122" t="s">
        <v>120</v>
      </c>
      <c r="F757" s="122" t="s">
        <v>64</v>
      </c>
    </row>
    <row r="758" spans="1:52" s="126" customFormat="1" ht="54">
      <c r="A758" s="121" t="s">
        <v>1681</v>
      </c>
      <c r="B758" s="122" t="s">
        <v>480</v>
      </c>
      <c r="C758" s="123" t="s">
        <v>7</v>
      </c>
      <c r="D758" s="99">
        <v>30000000</v>
      </c>
      <c r="E758" s="122" t="s">
        <v>120</v>
      </c>
      <c r="F758" s="122" t="s">
        <v>64</v>
      </c>
    </row>
    <row r="759" spans="1:52" s="126" customFormat="1" ht="54">
      <c r="A759" s="121" t="s">
        <v>1683</v>
      </c>
      <c r="B759" s="122" t="s">
        <v>484</v>
      </c>
      <c r="C759" s="123" t="s">
        <v>7</v>
      </c>
      <c r="D759" s="99">
        <v>29000000</v>
      </c>
      <c r="E759" s="122" t="s">
        <v>120</v>
      </c>
      <c r="F759" s="122" t="s">
        <v>64</v>
      </c>
    </row>
    <row r="760" spans="1:52" s="126" customFormat="1" ht="54">
      <c r="A760" s="121" t="s">
        <v>1685</v>
      </c>
      <c r="B760" s="122" t="s">
        <v>692</v>
      </c>
      <c r="C760" s="123" t="s">
        <v>7</v>
      </c>
      <c r="D760" s="99">
        <v>43750000</v>
      </c>
      <c r="E760" s="122" t="s">
        <v>120</v>
      </c>
      <c r="F760" s="122" t="s">
        <v>64</v>
      </c>
    </row>
    <row r="761" spans="1:52" s="126" customFormat="1" ht="40.5">
      <c r="A761" s="121" t="s">
        <v>1687</v>
      </c>
      <c r="B761" s="122" t="s">
        <v>694</v>
      </c>
      <c r="C761" s="123" t="s">
        <v>7</v>
      </c>
      <c r="D761" s="99">
        <v>80000000</v>
      </c>
      <c r="E761" s="122" t="s">
        <v>120</v>
      </c>
      <c r="F761" s="122" t="s">
        <v>64</v>
      </c>
    </row>
    <row r="762" spans="1:52" s="126" customFormat="1" ht="40.5">
      <c r="A762" s="121" t="s">
        <v>1689</v>
      </c>
      <c r="B762" s="122" t="s">
        <v>1072</v>
      </c>
      <c r="C762" s="123" t="s">
        <v>7</v>
      </c>
      <c r="D762" s="99">
        <v>75000000</v>
      </c>
      <c r="E762" s="122" t="s">
        <v>120</v>
      </c>
      <c r="F762" s="122" t="s">
        <v>64</v>
      </c>
      <c r="G762" s="131"/>
      <c r="H762" s="131"/>
      <c r="I762" s="131"/>
      <c r="J762" s="131"/>
      <c r="K762" s="131"/>
      <c r="L762" s="131"/>
    </row>
    <row r="763" spans="1:52" s="126" customFormat="1" ht="40.5">
      <c r="A763" s="121" t="s">
        <v>1692</v>
      </c>
      <c r="B763" s="122" t="s">
        <v>1672</v>
      </c>
      <c r="C763" s="123" t="s">
        <v>7</v>
      </c>
      <c r="D763" s="99">
        <v>50000000</v>
      </c>
      <c r="E763" s="122" t="s">
        <v>120</v>
      </c>
      <c r="F763" s="122" t="s">
        <v>64</v>
      </c>
    </row>
    <row r="764" spans="1:52" s="126" customFormat="1" ht="54">
      <c r="A764" s="121" t="s">
        <v>1694</v>
      </c>
      <c r="B764" s="129" t="s">
        <v>2462</v>
      </c>
      <c r="C764" s="123" t="s">
        <v>7</v>
      </c>
      <c r="D764" s="113">
        <v>250000000</v>
      </c>
      <c r="E764" s="128" t="s">
        <v>2463</v>
      </c>
      <c r="F764" s="129" t="s">
        <v>2464</v>
      </c>
      <c r="G764" s="128"/>
      <c r="H764" s="128"/>
      <c r="I764" s="128"/>
      <c r="J764" s="128"/>
      <c r="K764" s="128"/>
      <c r="L764" s="128"/>
      <c r="M764" s="128"/>
      <c r="N764" s="128"/>
      <c r="O764" s="128"/>
      <c r="P764" s="128"/>
      <c r="Q764" s="128"/>
      <c r="R764" s="128"/>
      <c r="S764" s="128"/>
      <c r="T764" s="128"/>
      <c r="U764" s="128"/>
      <c r="V764" s="128"/>
      <c r="W764" s="128"/>
      <c r="X764" s="128"/>
      <c r="Y764" s="128"/>
      <c r="Z764" s="128"/>
      <c r="AA764" s="128"/>
      <c r="AB764" s="128"/>
      <c r="AC764" s="128"/>
      <c r="AD764" s="128"/>
      <c r="AE764" s="128"/>
      <c r="AF764" s="128"/>
      <c r="AG764" s="128"/>
      <c r="AH764" s="128"/>
      <c r="AI764" s="128"/>
      <c r="AJ764" s="128"/>
      <c r="AK764" s="128"/>
      <c r="AL764" s="128"/>
      <c r="AM764" s="128"/>
      <c r="AN764" s="128"/>
      <c r="AO764" s="128"/>
      <c r="AP764" s="128"/>
      <c r="AQ764" s="128"/>
      <c r="AR764" s="128"/>
      <c r="AS764" s="128"/>
      <c r="AT764" s="128"/>
      <c r="AU764" s="128"/>
      <c r="AV764" s="128"/>
      <c r="AW764" s="128"/>
      <c r="AX764" s="128"/>
      <c r="AY764" s="128"/>
      <c r="AZ764" s="128"/>
    </row>
    <row r="765" spans="1:52" s="126" customFormat="1" ht="40.5">
      <c r="A765" s="121" t="s">
        <v>1696</v>
      </c>
      <c r="B765" s="122" t="s">
        <v>1552</v>
      </c>
      <c r="C765" s="123" t="s">
        <v>7</v>
      </c>
      <c r="D765" s="99">
        <v>1875000000</v>
      </c>
      <c r="E765" s="122" t="s">
        <v>1553</v>
      </c>
      <c r="F765" s="122" t="s">
        <v>1554</v>
      </c>
    </row>
    <row r="766" spans="1:52" s="126" customFormat="1" ht="40.5">
      <c r="A766" s="121" t="s">
        <v>1698</v>
      </c>
      <c r="B766" s="122" t="s">
        <v>1154</v>
      </c>
      <c r="C766" s="123" t="s">
        <v>7</v>
      </c>
      <c r="D766" s="99">
        <v>113000000</v>
      </c>
      <c r="E766" s="122" t="s">
        <v>1155</v>
      </c>
      <c r="F766" s="122" t="s">
        <v>1156</v>
      </c>
      <c r="G766" s="122"/>
      <c r="H766" s="122"/>
      <c r="I766" s="122"/>
      <c r="J766" s="122"/>
      <c r="K766" s="122"/>
      <c r="L766" s="122"/>
    </row>
    <row r="767" spans="1:52" s="128" customFormat="1" ht="40.5">
      <c r="A767" s="121" t="s">
        <v>1700</v>
      </c>
      <c r="B767" s="122" t="s">
        <v>382</v>
      </c>
      <c r="C767" s="123" t="s">
        <v>7</v>
      </c>
      <c r="D767" s="99">
        <v>60000000</v>
      </c>
      <c r="E767" s="122" t="s">
        <v>383</v>
      </c>
      <c r="F767" s="122" t="s">
        <v>384</v>
      </c>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row>
    <row r="768" spans="1:52" s="128" customFormat="1" ht="40.5">
      <c r="A768" s="121" t="s">
        <v>1703</v>
      </c>
      <c r="B768" s="122" t="s">
        <v>386</v>
      </c>
      <c r="C768" s="123" t="s">
        <v>7</v>
      </c>
      <c r="D768" s="99">
        <v>53000000</v>
      </c>
      <c r="E768" s="122" t="s">
        <v>383</v>
      </c>
      <c r="F768" s="122" t="s">
        <v>384</v>
      </c>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row>
    <row r="769" spans="1:52" s="128" customFormat="1" ht="54">
      <c r="A769" s="121" t="s">
        <v>1705</v>
      </c>
      <c r="B769" s="122" t="s">
        <v>805</v>
      </c>
      <c r="C769" s="123" t="s">
        <v>54</v>
      </c>
      <c r="D769" s="99">
        <v>43000000</v>
      </c>
      <c r="E769" s="122" t="s">
        <v>806</v>
      </c>
      <c r="F769" s="122" t="s">
        <v>807</v>
      </c>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row>
    <row r="770" spans="1:52" s="128" customFormat="1" ht="40.5">
      <c r="A770" s="121" t="s">
        <v>1707</v>
      </c>
      <c r="B770" s="122" t="s">
        <v>1133</v>
      </c>
      <c r="C770" s="123" t="s">
        <v>7</v>
      </c>
      <c r="D770" s="99">
        <v>113000000</v>
      </c>
      <c r="E770" s="122" t="s">
        <v>1134</v>
      </c>
      <c r="F770" s="122" t="s">
        <v>807</v>
      </c>
      <c r="G770" s="122"/>
      <c r="H770" s="122"/>
      <c r="I770" s="122"/>
      <c r="J770" s="122"/>
      <c r="K770" s="122"/>
      <c r="L770" s="122"/>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row>
    <row r="771" spans="1:52" s="128" customFormat="1" ht="54">
      <c r="A771" s="121" t="s">
        <v>1709</v>
      </c>
      <c r="B771" s="122" t="s">
        <v>928</v>
      </c>
      <c r="C771" s="123" t="s">
        <v>7</v>
      </c>
      <c r="D771" s="99">
        <v>125000000</v>
      </c>
      <c r="E771" s="115" t="s">
        <v>929</v>
      </c>
      <c r="F771" s="122" t="s">
        <v>807</v>
      </c>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row>
    <row r="772" spans="1:52" s="128" customFormat="1" ht="67.5">
      <c r="A772" s="121" t="s">
        <v>1711</v>
      </c>
      <c r="B772" s="122" t="s">
        <v>1465</v>
      </c>
      <c r="C772" s="123" t="s">
        <v>7</v>
      </c>
      <c r="D772" s="99">
        <v>50000000</v>
      </c>
      <c r="E772" s="122" t="s">
        <v>1466</v>
      </c>
      <c r="F772" s="122" t="s">
        <v>99</v>
      </c>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row>
    <row r="773" spans="1:52" s="128" customFormat="1" ht="54">
      <c r="A773" s="121" t="s">
        <v>1713</v>
      </c>
      <c r="B773" s="124" t="s">
        <v>2342</v>
      </c>
      <c r="C773" s="123" t="s">
        <v>7</v>
      </c>
      <c r="D773" s="132">
        <v>300000000</v>
      </c>
      <c r="E773" s="132" t="s">
        <v>2343</v>
      </c>
      <c r="F773" s="124" t="s">
        <v>99</v>
      </c>
    </row>
    <row r="774" spans="1:52" s="128" customFormat="1" ht="54">
      <c r="A774" s="121" t="s">
        <v>1715</v>
      </c>
      <c r="B774" s="124" t="s">
        <v>2345</v>
      </c>
      <c r="C774" s="123" t="s">
        <v>7</v>
      </c>
      <c r="D774" s="132">
        <v>200000000</v>
      </c>
      <c r="E774" s="132" t="s">
        <v>2343</v>
      </c>
      <c r="F774" s="124" t="s">
        <v>99</v>
      </c>
    </row>
    <row r="775" spans="1:52" s="128" customFormat="1" ht="54">
      <c r="A775" s="121" t="s">
        <v>1717</v>
      </c>
      <c r="B775" s="122" t="s">
        <v>778</v>
      </c>
      <c r="C775" s="123" t="s">
        <v>7</v>
      </c>
      <c r="D775" s="99">
        <v>88000000</v>
      </c>
      <c r="E775" s="122" t="s">
        <v>779</v>
      </c>
      <c r="F775" s="122" t="s">
        <v>99</v>
      </c>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row>
    <row r="776" spans="1:52" s="128" customFormat="1" ht="81">
      <c r="A776" s="121" t="s">
        <v>1719</v>
      </c>
      <c r="B776" s="122" t="s">
        <v>97</v>
      </c>
      <c r="C776" s="123" t="s">
        <v>7</v>
      </c>
      <c r="D776" s="99">
        <v>100000000</v>
      </c>
      <c r="E776" s="122" t="s">
        <v>98</v>
      </c>
      <c r="F776" s="122" t="s">
        <v>99</v>
      </c>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row>
    <row r="777" spans="1:52" s="128" customFormat="1" ht="40.5">
      <c r="A777" s="121" t="s">
        <v>1721</v>
      </c>
      <c r="B777" s="122" t="s">
        <v>101</v>
      </c>
      <c r="C777" s="123" t="s">
        <v>7</v>
      </c>
      <c r="D777" s="99">
        <v>22000000</v>
      </c>
      <c r="E777" s="122" t="s">
        <v>98</v>
      </c>
      <c r="F777" s="122" t="s">
        <v>99</v>
      </c>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row>
    <row r="778" spans="1:52" s="128" customFormat="1" ht="54">
      <c r="A778" s="121" t="s">
        <v>1723</v>
      </c>
      <c r="B778" s="122" t="s">
        <v>1690</v>
      </c>
      <c r="C778" s="123" t="s">
        <v>54</v>
      </c>
      <c r="D778" s="99">
        <v>187500000</v>
      </c>
      <c r="E778" s="122" t="s">
        <v>1691</v>
      </c>
      <c r="F778" s="122" t="s">
        <v>99</v>
      </c>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row>
    <row r="779" spans="1:52" s="128" customFormat="1" ht="54">
      <c r="A779" s="121" t="s">
        <v>1725</v>
      </c>
      <c r="B779" s="129" t="s">
        <v>2347</v>
      </c>
      <c r="C779" s="123" t="s">
        <v>7</v>
      </c>
      <c r="D779" s="113">
        <v>100000000</v>
      </c>
      <c r="E779" s="129" t="s">
        <v>879</v>
      </c>
      <c r="F779" s="114" t="s">
        <v>2348</v>
      </c>
    </row>
    <row r="780" spans="1:52" s="128" customFormat="1" ht="40.5">
      <c r="A780" s="121" t="s">
        <v>1727</v>
      </c>
      <c r="B780" s="129" t="s">
        <v>2350</v>
      </c>
      <c r="C780" s="123" t="s">
        <v>7</v>
      </c>
      <c r="D780" s="113">
        <v>40000000</v>
      </c>
      <c r="E780" s="129" t="s">
        <v>879</v>
      </c>
      <c r="F780" s="114" t="s">
        <v>2348</v>
      </c>
    </row>
    <row r="781" spans="1:52" s="128" customFormat="1" ht="54">
      <c r="A781" s="121" t="s">
        <v>1729</v>
      </c>
      <c r="B781" s="129" t="s">
        <v>2352</v>
      </c>
      <c r="C781" s="123" t="s">
        <v>7</v>
      </c>
      <c r="D781" s="113">
        <v>30000000</v>
      </c>
      <c r="E781" s="129" t="s">
        <v>879</v>
      </c>
      <c r="F781" s="114" t="s">
        <v>2348</v>
      </c>
    </row>
    <row r="782" spans="1:52" s="128" customFormat="1" ht="40.5">
      <c r="A782" s="121" t="s">
        <v>1731</v>
      </c>
      <c r="B782" s="129" t="s">
        <v>2354</v>
      </c>
      <c r="C782" s="123" t="s">
        <v>54</v>
      </c>
      <c r="D782" s="113">
        <v>30000000</v>
      </c>
      <c r="E782" s="129" t="s">
        <v>879</v>
      </c>
      <c r="F782" s="114" t="s">
        <v>2348</v>
      </c>
    </row>
    <row r="783" spans="1:52" s="128" customFormat="1" ht="54">
      <c r="A783" s="121" t="s">
        <v>1733</v>
      </c>
      <c r="B783" s="122" t="s">
        <v>878</v>
      </c>
      <c r="C783" s="123" t="s">
        <v>54</v>
      </c>
      <c r="D783" s="99">
        <v>103000000</v>
      </c>
      <c r="E783" s="129" t="s">
        <v>879</v>
      </c>
      <c r="F783" s="122" t="s">
        <v>2348</v>
      </c>
      <c r="G783" s="126"/>
      <c r="H783" s="126"/>
      <c r="I783" s="126"/>
      <c r="J783" s="126"/>
      <c r="K783" s="126"/>
      <c r="L783" s="126"/>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row>
    <row r="784" spans="1:52" s="128" customFormat="1" ht="54">
      <c r="A784" s="121" t="s">
        <v>1736</v>
      </c>
      <c r="B784" s="122" t="s">
        <v>787</v>
      </c>
      <c r="C784" s="123" t="s">
        <v>7</v>
      </c>
      <c r="D784" s="99">
        <v>25000000</v>
      </c>
      <c r="E784" s="138" t="s">
        <v>788</v>
      </c>
      <c r="F784" s="124" t="s">
        <v>2004</v>
      </c>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row>
    <row r="785" spans="1:52" s="128" customFormat="1" ht="40.5">
      <c r="A785" s="121" t="s">
        <v>1738</v>
      </c>
      <c r="B785" s="122" t="s">
        <v>790</v>
      </c>
      <c r="C785" s="123" t="s">
        <v>7</v>
      </c>
      <c r="D785" s="99">
        <v>35000000</v>
      </c>
      <c r="E785" s="138" t="s">
        <v>788</v>
      </c>
      <c r="F785" s="124" t="s">
        <v>2004</v>
      </c>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row>
    <row r="786" spans="1:52" s="128" customFormat="1" ht="40.5">
      <c r="A786" s="121" t="s">
        <v>1741</v>
      </c>
      <c r="B786" s="122" t="s">
        <v>792</v>
      </c>
      <c r="C786" s="123" t="s">
        <v>7</v>
      </c>
      <c r="D786" s="99">
        <v>40000000</v>
      </c>
      <c r="E786" s="138" t="s">
        <v>788</v>
      </c>
      <c r="F786" s="124" t="s">
        <v>2004</v>
      </c>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row>
    <row r="787" spans="1:52" s="128" customFormat="1" ht="54">
      <c r="A787" s="121" t="s">
        <v>1743</v>
      </c>
      <c r="B787" s="124" t="s">
        <v>2052</v>
      </c>
      <c r="C787" s="123" t="s">
        <v>7</v>
      </c>
      <c r="D787" s="132">
        <v>100000000</v>
      </c>
      <c r="E787" s="124" t="s">
        <v>2053</v>
      </c>
      <c r="F787" s="124" t="s">
        <v>2004</v>
      </c>
    </row>
    <row r="788" spans="1:52" s="128" customFormat="1" ht="67.5">
      <c r="A788" s="121" t="s">
        <v>1745</v>
      </c>
      <c r="B788" s="124" t="s">
        <v>2055</v>
      </c>
      <c r="C788" s="123" t="s">
        <v>7</v>
      </c>
      <c r="D788" s="132">
        <v>122000000</v>
      </c>
      <c r="E788" s="124" t="s">
        <v>2053</v>
      </c>
      <c r="F788" s="124" t="s">
        <v>2004</v>
      </c>
    </row>
    <row r="789" spans="1:52" s="136" customFormat="1" ht="54">
      <c r="A789" s="121" t="s">
        <v>1747</v>
      </c>
      <c r="B789" s="129" t="s">
        <v>2042</v>
      </c>
      <c r="C789" s="123" t="s">
        <v>7</v>
      </c>
      <c r="D789" s="132">
        <v>200000000</v>
      </c>
      <c r="E789" s="132" t="s">
        <v>2043</v>
      </c>
      <c r="F789" s="124" t="s">
        <v>2004</v>
      </c>
    </row>
    <row r="790" spans="1:52" s="128" customFormat="1" ht="54">
      <c r="A790" s="121" t="s">
        <v>1749</v>
      </c>
      <c r="B790" s="129" t="s">
        <v>2069</v>
      </c>
      <c r="C790" s="123" t="s">
        <v>7</v>
      </c>
      <c r="D790" s="132">
        <v>100000000</v>
      </c>
      <c r="E790" s="132" t="s">
        <v>2043</v>
      </c>
      <c r="F790" s="124" t="s">
        <v>2004</v>
      </c>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6"/>
      <c r="AL790" s="136"/>
      <c r="AM790" s="136"/>
      <c r="AN790" s="136"/>
      <c r="AO790" s="136"/>
      <c r="AP790" s="136"/>
      <c r="AQ790" s="136"/>
      <c r="AR790" s="136"/>
      <c r="AS790" s="136"/>
      <c r="AT790" s="136"/>
      <c r="AU790" s="136"/>
      <c r="AV790" s="136"/>
      <c r="AW790" s="136"/>
      <c r="AX790" s="136"/>
      <c r="AY790" s="136"/>
      <c r="AZ790" s="136"/>
    </row>
    <row r="791" spans="1:52" s="128" customFormat="1" ht="40.5">
      <c r="A791" s="121" t="s">
        <v>1752</v>
      </c>
      <c r="B791" s="122" t="s">
        <v>312</v>
      </c>
      <c r="C791" s="123" t="s">
        <v>7</v>
      </c>
      <c r="D791" s="99">
        <v>80000000</v>
      </c>
      <c r="E791" s="122" t="s">
        <v>313</v>
      </c>
      <c r="F791" s="124" t="s">
        <v>2004</v>
      </c>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row>
    <row r="792" spans="1:52" s="124" customFormat="1" ht="40.5">
      <c r="A792" s="121" t="s">
        <v>1754</v>
      </c>
      <c r="B792" s="122" t="s">
        <v>319</v>
      </c>
      <c r="C792" s="123" t="s">
        <v>7</v>
      </c>
      <c r="D792" s="99">
        <v>40000000</v>
      </c>
      <c r="E792" s="122" t="s">
        <v>313</v>
      </c>
      <c r="F792" s="124" t="s">
        <v>2004</v>
      </c>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row>
    <row r="793" spans="1:52" s="124" customFormat="1" ht="54">
      <c r="A793" s="121" t="s">
        <v>1757</v>
      </c>
      <c r="B793" s="122" t="s">
        <v>774</v>
      </c>
      <c r="C793" s="123" t="s">
        <v>7</v>
      </c>
      <c r="D793" s="99">
        <v>50000000</v>
      </c>
      <c r="E793" s="122" t="s">
        <v>313</v>
      </c>
      <c r="F793" s="124" t="s">
        <v>2004</v>
      </c>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row>
    <row r="794" spans="1:52" s="124" customFormat="1" ht="40.5">
      <c r="A794" s="121" t="s">
        <v>1760</v>
      </c>
      <c r="B794" s="129" t="s">
        <v>2086</v>
      </c>
      <c r="C794" s="123" t="s">
        <v>7</v>
      </c>
      <c r="D794" s="113">
        <v>200000000</v>
      </c>
      <c r="E794" s="122" t="s">
        <v>313</v>
      </c>
      <c r="F794" s="124" t="s">
        <v>2004</v>
      </c>
      <c r="G794" s="128"/>
      <c r="H794" s="128"/>
      <c r="I794" s="128"/>
      <c r="J794" s="128"/>
      <c r="K794" s="128"/>
      <c r="L794" s="128"/>
      <c r="M794" s="128"/>
      <c r="N794" s="128"/>
      <c r="O794" s="128"/>
      <c r="P794" s="128"/>
      <c r="Q794" s="128"/>
      <c r="R794" s="128"/>
      <c r="S794" s="128"/>
      <c r="T794" s="128"/>
      <c r="U794" s="128"/>
      <c r="V794" s="128"/>
      <c r="W794" s="128"/>
      <c r="X794" s="128"/>
      <c r="Y794" s="128"/>
      <c r="Z794" s="128"/>
      <c r="AA794" s="128"/>
      <c r="AB794" s="128"/>
      <c r="AC794" s="128"/>
      <c r="AD794" s="128"/>
      <c r="AE794" s="128"/>
      <c r="AF794" s="128"/>
      <c r="AG794" s="128"/>
      <c r="AH794" s="128"/>
      <c r="AI794" s="128"/>
      <c r="AJ794" s="128"/>
      <c r="AK794" s="128"/>
      <c r="AL794" s="128"/>
      <c r="AM794" s="128"/>
      <c r="AN794" s="128"/>
      <c r="AO794" s="128"/>
      <c r="AP794" s="128"/>
      <c r="AQ794" s="128"/>
      <c r="AR794" s="128"/>
      <c r="AS794" s="128"/>
      <c r="AT794" s="128"/>
      <c r="AU794" s="128"/>
      <c r="AV794" s="128"/>
      <c r="AW794" s="128"/>
      <c r="AX794" s="128"/>
      <c r="AY794" s="128"/>
      <c r="AZ794" s="128"/>
    </row>
    <row r="795" spans="1:52" s="128" customFormat="1" ht="40.5">
      <c r="A795" s="121" t="s">
        <v>1762</v>
      </c>
      <c r="B795" s="122" t="s">
        <v>757</v>
      </c>
      <c r="C795" s="123" t="s">
        <v>7</v>
      </c>
      <c r="D795" s="99">
        <v>54000000</v>
      </c>
      <c r="E795" s="122" t="s">
        <v>758</v>
      </c>
      <c r="F795" s="124" t="s">
        <v>2004</v>
      </c>
      <c r="G795" s="126"/>
      <c r="H795" s="126"/>
      <c r="I795" s="126"/>
      <c r="J795" s="126"/>
      <c r="K795" s="126"/>
      <c r="L795" s="126"/>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row>
    <row r="796" spans="1:52" s="128" customFormat="1" ht="40.5">
      <c r="A796" s="121" t="s">
        <v>1765</v>
      </c>
      <c r="B796" s="122" t="s">
        <v>1631</v>
      </c>
      <c r="C796" s="123" t="s">
        <v>7</v>
      </c>
      <c r="D796" s="99">
        <v>50000000</v>
      </c>
      <c r="E796" s="122" t="s">
        <v>1632</v>
      </c>
      <c r="F796" s="124" t="s">
        <v>2004</v>
      </c>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row>
    <row r="797" spans="1:52" s="128" customFormat="1" ht="40.5">
      <c r="A797" s="121" t="s">
        <v>1767</v>
      </c>
      <c r="B797" s="124" t="s">
        <v>2071</v>
      </c>
      <c r="C797" s="123" t="s">
        <v>7</v>
      </c>
      <c r="D797" s="132">
        <v>50000000</v>
      </c>
      <c r="E797" s="132" t="s">
        <v>2072</v>
      </c>
      <c r="F797" s="124" t="s">
        <v>2004</v>
      </c>
      <c r="G797" s="132">
        <v>50000000</v>
      </c>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6"/>
      <c r="AL797" s="136"/>
      <c r="AM797" s="136"/>
      <c r="AN797" s="136"/>
      <c r="AO797" s="136"/>
      <c r="AP797" s="136"/>
      <c r="AQ797" s="136"/>
      <c r="AR797" s="136"/>
      <c r="AS797" s="136"/>
      <c r="AT797" s="136"/>
      <c r="AU797" s="136"/>
      <c r="AV797" s="136"/>
      <c r="AW797" s="136"/>
      <c r="AX797" s="136"/>
      <c r="AY797" s="136"/>
      <c r="AZ797" s="136"/>
    </row>
    <row r="798" spans="1:52" s="128" customFormat="1" ht="40.5">
      <c r="A798" s="121" t="s">
        <v>1770</v>
      </c>
      <c r="B798" s="124" t="s">
        <v>2074</v>
      </c>
      <c r="C798" s="123" t="s">
        <v>7</v>
      </c>
      <c r="D798" s="132">
        <v>20000000</v>
      </c>
      <c r="E798" s="132" t="s">
        <v>2072</v>
      </c>
      <c r="F798" s="124" t="s">
        <v>2004</v>
      </c>
      <c r="G798" s="132">
        <v>20000000</v>
      </c>
    </row>
    <row r="799" spans="1:52" s="128" customFormat="1" ht="40.5">
      <c r="A799" s="121" t="s">
        <v>1773</v>
      </c>
      <c r="B799" s="122" t="s">
        <v>1028</v>
      </c>
      <c r="C799" s="123" t="s">
        <v>7</v>
      </c>
      <c r="D799" s="99">
        <v>166000000</v>
      </c>
      <c r="E799" s="122" t="s">
        <v>1029</v>
      </c>
      <c r="F799" s="124" t="s">
        <v>2004</v>
      </c>
      <c r="G799" s="131"/>
      <c r="H799" s="131"/>
      <c r="I799" s="131"/>
      <c r="J799" s="131"/>
      <c r="K799" s="131"/>
      <c r="L799" s="131"/>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row>
    <row r="800" spans="1:52" s="128" customFormat="1" ht="54">
      <c r="A800" s="121" t="s">
        <v>1775</v>
      </c>
      <c r="B800" s="124" t="s">
        <v>2047</v>
      </c>
      <c r="C800" s="123" t="s">
        <v>7</v>
      </c>
      <c r="D800" s="132">
        <v>22000000</v>
      </c>
      <c r="E800" s="132" t="s">
        <v>2048</v>
      </c>
      <c r="F800" s="124" t="s">
        <v>2004</v>
      </c>
    </row>
    <row r="801" spans="1:52" s="128" customFormat="1" ht="40.5">
      <c r="A801" s="121" t="s">
        <v>1778</v>
      </c>
      <c r="B801" s="122" t="s">
        <v>678</v>
      </c>
      <c r="C801" s="123" t="s">
        <v>7</v>
      </c>
      <c r="D801" s="99">
        <v>123750000</v>
      </c>
      <c r="E801" s="122" t="s">
        <v>679</v>
      </c>
      <c r="F801" s="124" t="s">
        <v>2004</v>
      </c>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row>
    <row r="802" spans="1:52" s="124" customFormat="1" ht="54">
      <c r="A802" s="121" t="s">
        <v>1780</v>
      </c>
      <c r="B802" s="122" t="s">
        <v>87</v>
      </c>
      <c r="C802" s="123" t="s">
        <v>7</v>
      </c>
      <c r="D802" s="99">
        <v>20000000</v>
      </c>
      <c r="E802" s="122" t="s">
        <v>88</v>
      </c>
      <c r="F802" s="124" t="s">
        <v>2004</v>
      </c>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row>
    <row r="803" spans="1:52" s="124" customFormat="1" ht="54">
      <c r="A803" s="121" t="s">
        <v>1782</v>
      </c>
      <c r="B803" s="122" t="s">
        <v>1674</v>
      </c>
      <c r="C803" s="123" t="s">
        <v>7</v>
      </c>
      <c r="D803" s="99">
        <v>750000000</v>
      </c>
      <c r="E803" s="122" t="s">
        <v>88</v>
      </c>
      <c r="F803" s="124" t="s">
        <v>2004</v>
      </c>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row>
    <row r="804" spans="1:52" s="124" customFormat="1" ht="27">
      <c r="A804" s="121" t="s">
        <v>1784</v>
      </c>
      <c r="B804" s="122" t="s">
        <v>1695</v>
      </c>
      <c r="C804" s="123" t="s">
        <v>7</v>
      </c>
      <c r="D804" s="99">
        <v>50000000</v>
      </c>
      <c r="E804" s="122" t="s">
        <v>88</v>
      </c>
      <c r="F804" s="124" t="s">
        <v>2004</v>
      </c>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row>
    <row r="805" spans="1:52" s="124" customFormat="1" ht="40.5">
      <c r="A805" s="121" t="s">
        <v>1786</v>
      </c>
      <c r="B805" s="122" t="s">
        <v>1697</v>
      </c>
      <c r="C805" s="123" t="s">
        <v>7</v>
      </c>
      <c r="D805" s="99">
        <v>100000000</v>
      </c>
      <c r="E805" s="122" t="s">
        <v>88</v>
      </c>
      <c r="F805" s="124" t="s">
        <v>2004</v>
      </c>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row>
    <row r="806" spans="1:52" s="124" customFormat="1" ht="40.5">
      <c r="A806" s="121" t="s">
        <v>1788</v>
      </c>
      <c r="B806" s="122" t="s">
        <v>1699</v>
      </c>
      <c r="C806" s="123" t="s">
        <v>7</v>
      </c>
      <c r="D806" s="99">
        <v>50000000</v>
      </c>
      <c r="E806" s="122" t="s">
        <v>88</v>
      </c>
      <c r="F806" s="124" t="s">
        <v>2004</v>
      </c>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row>
    <row r="807" spans="1:52" s="124" customFormat="1" ht="40.5">
      <c r="A807" s="121" t="s">
        <v>1790</v>
      </c>
      <c r="B807" s="129" t="s">
        <v>2090</v>
      </c>
      <c r="C807" s="123" t="s">
        <v>7</v>
      </c>
      <c r="D807" s="113">
        <v>100000000</v>
      </c>
      <c r="E807" s="129" t="s">
        <v>88</v>
      </c>
      <c r="F807" s="124" t="s">
        <v>2004</v>
      </c>
      <c r="G807" s="128"/>
      <c r="H807" s="128"/>
      <c r="I807" s="128"/>
      <c r="J807" s="128"/>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8"/>
      <c r="AN807" s="128"/>
      <c r="AO807" s="128"/>
      <c r="AP807" s="128"/>
      <c r="AQ807" s="128"/>
      <c r="AR807" s="128"/>
      <c r="AS807" s="128"/>
      <c r="AT807" s="128"/>
      <c r="AU807" s="128"/>
      <c r="AV807" s="128"/>
      <c r="AW807" s="128"/>
      <c r="AX807" s="128"/>
      <c r="AY807" s="128"/>
      <c r="AZ807" s="128"/>
    </row>
    <row r="808" spans="1:52" s="124" customFormat="1" ht="40.5">
      <c r="A808" s="121" t="s">
        <v>1792</v>
      </c>
      <c r="B808" s="122" t="s">
        <v>80</v>
      </c>
      <c r="C808" s="123" t="s">
        <v>7</v>
      </c>
      <c r="D808" s="99">
        <v>80000000</v>
      </c>
      <c r="E808" s="122" t="s">
        <v>81</v>
      </c>
      <c r="F808" s="124" t="s">
        <v>2004</v>
      </c>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row>
    <row r="809" spans="1:52" s="124" customFormat="1" ht="54">
      <c r="A809" s="121" t="s">
        <v>1794</v>
      </c>
      <c r="B809" s="122" t="s">
        <v>227</v>
      </c>
      <c r="C809" s="123" t="s">
        <v>7</v>
      </c>
      <c r="D809" s="99">
        <v>100000000</v>
      </c>
      <c r="E809" s="122" t="s">
        <v>81</v>
      </c>
      <c r="F809" s="124" t="s">
        <v>2004</v>
      </c>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row>
    <row r="810" spans="1:52" s="124" customFormat="1" ht="54">
      <c r="A810" s="121" t="s">
        <v>1796</v>
      </c>
      <c r="B810" s="122" t="s">
        <v>962</v>
      </c>
      <c r="C810" s="123" t="s">
        <v>7</v>
      </c>
      <c r="D810" s="99">
        <v>75000000</v>
      </c>
      <c r="E810" s="122" t="s">
        <v>81</v>
      </c>
      <c r="F810" s="124" t="s">
        <v>2004</v>
      </c>
      <c r="G810" s="126"/>
      <c r="H810" s="126"/>
      <c r="I810" s="126"/>
      <c r="J810" s="126"/>
      <c r="K810" s="126"/>
      <c r="L810" s="126"/>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c r="AN810" s="131"/>
      <c r="AO810" s="131"/>
      <c r="AP810" s="131"/>
      <c r="AQ810" s="131"/>
      <c r="AR810" s="131"/>
      <c r="AS810" s="131"/>
      <c r="AT810" s="131"/>
      <c r="AU810" s="131"/>
      <c r="AV810" s="131"/>
      <c r="AW810" s="131"/>
      <c r="AX810" s="131"/>
      <c r="AY810" s="131"/>
      <c r="AZ810" s="131"/>
    </row>
    <row r="811" spans="1:52" s="124" customFormat="1" ht="54">
      <c r="A811" s="121" t="s">
        <v>1799</v>
      </c>
      <c r="B811" s="122" t="s">
        <v>1099</v>
      </c>
      <c r="C811" s="123" t="s">
        <v>7</v>
      </c>
      <c r="D811" s="99">
        <v>32000000</v>
      </c>
      <c r="E811" s="122" t="s">
        <v>81</v>
      </c>
      <c r="F811" s="124" t="s">
        <v>2004</v>
      </c>
      <c r="G811" s="131"/>
      <c r="H811" s="131"/>
      <c r="I811" s="131"/>
      <c r="J811" s="131"/>
      <c r="K811" s="131"/>
      <c r="L811" s="131"/>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row>
    <row r="812" spans="1:52" s="124" customFormat="1" ht="67.5">
      <c r="A812" s="121" t="s">
        <v>1801</v>
      </c>
      <c r="B812" s="122" t="s">
        <v>1101</v>
      </c>
      <c r="C812" s="123" t="s">
        <v>7</v>
      </c>
      <c r="D812" s="99">
        <v>64000000</v>
      </c>
      <c r="E812" s="122" t="s">
        <v>81</v>
      </c>
      <c r="F812" s="124" t="s">
        <v>2004</v>
      </c>
      <c r="G812" s="131"/>
      <c r="H812" s="131"/>
      <c r="I812" s="131"/>
      <c r="J812" s="131"/>
      <c r="K812" s="131"/>
      <c r="L812" s="131"/>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row>
    <row r="813" spans="1:52" s="124" customFormat="1" ht="40.5">
      <c r="A813" s="121" t="s">
        <v>1803</v>
      </c>
      <c r="B813" s="122" t="s">
        <v>1163</v>
      </c>
      <c r="C813" s="123" t="s">
        <v>7</v>
      </c>
      <c r="D813" s="99">
        <v>69000000</v>
      </c>
      <c r="E813" s="122" t="s">
        <v>81</v>
      </c>
      <c r="F813" s="124" t="s">
        <v>2004</v>
      </c>
      <c r="G813" s="122"/>
      <c r="H813" s="122"/>
      <c r="I813" s="122"/>
      <c r="J813" s="122"/>
      <c r="K813" s="122"/>
      <c r="L813" s="122"/>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row>
    <row r="814" spans="1:52" s="124" customFormat="1" ht="40.5">
      <c r="A814" s="121" t="s">
        <v>1805</v>
      </c>
      <c r="B814" s="122" t="s">
        <v>1165</v>
      </c>
      <c r="C814" s="123" t="s">
        <v>7</v>
      </c>
      <c r="D814" s="99">
        <v>69000000</v>
      </c>
      <c r="E814" s="122" t="s">
        <v>81</v>
      </c>
      <c r="F814" s="124" t="s">
        <v>2004</v>
      </c>
      <c r="G814" s="131"/>
      <c r="H814" s="131"/>
      <c r="I814" s="131"/>
      <c r="J814" s="131"/>
      <c r="K814" s="131"/>
      <c r="L814" s="131"/>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row>
    <row r="815" spans="1:52" s="124" customFormat="1" ht="67.5">
      <c r="A815" s="121" t="s">
        <v>1807</v>
      </c>
      <c r="B815" s="122" t="s">
        <v>1019</v>
      </c>
      <c r="C815" s="123" t="s">
        <v>7</v>
      </c>
      <c r="D815" s="99">
        <v>166000000</v>
      </c>
      <c r="E815" s="122" t="s">
        <v>1020</v>
      </c>
      <c r="F815" s="124" t="s">
        <v>2004</v>
      </c>
      <c r="G815" s="126"/>
      <c r="H815" s="126"/>
      <c r="I815" s="126"/>
      <c r="J815" s="126"/>
      <c r="K815" s="126"/>
      <c r="L815" s="126"/>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c r="AN815" s="131"/>
      <c r="AO815" s="131"/>
      <c r="AP815" s="131"/>
      <c r="AQ815" s="131"/>
      <c r="AR815" s="131"/>
      <c r="AS815" s="131"/>
      <c r="AT815" s="131"/>
      <c r="AU815" s="131"/>
      <c r="AV815" s="131"/>
      <c r="AW815" s="131"/>
      <c r="AX815" s="131"/>
      <c r="AY815" s="131"/>
      <c r="AZ815" s="131"/>
    </row>
    <row r="816" spans="1:52" s="124" customFormat="1" ht="54">
      <c r="A816" s="121" t="s">
        <v>1809</v>
      </c>
      <c r="B816" s="122" t="s">
        <v>798</v>
      </c>
      <c r="C816" s="123" t="s">
        <v>7</v>
      </c>
      <c r="D816" s="99">
        <v>113000000</v>
      </c>
      <c r="E816" s="122" t="s">
        <v>799</v>
      </c>
      <c r="F816" s="124" t="s">
        <v>2004</v>
      </c>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row>
    <row r="817" spans="1:52" s="128" customFormat="1" ht="81">
      <c r="A817" s="121" t="s">
        <v>1811</v>
      </c>
      <c r="B817" s="122" t="s">
        <v>829</v>
      </c>
      <c r="C817" s="123" t="s">
        <v>54</v>
      </c>
      <c r="D817" s="99">
        <v>113000000</v>
      </c>
      <c r="E817" s="122" t="s">
        <v>799</v>
      </c>
      <c r="F817" s="124" t="s">
        <v>2004</v>
      </c>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row>
    <row r="818" spans="1:52" s="128" customFormat="1" ht="40.5">
      <c r="A818" s="121" t="s">
        <v>1813</v>
      </c>
      <c r="B818" s="122" t="s">
        <v>874</v>
      </c>
      <c r="C818" s="123" t="s">
        <v>7</v>
      </c>
      <c r="D818" s="99">
        <v>20000000</v>
      </c>
      <c r="E818" s="122" t="s">
        <v>799</v>
      </c>
      <c r="F818" s="124" t="s">
        <v>2004</v>
      </c>
      <c r="G818" s="126"/>
      <c r="H818" s="126"/>
      <c r="I818" s="126"/>
      <c r="J818" s="126"/>
      <c r="K818" s="126"/>
      <c r="L818" s="126"/>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row>
    <row r="819" spans="1:52" s="128" customFormat="1" ht="54">
      <c r="A819" s="121" t="s">
        <v>1815</v>
      </c>
      <c r="B819" s="122" t="s">
        <v>1367</v>
      </c>
      <c r="C819" s="123" t="s">
        <v>7</v>
      </c>
      <c r="D819" s="99">
        <v>40000000</v>
      </c>
      <c r="E819" s="122" t="s">
        <v>799</v>
      </c>
      <c r="F819" s="124" t="s">
        <v>2004</v>
      </c>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row>
    <row r="820" spans="1:52" s="128" customFormat="1" ht="54">
      <c r="A820" s="121" t="s">
        <v>1817</v>
      </c>
      <c r="B820" s="122" t="s">
        <v>1369</v>
      </c>
      <c r="C820" s="123" t="s">
        <v>7</v>
      </c>
      <c r="D820" s="99">
        <v>13000000</v>
      </c>
      <c r="E820" s="122" t="s">
        <v>799</v>
      </c>
      <c r="F820" s="124" t="s">
        <v>2004</v>
      </c>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row>
    <row r="821" spans="1:52" s="128" customFormat="1" ht="27">
      <c r="A821" s="121" t="s">
        <v>1819</v>
      </c>
      <c r="B821" s="122" t="s">
        <v>503</v>
      </c>
      <c r="C821" s="123" t="s">
        <v>7</v>
      </c>
      <c r="D821" s="99">
        <v>10000000</v>
      </c>
      <c r="E821" s="122" t="s">
        <v>504</v>
      </c>
      <c r="F821" s="124" t="s">
        <v>2004</v>
      </c>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row>
    <row r="822" spans="1:52" s="128" customFormat="1" ht="54">
      <c r="A822" s="121" t="s">
        <v>1821</v>
      </c>
      <c r="B822" s="124" t="s">
        <v>2083</v>
      </c>
      <c r="C822" s="123" t="s">
        <v>7</v>
      </c>
      <c r="D822" s="137">
        <v>200000000</v>
      </c>
      <c r="E822" s="124" t="s">
        <v>2084</v>
      </c>
      <c r="F822" s="124" t="s">
        <v>2004</v>
      </c>
    </row>
    <row r="823" spans="1:52" s="128" customFormat="1" ht="54">
      <c r="A823" s="121" t="s">
        <v>1823</v>
      </c>
      <c r="B823" s="122" t="s">
        <v>610</v>
      </c>
      <c r="C823" s="123" t="s">
        <v>7</v>
      </c>
      <c r="D823" s="99">
        <v>78476190.476190478</v>
      </c>
      <c r="E823" s="129" t="s">
        <v>611</v>
      </c>
      <c r="F823" s="124" t="s">
        <v>2004</v>
      </c>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row>
    <row r="824" spans="1:52" s="128" customFormat="1" ht="67.5">
      <c r="A824" s="121" t="s">
        <v>1825</v>
      </c>
      <c r="B824" s="122" t="s">
        <v>772</v>
      </c>
      <c r="C824" s="123" t="s">
        <v>7</v>
      </c>
      <c r="D824" s="99">
        <v>50000000</v>
      </c>
      <c r="E824" s="129" t="s">
        <v>611</v>
      </c>
      <c r="F824" s="124" t="s">
        <v>2004</v>
      </c>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row>
    <row r="825" spans="1:52" s="128" customFormat="1" ht="54">
      <c r="A825" s="121" t="s">
        <v>1827</v>
      </c>
      <c r="B825" s="129" t="s">
        <v>2059</v>
      </c>
      <c r="C825" s="123" t="s">
        <v>7</v>
      </c>
      <c r="D825" s="113">
        <v>122000000</v>
      </c>
      <c r="E825" s="129" t="s">
        <v>611</v>
      </c>
      <c r="F825" s="124" t="s">
        <v>2004</v>
      </c>
    </row>
    <row r="826" spans="1:52" s="128" customFormat="1" ht="54">
      <c r="A826" s="121" t="s">
        <v>1831</v>
      </c>
      <c r="B826" s="129" t="s">
        <v>2061</v>
      </c>
      <c r="C826" s="123" t="s">
        <v>7</v>
      </c>
      <c r="D826" s="113">
        <v>100000000</v>
      </c>
      <c r="E826" s="129" t="s">
        <v>611</v>
      </c>
      <c r="F826" s="124" t="s">
        <v>2004</v>
      </c>
    </row>
    <row r="827" spans="1:52" s="128" customFormat="1" ht="54">
      <c r="A827" s="121" t="s">
        <v>1834</v>
      </c>
      <c r="B827" s="129" t="s">
        <v>2065</v>
      </c>
      <c r="C827" s="123" t="s">
        <v>7</v>
      </c>
      <c r="D827" s="133">
        <v>100000000</v>
      </c>
      <c r="E827" s="129" t="s">
        <v>611</v>
      </c>
      <c r="F827" s="124" t="s">
        <v>2004</v>
      </c>
    </row>
    <row r="828" spans="1:52" s="128" customFormat="1" ht="81">
      <c r="A828" s="121" t="s">
        <v>1836</v>
      </c>
      <c r="B828" s="122" t="s">
        <v>222</v>
      </c>
      <c r="C828" s="123" t="s">
        <v>7</v>
      </c>
      <c r="D828" s="99">
        <v>58000000</v>
      </c>
      <c r="E828" s="122" t="s">
        <v>223</v>
      </c>
      <c r="F828" s="124" t="s">
        <v>2004</v>
      </c>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row>
    <row r="829" spans="1:52" s="128" customFormat="1" ht="40.5">
      <c r="A829" s="121" t="s">
        <v>1838</v>
      </c>
      <c r="B829" s="122" t="s">
        <v>410</v>
      </c>
      <c r="C829" s="123" t="s">
        <v>7</v>
      </c>
      <c r="D829" s="99">
        <v>80000000</v>
      </c>
      <c r="E829" s="122" t="s">
        <v>223</v>
      </c>
      <c r="F829" s="124" t="s">
        <v>2004</v>
      </c>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row>
    <row r="830" spans="1:52" s="128" customFormat="1" ht="40.5">
      <c r="A830" s="121" t="s">
        <v>1840</v>
      </c>
      <c r="B830" s="122" t="s">
        <v>569</v>
      </c>
      <c r="C830" s="123" t="s">
        <v>7</v>
      </c>
      <c r="D830" s="99">
        <v>60000000</v>
      </c>
      <c r="E830" s="122" t="s">
        <v>223</v>
      </c>
      <c r="F830" s="124" t="s">
        <v>2004</v>
      </c>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row>
    <row r="831" spans="1:52" s="128" customFormat="1" ht="54">
      <c r="A831" s="121" t="s">
        <v>1842</v>
      </c>
      <c r="B831" s="122" t="s">
        <v>949</v>
      </c>
      <c r="C831" s="123" t="s">
        <v>7</v>
      </c>
      <c r="D831" s="99">
        <v>163000000</v>
      </c>
      <c r="E831" s="122" t="s">
        <v>223</v>
      </c>
      <c r="F831" s="124" t="s">
        <v>2004</v>
      </c>
      <c r="G831" s="126"/>
      <c r="H831" s="126"/>
      <c r="I831" s="126"/>
      <c r="J831" s="126"/>
      <c r="K831" s="126"/>
      <c r="L831" s="126"/>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AN831" s="131"/>
      <c r="AO831" s="131"/>
      <c r="AP831" s="131"/>
      <c r="AQ831" s="131"/>
      <c r="AR831" s="131"/>
      <c r="AS831" s="131"/>
      <c r="AT831" s="131"/>
      <c r="AU831" s="131"/>
      <c r="AV831" s="131"/>
      <c r="AW831" s="131"/>
      <c r="AX831" s="131"/>
      <c r="AY831" s="131"/>
      <c r="AZ831" s="131"/>
    </row>
    <row r="832" spans="1:52" s="128" customFormat="1" ht="40.5">
      <c r="A832" s="121" t="s">
        <v>1844</v>
      </c>
      <c r="B832" s="122" t="s">
        <v>1214</v>
      </c>
      <c r="C832" s="123" t="s">
        <v>7</v>
      </c>
      <c r="D832" s="99">
        <v>30000000</v>
      </c>
      <c r="E832" s="122" t="s">
        <v>223</v>
      </c>
      <c r="F832" s="124" t="s">
        <v>2004</v>
      </c>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row>
    <row r="833" spans="1:52" s="128" customFormat="1" ht="40.5">
      <c r="A833" s="121" t="s">
        <v>1846</v>
      </c>
      <c r="B833" s="122" t="s">
        <v>1216</v>
      </c>
      <c r="C833" s="123" t="s">
        <v>7</v>
      </c>
      <c r="D833" s="99">
        <v>40000000</v>
      </c>
      <c r="E833" s="122" t="s">
        <v>223</v>
      </c>
      <c r="F833" s="124" t="s">
        <v>2004</v>
      </c>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row>
    <row r="834" spans="1:52" s="128" customFormat="1" ht="40.5">
      <c r="A834" s="121" t="s">
        <v>1848</v>
      </c>
      <c r="B834" s="122" t="s">
        <v>1218</v>
      </c>
      <c r="C834" s="123" t="s">
        <v>7</v>
      </c>
      <c r="D834" s="99">
        <v>50000000</v>
      </c>
      <c r="E834" s="122" t="s">
        <v>223</v>
      </c>
      <c r="F834" s="124" t="s">
        <v>2004</v>
      </c>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row>
    <row r="835" spans="1:52" s="128" customFormat="1" ht="40.5">
      <c r="A835" s="121" t="s">
        <v>1850</v>
      </c>
      <c r="B835" s="122" t="s">
        <v>1379</v>
      </c>
      <c r="C835" s="123" t="s">
        <v>7</v>
      </c>
      <c r="D835" s="99">
        <v>40000000</v>
      </c>
      <c r="E835" s="122" t="s">
        <v>223</v>
      </c>
      <c r="F835" s="124" t="s">
        <v>2004</v>
      </c>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row>
    <row r="836" spans="1:52" s="128" customFormat="1" ht="40.5">
      <c r="A836" s="121" t="s">
        <v>1852</v>
      </c>
      <c r="B836" s="122" t="s">
        <v>1693</v>
      </c>
      <c r="C836" s="123" t="s">
        <v>7</v>
      </c>
      <c r="D836" s="99">
        <v>100000000</v>
      </c>
      <c r="E836" s="122" t="s">
        <v>223</v>
      </c>
      <c r="F836" s="124" t="s">
        <v>2004</v>
      </c>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row>
    <row r="837" spans="1:52" s="128" customFormat="1" ht="40.5">
      <c r="A837" s="121" t="s">
        <v>1854</v>
      </c>
      <c r="B837" s="129" t="s">
        <v>2045</v>
      </c>
      <c r="C837" s="123" t="s">
        <v>7</v>
      </c>
      <c r="D837" s="133">
        <v>95000000</v>
      </c>
      <c r="E837" s="122" t="s">
        <v>223</v>
      </c>
      <c r="F837" s="124" t="s">
        <v>2004</v>
      </c>
    </row>
    <row r="838" spans="1:52" s="128" customFormat="1" ht="40.5">
      <c r="A838" s="121" t="s">
        <v>1856</v>
      </c>
      <c r="B838" s="124" t="s">
        <v>2050</v>
      </c>
      <c r="C838" s="123" t="s">
        <v>7</v>
      </c>
      <c r="D838" s="132">
        <v>50000000</v>
      </c>
      <c r="E838" s="122" t="s">
        <v>223</v>
      </c>
      <c r="F838" s="124" t="s">
        <v>2004</v>
      </c>
    </row>
    <row r="839" spans="1:52" s="128" customFormat="1" ht="27">
      <c r="A839" s="121" t="s">
        <v>1858</v>
      </c>
      <c r="B839" s="124" t="s">
        <v>2003</v>
      </c>
      <c r="C839" s="123" t="s">
        <v>7</v>
      </c>
      <c r="D839" s="132">
        <v>200000000</v>
      </c>
      <c r="E839" s="132" t="s">
        <v>524</v>
      </c>
      <c r="F839" s="124" t="s">
        <v>2004</v>
      </c>
      <c r="G839" s="132"/>
    </row>
    <row r="840" spans="1:52" s="128" customFormat="1" ht="27">
      <c r="A840" s="121" t="s">
        <v>1860</v>
      </c>
      <c r="B840" s="124" t="s">
        <v>2006</v>
      </c>
      <c r="C840" s="123" t="s">
        <v>7</v>
      </c>
      <c r="D840" s="132">
        <v>200000000</v>
      </c>
      <c r="E840" s="132" t="s">
        <v>524</v>
      </c>
      <c r="F840" s="124" t="s">
        <v>2004</v>
      </c>
      <c r="G840" s="132"/>
    </row>
    <row r="841" spans="1:52" s="128" customFormat="1" ht="27">
      <c r="A841" s="121" t="s">
        <v>1862</v>
      </c>
      <c r="B841" s="124" t="s">
        <v>2008</v>
      </c>
      <c r="C841" s="123" t="s">
        <v>7</v>
      </c>
      <c r="D841" s="132">
        <v>200000000</v>
      </c>
      <c r="E841" s="132" t="s">
        <v>524</v>
      </c>
      <c r="F841" s="124" t="s">
        <v>2004</v>
      </c>
      <c r="G841" s="132"/>
    </row>
    <row r="842" spans="1:52" s="128" customFormat="1" ht="27">
      <c r="A842" s="121" t="s">
        <v>1864</v>
      </c>
      <c r="B842" s="124" t="s">
        <v>2010</v>
      </c>
      <c r="C842" s="123" t="s">
        <v>7</v>
      </c>
      <c r="D842" s="132">
        <v>200000000</v>
      </c>
      <c r="E842" s="132" t="s">
        <v>524</v>
      </c>
      <c r="F842" s="124" t="s">
        <v>2004</v>
      </c>
      <c r="G842" s="132"/>
    </row>
    <row r="843" spans="1:52" s="128" customFormat="1" ht="27">
      <c r="A843" s="121" t="s">
        <v>1866</v>
      </c>
      <c r="B843" s="124" t="s">
        <v>2012</v>
      </c>
      <c r="C843" s="123" t="s">
        <v>7</v>
      </c>
      <c r="D843" s="132">
        <v>200000000</v>
      </c>
      <c r="E843" s="132" t="s">
        <v>524</v>
      </c>
      <c r="F843" s="124" t="s">
        <v>2004</v>
      </c>
      <c r="G843" s="132"/>
    </row>
    <row r="844" spans="1:52" s="128" customFormat="1" ht="27">
      <c r="A844" s="121" t="s">
        <v>1868</v>
      </c>
      <c r="B844" s="124" t="s">
        <v>2014</v>
      </c>
      <c r="C844" s="123" t="s">
        <v>7</v>
      </c>
      <c r="D844" s="132">
        <v>200000000</v>
      </c>
      <c r="E844" s="132" t="s">
        <v>524</v>
      </c>
      <c r="F844" s="124" t="s">
        <v>2004</v>
      </c>
      <c r="G844" s="132"/>
    </row>
    <row r="845" spans="1:52" s="128" customFormat="1" ht="27">
      <c r="A845" s="121" t="s">
        <v>1871</v>
      </c>
      <c r="B845" s="124" t="s">
        <v>2016</v>
      </c>
      <c r="C845" s="123" t="s">
        <v>7</v>
      </c>
      <c r="D845" s="132">
        <v>200000000</v>
      </c>
      <c r="E845" s="132" t="s">
        <v>524</v>
      </c>
      <c r="F845" s="124" t="s">
        <v>2004</v>
      </c>
      <c r="G845" s="132"/>
    </row>
    <row r="846" spans="1:52" s="128" customFormat="1" ht="27">
      <c r="A846" s="121" t="s">
        <v>1874</v>
      </c>
      <c r="B846" s="124" t="s">
        <v>2018</v>
      </c>
      <c r="C846" s="123" t="s">
        <v>7</v>
      </c>
      <c r="D846" s="132">
        <v>200000000</v>
      </c>
      <c r="E846" s="132" t="s">
        <v>524</v>
      </c>
      <c r="F846" s="124" t="s">
        <v>2004</v>
      </c>
      <c r="G846" s="132"/>
    </row>
    <row r="847" spans="1:52" s="128" customFormat="1" ht="27">
      <c r="A847" s="121" t="s">
        <v>1876</v>
      </c>
      <c r="B847" s="124" t="s">
        <v>2020</v>
      </c>
      <c r="C847" s="123" t="s">
        <v>7</v>
      </c>
      <c r="D847" s="132">
        <v>200000000</v>
      </c>
      <c r="E847" s="132" t="s">
        <v>524</v>
      </c>
      <c r="F847" s="124" t="s">
        <v>2004</v>
      </c>
      <c r="G847" s="132"/>
    </row>
    <row r="848" spans="1:52" s="128" customFormat="1" ht="27">
      <c r="A848" s="121" t="s">
        <v>1878</v>
      </c>
      <c r="B848" s="124" t="s">
        <v>2022</v>
      </c>
      <c r="C848" s="123" t="s">
        <v>7</v>
      </c>
      <c r="D848" s="132">
        <v>200000000</v>
      </c>
      <c r="E848" s="132" t="s">
        <v>524</v>
      </c>
      <c r="F848" s="124" t="s">
        <v>2004</v>
      </c>
      <c r="G848" s="132"/>
    </row>
    <row r="849" spans="1:52" s="128" customFormat="1" ht="27">
      <c r="A849" s="121" t="s">
        <v>1880</v>
      </c>
      <c r="B849" s="124" t="s">
        <v>2024</v>
      </c>
      <c r="C849" s="123" t="s">
        <v>7</v>
      </c>
      <c r="D849" s="132">
        <v>200000000</v>
      </c>
      <c r="E849" s="132" t="s">
        <v>524</v>
      </c>
      <c r="F849" s="124" t="s">
        <v>2004</v>
      </c>
      <c r="G849" s="132"/>
    </row>
    <row r="850" spans="1:52" s="128" customFormat="1" ht="27">
      <c r="A850" s="121" t="s">
        <v>1882</v>
      </c>
      <c r="B850" s="124" t="s">
        <v>2026</v>
      </c>
      <c r="C850" s="123" t="s">
        <v>7</v>
      </c>
      <c r="D850" s="132">
        <v>200000000</v>
      </c>
      <c r="E850" s="132" t="s">
        <v>524</v>
      </c>
      <c r="F850" s="124" t="s">
        <v>2004</v>
      </c>
      <c r="G850" s="132"/>
    </row>
    <row r="851" spans="1:52" s="128" customFormat="1" ht="27">
      <c r="A851" s="121" t="s">
        <v>1884</v>
      </c>
      <c r="B851" s="124" t="s">
        <v>2028</v>
      </c>
      <c r="C851" s="123" t="s">
        <v>7</v>
      </c>
      <c r="D851" s="132">
        <v>100000000</v>
      </c>
      <c r="E851" s="132" t="s">
        <v>524</v>
      </c>
      <c r="F851" s="124" t="s">
        <v>2004</v>
      </c>
      <c r="G851" s="132"/>
    </row>
    <row r="852" spans="1:52" s="128" customFormat="1" ht="54">
      <c r="A852" s="121" t="s">
        <v>1886</v>
      </c>
      <c r="B852" s="124" t="s">
        <v>2040</v>
      </c>
      <c r="C852" s="123" t="s">
        <v>7</v>
      </c>
      <c r="D852" s="137">
        <v>200000000</v>
      </c>
      <c r="E852" s="124" t="s">
        <v>524</v>
      </c>
      <c r="F852" s="124" t="s">
        <v>2004</v>
      </c>
    </row>
    <row r="853" spans="1:52" s="128" customFormat="1" ht="40.5">
      <c r="A853" s="121" t="s">
        <v>1888</v>
      </c>
      <c r="B853" s="122" t="s">
        <v>523</v>
      </c>
      <c r="C853" s="123" t="s">
        <v>7</v>
      </c>
      <c r="D853" s="99">
        <v>80000000</v>
      </c>
      <c r="E853" s="122" t="s">
        <v>524</v>
      </c>
      <c r="F853" s="124" t="s">
        <v>2004</v>
      </c>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row>
    <row r="854" spans="1:52" s="128" customFormat="1" ht="40.5">
      <c r="A854" s="121" t="s">
        <v>1890</v>
      </c>
      <c r="B854" s="122" t="s">
        <v>546</v>
      </c>
      <c r="C854" s="123" t="s">
        <v>7</v>
      </c>
      <c r="D854" s="99">
        <v>124000000</v>
      </c>
      <c r="E854" s="122" t="s">
        <v>524</v>
      </c>
      <c r="F854" s="124" t="s">
        <v>2004</v>
      </c>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row>
    <row r="855" spans="1:52" s="128" customFormat="1" ht="40.5">
      <c r="A855" s="121" t="s">
        <v>1892</v>
      </c>
      <c r="B855" s="122" t="s">
        <v>554</v>
      </c>
      <c r="C855" s="123" t="s">
        <v>7</v>
      </c>
      <c r="D855" s="99">
        <v>62000000</v>
      </c>
      <c r="E855" s="122" t="s">
        <v>524</v>
      </c>
      <c r="F855" s="124" t="s">
        <v>2004</v>
      </c>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row>
    <row r="856" spans="1:52" s="128" customFormat="1" ht="54">
      <c r="A856" s="121" t="s">
        <v>1894</v>
      </c>
      <c r="B856" s="122" t="s">
        <v>668</v>
      </c>
      <c r="C856" s="123" t="s">
        <v>54</v>
      </c>
      <c r="D856" s="99">
        <v>123750000</v>
      </c>
      <c r="E856" s="122" t="s">
        <v>524</v>
      </c>
      <c r="F856" s="124" t="s">
        <v>2004</v>
      </c>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row>
    <row r="857" spans="1:52" s="128" customFormat="1" ht="54">
      <c r="A857" s="121" t="s">
        <v>1896</v>
      </c>
      <c r="B857" s="122" t="s">
        <v>670</v>
      </c>
      <c r="C857" s="123" t="s">
        <v>7</v>
      </c>
      <c r="D857" s="99">
        <v>123750000</v>
      </c>
      <c r="E857" s="122" t="s">
        <v>524</v>
      </c>
      <c r="F857" s="124" t="s">
        <v>2004</v>
      </c>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row>
    <row r="858" spans="1:52" s="128" customFormat="1" ht="40.5">
      <c r="A858" s="121" t="s">
        <v>1898</v>
      </c>
      <c r="B858" s="122" t="s">
        <v>889</v>
      </c>
      <c r="C858" s="123" t="s">
        <v>7</v>
      </c>
      <c r="D858" s="99">
        <v>40000000</v>
      </c>
      <c r="E858" s="122" t="s">
        <v>524</v>
      </c>
      <c r="F858" s="124" t="s">
        <v>2004</v>
      </c>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row>
    <row r="859" spans="1:52" s="128" customFormat="1" ht="54">
      <c r="A859" s="121" t="s">
        <v>1900</v>
      </c>
      <c r="B859" s="122" t="s">
        <v>896</v>
      </c>
      <c r="C859" s="123" t="s">
        <v>7</v>
      </c>
      <c r="D859" s="99">
        <v>40000000</v>
      </c>
      <c r="E859" s="122" t="s">
        <v>524</v>
      </c>
      <c r="F859" s="124" t="s">
        <v>2004</v>
      </c>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row>
    <row r="860" spans="1:52" s="128" customFormat="1" ht="40.5">
      <c r="A860" s="121" t="s">
        <v>1902</v>
      </c>
      <c r="B860" s="122" t="s">
        <v>1309</v>
      </c>
      <c r="C860" s="123" t="s">
        <v>7</v>
      </c>
      <c r="D860" s="99">
        <v>35000000</v>
      </c>
      <c r="E860" s="122" t="s">
        <v>524</v>
      </c>
      <c r="F860" s="124" t="s">
        <v>2004</v>
      </c>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row>
    <row r="861" spans="1:52" s="128" customFormat="1" ht="54">
      <c r="A861" s="121" t="s">
        <v>1904</v>
      </c>
      <c r="B861" s="122" t="s">
        <v>1311</v>
      </c>
      <c r="C861" s="123" t="s">
        <v>7</v>
      </c>
      <c r="D861" s="99">
        <v>35000000</v>
      </c>
      <c r="E861" s="122" t="s">
        <v>524</v>
      </c>
      <c r="F861" s="124" t="s">
        <v>2004</v>
      </c>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row>
    <row r="862" spans="1:52" s="128" customFormat="1" ht="27">
      <c r="A862" s="121" t="s">
        <v>1906</v>
      </c>
      <c r="B862" s="122" t="s">
        <v>1329</v>
      </c>
      <c r="C862" s="123" t="s">
        <v>7</v>
      </c>
      <c r="D862" s="99">
        <v>53000000</v>
      </c>
      <c r="E862" s="122" t="s">
        <v>524</v>
      </c>
      <c r="F862" s="124" t="s">
        <v>2004</v>
      </c>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row>
    <row r="863" spans="1:52" s="128" customFormat="1" ht="54">
      <c r="A863" s="121" t="s">
        <v>1908</v>
      </c>
      <c r="B863" s="122" t="s">
        <v>1353</v>
      </c>
      <c r="C863" s="123" t="s">
        <v>7</v>
      </c>
      <c r="D863" s="99">
        <v>53000000</v>
      </c>
      <c r="E863" s="122" t="s">
        <v>524</v>
      </c>
      <c r="F863" s="124" t="s">
        <v>2004</v>
      </c>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row>
    <row r="864" spans="1:52" s="128" customFormat="1" ht="54">
      <c r="A864" s="121" t="s">
        <v>1910</v>
      </c>
      <c r="B864" s="122" t="s">
        <v>1365</v>
      </c>
      <c r="C864" s="123" t="s">
        <v>7</v>
      </c>
      <c r="D864" s="99">
        <v>53000000</v>
      </c>
      <c r="E864" s="122" t="s">
        <v>524</v>
      </c>
      <c r="F864" s="124" t="s">
        <v>2004</v>
      </c>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row>
    <row r="865" spans="1:52" s="128" customFormat="1" ht="67.5">
      <c r="A865" s="121" t="s">
        <v>1912</v>
      </c>
      <c r="B865" s="122" t="s">
        <v>1385</v>
      </c>
      <c r="C865" s="123" t="s">
        <v>7</v>
      </c>
      <c r="D865" s="99">
        <v>50000000</v>
      </c>
      <c r="E865" s="122" t="s">
        <v>524</v>
      </c>
      <c r="F865" s="124" t="s">
        <v>2004</v>
      </c>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row>
    <row r="866" spans="1:52" s="128" customFormat="1" ht="67.5">
      <c r="A866" s="121" t="s">
        <v>1914</v>
      </c>
      <c r="B866" s="129" t="s">
        <v>2030</v>
      </c>
      <c r="C866" s="123" t="s">
        <v>54</v>
      </c>
      <c r="D866" s="130">
        <v>100000000</v>
      </c>
      <c r="E866" s="122" t="s">
        <v>524</v>
      </c>
      <c r="F866" s="124" t="s">
        <v>2004</v>
      </c>
    </row>
    <row r="867" spans="1:52" s="128" customFormat="1" ht="40.5">
      <c r="A867" s="121" t="s">
        <v>1916</v>
      </c>
      <c r="B867" s="129" t="s">
        <v>2032</v>
      </c>
      <c r="C867" s="123" t="s">
        <v>7</v>
      </c>
      <c r="D867" s="113">
        <v>40000000</v>
      </c>
      <c r="E867" s="122" t="s">
        <v>524</v>
      </c>
      <c r="F867" s="124" t="s">
        <v>2004</v>
      </c>
    </row>
    <row r="868" spans="1:52" s="128" customFormat="1" ht="54">
      <c r="A868" s="121" t="s">
        <v>1918</v>
      </c>
      <c r="B868" s="129" t="s">
        <v>2034</v>
      </c>
      <c r="C868" s="123" t="s">
        <v>7</v>
      </c>
      <c r="D868" s="113">
        <v>60000000</v>
      </c>
      <c r="E868" s="122" t="s">
        <v>524</v>
      </c>
      <c r="F868" s="124" t="s">
        <v>2004</v>
      </c>
    </row>
    <row r="869" spans="1:52" s="128" customFormat="1" ht="54">
      <c r="A869" s="121" t="s">
        <v>1920</v>
      </c>
      <c r="B869" s="129" t="s">
        <v>2036</v>
      </c>
      <c r="C869" s="123" t="s">
        <v>7</v>
      </c>
      <c r="D869" s="133">
        <v>190000000</v>
      </c>
      <c r="E869" s="122" t="s">
        <v>524</v>
      </c>
      <c r="F869" s="124" t="s">
        <v>2004</v>
      </c>
    </row>
    <row r="870" spans="1:52" s="128" customFormat="1" ht="81">
      <c r="A870" s="121" t="s">
        <v>1922</v>
      </c>
      <c r="B870" s="129" t="s">
        <v>2038</v>
      </c>
      <c r="C870" s="123" t="s">
        <v>54</v>
      </c>
      <c r="D870" s="130">
        <v>166000000</v>
      </c>
      <c r="E870" s="122" t="s">
        <v>524</v>
      </c>
      <c r="F870" s="124" t="s">
        <v>2004</v>
      </c>
    </row>
    <row r="871" spans="1:52" s="128" customFormat="1" ht="40.5">
      <c r="A871" s="121" t="s">
        <v>1924</v>
      </c>
      <c r="B871" s="124" t="s">
        <v>2057</v>
      </c>
      <c r="C871" s="123" t="s">
        <v>7</v>
      </c>
      <c r="D871" s="132">
        <v>100000000</v>
      </c>
      <c r="E871" s="122" t="s">
        <v>524</v>
      </c>
      <c r="F871" s="124" t="s">
        <v>2004</v>
      </c>
    </row>
    <row r="872" spans="1:52" s="128" customFormat="1" ht="40.5">
      <c r="A872" s="121" t="s">
        <v>1926</v>
      </c>
      <c r="B872" s="129" t="s">
        <v>2063</v>
      </c>
      <c r="C872" s="123" t="s">
        <v>7</v>
      </c>
      <c r="D872" s="113">
        <v>100000000</v>
      </c>
      <c r="E872" s="122" t="s">
        <v>524</v>
      </c>
      <c r="F872" s="124" t="s">
        <v>2004</v>
      </c>
    </row>
    <row r="873" spans="1:52" s="128" customFormat="1" ht="40.5">
      <c r="A873" s="121" t="s">
        <v>1929</v>
      </c>
      <c r="B873" s="122" t="s">
        <v>388</v>
      </c>
      <c r="C873" s="123" t="s">
        <v>7</v>
      </c>
      <c r="D873" s="99">
        <v>113000000</v>
      </c>
      <c r="E873" s="122" t="s">
        <v>389</v>
      </c>
      <c r="F873" s="124" t="s">
        <v>2004</v>
      </c>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row>
    <row r="874" spans="1:52" s="128" customFormat="1" ht="40.5">
      <c r="A874" s="121" t="s">
        <v>1931</v>
      </c>
      <c r="B874" s="122" t="s">
        <v>592</v>
      </c>
      <c r="C874" s="123" t="s">
        <v>7</v>
      </c>
      <c r="D874" s="99">
        <v>20000000</v>
      </c>
      <c r="E874" s="122" t="s">
        <v>593</v>
      </c>
      <c r="F874" s="124" t="s">
        <v>2004</v>
      </c>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row>
    <row r="875" spans="1:52" s="128" customFormat="1" ht="40.5">
      <c r="A875" s="121" t="s">
        <v>1933</v>
      </c>
      <c r="B875" s="122" t="s">
        <v>1241</v>
      </c>
      <c r="C875" s="123" t="s">
        <v>7</v>
      </c>
      <c r="D875" s="99">
        <v>10000000</v>
      </c>
      <c r="E875" s="122" t="s">
        <v>1242</v>
      </c>
      <c r="F875" s="124" t="s">
        <v>2004</v>
      </c>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row>
    <row r="876" spans="1:52" s="128" customFormat="1" ht="40.5">
      <c r="A876" s="121" t="s">
        <v>1935</v>
      </c>
      <c r="B876" s="122" t="s">
        <v>1244</v>
      </c>
      <c r="C876" s="123" t="s">
        <v>7</v>
      </c>
      <c r="D876" s="99">
        <v>10000000</v>
      </c>
      <c r="E876" s="122" t="s">
        <v>1242</v>
      </c>
      <c r="F876" s="124" t="s">
        <v>2004</v>
      </c>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row>
    <row r="877" spans="1:52" s="128" customFormat="1" ht="40.5">
      <c r="A877" s="121" t="s">
        <v>1937</v>
      </c>
      <c r="B877" s="122" t="s">
        <v>1246</v>
      </c>
      <c r="C877" s="123" t="s">
        <v>7</v>
      </c>
      <c r="D877" s="99">
        <v>20000000</v>
      </c>
      <c r="E877" s="122" t="s">
        <v>1242</v>
      </c>
      <c r="F877" s="124" t="s">
        <v>2004</v>
      </c>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row>
    <row r="878" spans="1:52" s="128" customFormat="1" ht="40.5">
      <c r="A878" s="121" t="s">
        <v>1939</v>
      </c>
      <c r="B878" s="129" t="s">
        <v>2081</v>
      </c>
      <c r="C878" s="123" t="s">
        <v>7</v>
      </c>
      <c r="D878" s="112">
        <v>164000000</v>
      </c>
      <c r="E878" s="122" t="s">
        <v>1242</v>
      </c>
      <c r="F878" s="124" t="s">
        <v>2004</v>
      </c>
    </row>
    <row r="879" spans="1:52" s="128" customFormat="1" ht="54">
      <c r="A879" s="121" t="s">
        <v>1941</v>
      </c>
      <c r="B879" s="122" t="s">
        <v>242</v>
      </c>
      <c r="C879" s="123" t="s">
        <v>7</v>
      </c>
      <c r="D879" s="99">
        <v>50000000</v>
      </c>
      <c r="E879" s="122" t="s">
        <v>243</v>
      </c>
      <c r="F879" s="124" t="s">
        <v>2004</v>
      </c>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row>
    <row r="880" spans="1:52" s="128" customFormat="1" ht="40.5">
      <c r="A880" s="121" t="s">
        <v>1943</v>
      </c>
      <c r="B880" s="122" t="s">
        <v>1111</v>
      </c>
      <c r="C880" s="123" t="s">
        <v>54</v>
      </c>
      <c r="D880" s="99">
        <v>40000000</v>
      </c>
      <c r="E880" s="122" t="s">
        <v>243</v>
      </c>
      <c r="F880" s="124" t="s">
        <v>2004</v>
      </c>
      <c r="G880" s="131"/>
      <c r="H880" s="131"/>
      <c r="I880" s="131"/>
      <c r="J880" s="131"/>
      <c r="K880" s="131"/>
      <c r="L880" s="131"/>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row>
    <row r="881" spans="1:52" s="128" customFormat="1" ht="40.5">
      <c r="A881" s="121" t="s">
        <v>1945</v>
      </c>
      <c r="B881" s="122" t="s">
        <v>1482</v>
      </c>
      <c r="C881" s="123" t="s">
        <v>7</v>
      </c>
      <c r="D881" s="99">
        <v>100000000</v>
      </c>
      <c r="E881" s="122" t="s">
        <v>243</v>
      </c>
      <c r="F881" s="124" t="s">
        <v>2004</v>
      </c>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row>
    <row r="882" spans="1:52" s="128" customFormat="1" ht="54">
      <c r="A882" s="121" t="s">
        <v>1947</v>
      </c>
      <c r="B882" s="122" t="s">
        <v>17</v>
      </c>
      <c r="C882" s="123" t="s">
        <v>7</v>
      </c>
      <c r="D882" s="99">
        <v>80000000</v>
      </c>
      <c r="E882" s="122" t="s">
        <v>18</v>
      </c>
      <c r="F882" s="124" t="s">
        <v>2004</v>
      </c>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row>
    <row r="883" spans="1:52" s="128" customFormat="1" ht="54">
      <c r="A883" s="121" t="s">
        <v>1949</v>
      </c>
      <c r="B883" s="122" t="s">
        <v>20</v>
      </c>
      <c r="C883" s="123" t="s">
        <v>7</v>
      </c>
      <c r="D883" s="99">
        <v>43000000</v>
      </c>
      <c r="E883" s="122" t="s">
        <v>18</v>
      </c>
      <c r="F883" s="124" t="s">
        <v>2004</v>
      </c>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row>
    <row r="884" spans="1:52" s="128" customFormat="1" ht="54">
      <c r="A884" s="121" t="s">
        <v>1951</v>
      </c>
      <c r="B884" s="122" t="s">
        <v>22</v>
      </c>
      <c r="C884" s="123" t="s">
        <v>7</v>
      </c>
      <c r="D884" s="99">
        <v>40000000</v>
      </c>
      <c r="E884" s="122" t="s">
        <v>18</v>
      </c>
      <c r="F884" s="124" t="s">
        <v>2004</v>
      </c>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row>
    <row r="885" spans="1:52" s="128" customFormat="1" ht="54">
      <c r="A885" s="121" t="s">
        <v>1953</v>
      </c>
      <c r="B885" s="122" t="s">
        <v>157</v>
      </c>
      <c r="C885" s="123" t="s">
        <v>7</v>
      </c>
      <c r="D885" s="99">
        <v>30000000</v>
      </c>
      <c r="E885" s="122" t="s">
        <v>18</v>
      </c>
      <c r="F885" s="124" t="s">
        <v>2004</v>
      </c>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row>
    <row r="886" spans="1:52" s="128" customFormat="1" ht="67.5">
      <c r="A886" s="121" t="s">
        <v>1955</v>
      </c>
      <c r="B886" s="122" t="s">
        <v>162</v>
      </c>
      <c r="C886" s="123" t="s">
        <v>7</v>
      </c>
      <c r="D886" s="99">
        <v>30000000</v>
      </c>
      <c r="E886" s="122" t="s">
        <v>18</v>
      </c>
      <c r="F886" s="124" t="s">
        <v>2004</v>
      </c>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row>
    <row r="887" spans="1:52" s="128" customFormat="1" ht="67.5">
      <c r="A887" s="121" t="s">
        <v>1957</v>
      </c>
      <c r="B887" s="122" t="s">
        <v>164</v>
      </c>
      <c r="C887" s="123" t="s">
        <v>7</v>
      </c>
      <c r="D887" s="99">
        <v>33000000</v>
      </c>
      <c r="E887" s="122" t="s">
        <v>18</v>
      </c>
      <c r="F887" s="124" t="s">
        <v>2004</v>
      </c>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row>
    <row r="888" spans="1:52" s="128" customFormat="1" ht="54">
      <c r="A888" s="121" t="s">
        <v>1959</v>
      </c>
      <c r="B888" s="122" t="s">
        <v>166</v>
      </c>
      <c r="C888" s="123" t="s">
        <v>7</v>
      </c>
      <c r="D888" s="99">
        <v>30000000</v>
      </c>
      <c r="E888" s="122" t="s">
        <v>18</v>
      </c>
      <c r="F888" s="124" t="s">
        <v>2004</v>
      </c>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row>
    <row r="889" spans="1:52" s="128" customFormat="1" ht="54">
      <c r="A889" s="121" t="s">
        <v>1961</v>
      </c>
      <c r="B889" s="122" t="s">
        <v>168</v>
      </c>
      <c r="C889" s="123" t="s">
        <v>7</v>
      </c>
      <c r="D889" s="99">
        <v>83000000</v>
      </c>
      <c r="E889" s="122" t="s">
        <v>18</v>
      </c>
      <c r="F889" s="124" t="s">
        <v>2004</v>
      </c>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row>
    <row r="890" spans="1:52" s="128" customFormat="1" ht="54">
      <c r="A890" s="121" t="s">
        <v>1963</v>
      </c>
      <c r="B890" s="122" t="s">
        <v>170</v>
      </c>
      <c r="C890" s="123" t="s">
        <v>7</v>
      </c>
      <c r="D890" s="99">
        <v>80000000</v>
      </c>
      <c r="E890" s="122" t="s">
        <v>18</v>
      </c>
      <c r="F890" s="124" t="s">
        <v>2004</v>
      </c>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row>
    <row r="891" spans="1:52" s="128" customFormat="1" ht="67.5">
      <c r="A891" s="121" t="s">
        <v>1965</v>
      </c>
      <c r="B891" s="122" t="s">
        <v>178</v>
      </c>
      <c r="C891" s="123" t="s">
        <v>7</v>
      </c>
      <c r="D891" s="99">
        <v>163000000</v>
      </c>
      <c r="E891" s="122" t="s">
        <v>18</v>
      </c>
      <c r="F891" s="124" t="s">
        <v>2004</v>
      </c>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row>
    <row r="892" spans="1:52" s="128" customFormat="1" ht="54">
      <c r="A892" s="121" t="s">
        <v>1967</v>
      </c>
      <c r="B892" s="122" t="s">
        <v>180</v>
      </c>
      <c r="C892" s="123" t="s">
        <v>54</v>
      </c>
      <c r="D892" s="99">
        <v>33000000</v>
      </c>
      <c r="E892" s="122" t="s">
        <v>18</v>
      </c>
      <c r="F892" s="124" t="s">
        <v>2004</v>
      </c>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row>
    <row r="893" spans="1:52" s="128" customFormat="1" ht="54">
      <c r="A893" s="121" t="s">
        <v>1969</v>
      </c>
      <c r="B893" s="122" t="s">
        <v>187</v>
      </c>
      <c r="C893" s="123" t="s">
        <v>7</v>
      </c>
      <c r="D893" s="99">
        <v>30000000</v>
      </c>
      <c r="E893" s="122" t="s">
        <v>18</v>
      </c>
      <c r="F893" s="124" t="s">
        <v>2004</v>
      </c>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row>
    <row r="894" spans="1:52" s="128" customFormat="1" ht="40.5">
      <c r="A894" s="121" t="s">
        <v>1971</v>
      </c>
      <c r="B894" s="129" t="s">
        <v>2088</v>
      </c>
      <c r="C894" s="123" t="s">
        <v>7</v>
      </c>
      <c r="D894" s="112">
        <v>222000000</v>
      </c>
      <c r="E894" s="129" t="s">
        <v>18</v>
      </c>
      <c r="F894" s="124" t="s">
        <v>2004</v>
      </c>
    </row>
    <row r="895" spans="1:52" s="128" customFormat="1" ht="54">
      <c r="A895" s="121" t="s">
        <v>1974</v>
      </c>
      <c r="B895" s="129" t="s">
        <v>2067</v>
      </c>
      <c r="C895" s="123" t="s">
        <v>7</v>
      </c>
      <c r="D895" s="113">
        <v>200000000</v>
      </c>
      <c r="E895" s="129" t="s">
        <v>879</v>
      </c>
      <c r="F895" s="124" t="s">
        <v>2004</v>
      </c>
    </row>
    <row r="896" spans="1:52" s="128" customFormat="1" ht="40.5">
      <c r="A896" s="121" t="s">
        <v>1976</v>
      </c>
      <c r="B896" s="124" t="s">
        <v>2076</v>
      </c>
      <c r="C896" s="123" t="s">
        <v>7</v>
      </c>
      <c r="D896" s="132">
        <v>500000000</v>
      </c>
      <c r="E896" s="132" t="s">
        <v>2077</v>
      </c>
      <c r="F896" s="124" t="s">
        <v>2004</v>
      </c>
      <c r="G896" s="132">
        <v>500000000</v>
      </c>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6"/>
      <c r="AL896" s="136"/>
      <c r="AM896" s="136"/>
      <c r="AN896" s="136"/>
      <c r="AO896" s="136"/>
      <c r="AP896" s="136"/>
      <c r="AQ896" s="136"/>
      <c r="AR896" s="136"/>
      <c r="AS896" s="136"/>
      <c r="AT896" s="136"/>
      <c r="AU896" s="136"/>
      <c r="AV896" s="136"/>
      <c r="AW896" s="136"/>
      <c r="AX896" s="136"/>
      <c r="AY896" s="136"/>
      <c r="AZ896" s="136"/>
    </row>
    <row r="897" spans="1:52" s="128" customFormat="1" ht="40.5">
      <c r="A897" s="121" t="s">
        <v>1978</v>
      </c>
      <c r="B897" s="122" t="s">
        <v>566</v>
      </c>
      <c r="C897" s="123" t="s">
        <v>7</v>
      </c>
      <c r="D897" s="99">
        <v>64000000</v>
      </c>
      <c r="E897" s="122" t="s">
        <v>567</v>
      </c>
      <c r="F897" s="124" t="s">
        <v>2004</v>
      </c>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row>
    <row r="898" spans="1:52" s="128" customFormat="1" ht="40.5">
      <c r="A898" s="121" t="s">
        <v>1980</v>
      </c>
      <c r="B898" s="122" t="s">
        <v>649</v>
      </c>
      <c r="C898" s="123" t="s">
        <v>54</v>
      </c>
      <c r="D898" s="99">
        <v>41000000</v>
      </c>
      <c r="E898" s="122" t="s">
        <v>567</v>
      </c>
      <c r="F898" s="124" t="s">
        <v>2004</v>
      </c>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row>
    <row r="899" spans="1:52" s="128" customFormat="1" ht="54">
      <c r="A899" s="121" t="s">
        <v>1982</v>
      </c>
      <c r="B899" s="122" t="s">
        <v>651</v>
      </c>
      <c r="C899" s="123" t="s">
        <v>7</v>
      </c>
      <c r="D899" s="99">
        <v>70000000</v>
      </c>
      <c r="E899" s="122" t="s">
        <v>567</v>
      </c>
      <c r="F899" s="124" t="s">
        <v>2004</v>
      </c>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row>
    <row r="900" spans="1:52" s="128" customFormat="1" ht="54">
      <c r="A900" s="121" t="s">
        <v>1984</v>
      </c>
      <c r="B900" s="122" t="s">
        <v>1610</v>
      </c>
      <c r="C900" s="123" t="s">
        <v>7</v>
      </c>
      <c r="D900" s="99">
        <v>125000000</v>
      </c>
      <c r="E900" s="122" t="s">
        <v>567</v>
      </c>
      <c r="F900" s="124" t="s">
        <v>2004</v>
      </c>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row>
    <row r="901" spans="1:52" s="128" customFormat="1" ht="40.5">
      <c r="A901" s="121" t="s">
        <v>1986</v>
      </c>
      <c r="B901" s="122" t="s">
        <v>1612</v>
      </c>
      <c r="C901" s="123" t="s">
        <v>7</v>
      </c>
      <c r="D901" s="99">
        <v>500000000</v>
      </c>
      <c r="E901" s="122" t="s">
        <v>567</v>
      </c>
      <c r="F901" s="124" t="s">
        <v>2004</v>
      </c>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row>
    <row r="902" spans="1:52" s="128" customFormat="1" ht="40.5">
      <c r="A902" s="121" t="s">
        <v>1989</v>
      </c>
      <c r="B902" s="122" t="s">
        <v>1662</v>
      </c>
      <c r="C902" s="123" t="s">
        <v>7</v>
      </c>
      <c r="D902" s="99">
        <v>250000000</v>
      </c>
      <c r="E902" s="122" t="s">
        <v>567</v>
      </c>
      <c r="F902" s="124" t="s">
        <v>2004</v>
      </c>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row>
    <row r="903" spans="1:52" s="128" customFormat="1" ht="40.5">
      <c r="A903" s="121" t="s">
        <v>1991</v>
      </c>
      <c r="B903" s="122" t="s">
        <v>1664</v>
      </c>
      <c r="C903" s="123" t="s">
        <v>7</v>
      </c>
      <c r="D903" s="99">
        <v>225000000</v>
      </c>
      <c r="E903" s="122" t="s">
        <v>567</v>
      </c>
      <c r="F903" s="124" t="s">
        <v>2004</v>
      </c>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row>
    <row r="904" spans="1:52" s="128" customFormat="1" ht="40.5">
      <c r="A904" s="121" t="s">
        <v>1993</v>
      </c>
      <c r="B904" s="129" t="s">
        <v>2079</v>
      </c>
      <c r="C904" s="123" t="s">
        <v>7</v>
      </c>
      <c r="D904" s="112">
        <v>22000000</v>
      </c>
      <c r="E904" s="122" t="s">
        <v>567</v>
      </c>
      <c r="F904" s="124" t="s">
        <v>2004</v>
      </c>
    </row>
    <row r="905" spans="1:52" s="128" customFormat="1" ht="54">
      <c r="A905" s="121" t="s">
        <v>1995</v>
      </c>
      <c r="B905" s="122" t="s">
        <v>56</v>
      </c>
      <c r="C905" s="123" t="s">
        <v>7</v>
      </c>
      <c r="D905" s="99">
        <v>50000000</v>
      </c>
      <c r="E905" s="122" t="s">
        <v>57</v>
      </c>
      <c r="F905" s="122" t="s">
        <v>58</v>
      </c>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row>
    <row r="906" spans="1:52" s="128" customFormat="1" ht="54">
      <c r="A906" s="121" t="s">
        <v>1998</v>
      </c>
      <c r="B906" s="122" t="s">
        <v>60</v>
      </c>
      <c r="C906" s="123" t="s">
        <v>7</v>
      </c>
      <c r="D906" s="99">
        <v>50000000</v>
      </c>
      <c r="E906" s="122" t="s">
        <v>57</v>
      </c>
      <c r="F906" s="122" t="s">
        <v>58</v>
      </c>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row>
    <row r="907" spans="1:52" s="128" customFormat="1" ht="40.5">
      <c r="A907" s="121" t="s">
        <v>2000</v>
      </c>
      <c r="B907" s="122" t="s">
        <v>66</v>
      </c>
      <c r="C907" s="123" t="s">
        <v>7</v>
      </c>
      <c r="D907" s="99">
        <v>25000000</v>
      </c>
      <c r="E907" s="122" t="s">
        <v>57</v>
      </c>
      <c r="F907" s="122" t="s">
        <v>58</v>
      </c>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row>
    <row r="908" spans="1:52" s="128" customFormat="1" ht="54">
      <c r="A908" s="121" t="s">
        <v>2002</v>
      </c>
      <c r="B908" s="122" t="s">
        <v>199</v>
      </c>
      <c r="C908" s="123" t="s">
        <v>7</v>
      </c>
      <c r="D908" s="99">
        <v>133000000</v>
      </c>
      <c r="E908" s="122" t="s">
        <v>57</v>
      </c>
      <c r="F908" s="122" t="s">
        <v>58</v>
      </c>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row>
    <row r="909" spans="1:52" s="128" customFormat="1" ht="54">
      <c r="A909" s="121" t="s">
        <v>2005</v>
      </c>
      <c r="B909" s="122" t="s">
        <v>225</v>
      </c>
      <c r="C909" s="123" t="s">
        <v>7</v>
      </c>
      <c r="D909" s="99">
        <v>133000000</v>
      </c>
      <c r="E909" s="122" t="s">
        <v>57</v>
      </c>
      <c r="F909" s="122" t="s">
        <v>58</v>
      </c>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row>
    <row r="910" spans="1:52" s="128" customFormat="1" ht="40.5">
      <c r="A910" s="121" t="s">
        <v>2007</v>
      </c>
      <c r="B910" s="122" t="s">
        <v>245</v>
      </c>
      <c r="C910" s="123" t="s">
        <v>7</v>
      </c>
      <c r="D910" s="99">
        <v>50000000</v>
      </c>
      <c r="E910" s="122" t="s">
        <v>57</v>
      </c>
      <c r="F910" s="122" t="s">
        <v>58</v>
      </c>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row>
    <row r="911" spans="1:52" s="128" customFormat="1" ht="40.5">
      <c r="A911" s="121" t="s">
        <v>2009</v>
      </c>
      <c r="B911" s="122" t="s">
        <v>247</v>
      </c>
      <c r="C911" s="123" t="s">
        <v>7</v>
      </c>
      <c r="D911" s="99">
        <v>30000000</v>
      </c>
      <c r="E911" s="122" t="s">
        <v>57</v>
      </c>
      <c r="F911" s="122" t="s">
        <v>58</v>
      </c>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row>
    <row r="912" spans="1:52" s="128" customFormat="1" ht="40.5">
      <c r="A912" s="121" t="s">
        <v>2011</v>
      </c>
      <c r="B912" s="122" t="s">
        <v>249</v>
      </c>
      <c r="C912" s="123" t="s">
        <v>7</v>
      </c>
      <c r="D912" s="99">
        <v>33000000</v>
      </c>
      <c r="E912" s="122" t="s">
        <v>57</v>
      </c>
      <c r="F912" s="122" t="s">
        <v>58</v>
      </c>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row>
    <row r="913" spans="1:52" s="128" customFormat="1" ht="54">
      <c r="A913" s="121" t="s">
        <v>2013</v>
      </c>
      <c r="B913" s="122" t="s">
        <v>355</v>
      </c>
      <c r="C913" s="123" t="s">
        <v>7</v>
      </c>
      <c r="D913" s="99">
        <v>50000000</v>
      </c>
      <c r="E913" s="122" t="s">
        <v>57</v>
      </c>
      <c r="F913" s="122" t="s">
        <v>58</v>
      </c>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row>
    <row r="914" spans="1:52" s="128" customFormat="1" ht="40.5">
      <c r="A914" s="121" t="s">
        <v>2015</v>
      </c>
      <c r="B914" s="122" t="s">
        <v>357</v>
      </c>
      <c r="C914" s="123" t="s">
        <v>7</v>
      </c>
      <c r="D914" s="99">
        <v>50000000</v>
      </c>
      <c r="E914" s="122" t="s">
        <v>57</v>
      </c>
      <c r="F914" s="122" t="s">
        <v>58</v>
      </c>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row>
    <row r="915" spans="1:52" s="128" customFormat="1" ht="27">
      <c r="A915" s="121" t="s">
        <v>2017</v>
      </c>
      <c r="B915" s="122" t="s">
        <v>418</v>
      </c>
      <c r="C915" s="123" t="s">
        <v>7</v>
      </c>
      <c r="D915" s="99">
        <v>44000000</v>
      </c>
      <c r="E915" s="122" t="s">
        <v>57</v>
      </c>
      <c r="F915" s="122" t="s">
        <v>58</v>
      </c>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row>
    <row r="916" spans="1:52" s="128" customFormat="1" ht="67.5">
      <c r="A916" s="121" t="s">
        <v>2019</v>
      </c>
      <c r="B916" s="122" t="s">
        <v>482</v>
      </c>
      <c r="C916" s="123" t="s">
        <v>7</v>
      </c>
      <c r="D916" s="99">
        <v>30000000</v>
      </c>
      <c r="E916" s="122" t="s">
        <v>57</v>
      </c>
      <c r="F916" s="122" t="s">
        <v>58</v>
      </c>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row>
    <row r="917" spans="1:52" s="128" customFormat="1" ht="27">
      <c r="A917" s="121" t="s">
        <v>2021</v>
      </c>
      <c r="B917" s="122" t="s">
        <v>718</v>
      </c>
      <c r="C917" s="123" t="s">
        <v>7</v>
      </c>
      <c r="D917" s="99">
        <v>54000000</v>
      </c>
      <c r="E917" s="122" t="s">
        <v>57</v>
      </c>
      <c r="F917" s="122" t="s">
        <v>58</v>
      </c>
      <c r="G917" s="126"/>
      <c r="H917" s="126"/>
      <c r="I917" s="126"/>
      <c r="J917" s="126"/>
      <c r="K917" s="126"/>
      <c r="L917" s="126"/>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row>
    <row r="918" spans="1:52" s="128" customFormat="1" ht="54">
      <c r="A918" s="121" t="s">
        <v>2023</v>
      </c>
      <c r="B918" s="122" t="s">
        <v>770</v>
      </c>
      <c r="C918" s="123" t="s">
        <v>7</v>
      </c>
      <c r="D918" s="99">
        <v>88000000</v>
      </c>
      <c r="E918" s="122" t="s">
        <v>57</v>
      </c>
      <c r="F918" s="122" t="s">
        <v>58</v>
      </c>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row>
    <row r="919" spans="1:52" s="128" customFormat="1" ht="54">
      <c r="A919" s="121" t="s">
        <v>2025</v>
      </c>
      <c r="B919" s="122" t="s">
        <v>783</v>
      </c>
      <c r="C919" s="123" t="s">
        <v>7</v>
      </c>
      <c r="D919" s="99">
        <v>44000000</v>
      </c>
      <c r="E919" s="122" t="s">
        <v>57</v>
      </c>
      <c r="F919" s="122" t="s">
        <v>58</v>
      </c>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row>
    <row r="920" spans="1:52" s="128" customFormat="1" ht="54">
      <c r="A920" s="121" t="s">
        <v>2027</v>
      </c>
      <c r="B920" s="122" t="s">
        <v>785</v>
      </c>
      <c r="C920" s="123" t="s">
        <v>7</v>
      </c>
      <c r="D920" s="99">
        <v>44000000</v>
      </c>
      <c r="E920" s="122" t="s">
        <v>57</v>
      </c>
      <c r="F920" s="122" t="s">
        <v>58</v>
      </c>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row>
    <row r="921" spans="1:52" s="128" customFormat="1" ht="54">
      <c r="A921" s="121" t="s">
        <v>2029</v>
      </c>
      <c r="B921" s="122" t="s">
        <v>922</v>
      </c>
      <c r="C921" s="123" t="s">
        <v>7</v>
      </c>
      <c r="D921" s="99">
        <v>60000000</v>
      </c>
      <c r="E921" s="122" t="s">
        <v>57</v>
      </c>
      <c r="F921" s="122" t="s">
        <v>58</v>
      </c>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row>
    <row r="922" spans="1:52" s="128" customFormat="1" ht="54">
      <c r="A922" s="121" t="s">
        <v>2031</v>
      </c>
      <c r="B922" s="100" t="s">
        <v>924</v>
      </c>
      <c r="C922" s="123" t="s">
        <v>7</v>
      </c>
      <c r="D922" s="99">
        <v>25000000</v>
      </c>
      <c r="E922" s="100" t="s">
        <v>57</v>
      </c>
      <c r="F922" s="100" t="s">
        <v>58</v>
      </c>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row>
    <row r="923" spans="1:52" s="128" customFormat="1" ht="40.5">
      <c r="A923" s="121" t="s">
        <v>2033</v>
      </c>
      <c r="B923" s="122" t="s">
        <v>926</v>
      </c>
      <c r="C923" s="123" t="s">
        <v>7</v>
      </c>
      <c r="D923" s="99">
        <v>27500000</v>
      </c>
      <c r="E923" s="122" t="s">
        <v>57</v>
      </c>
      <c r="F923" s="122" t="s">
        <v>58</v>
      </c>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row>
    <row r="924" spans="1:52" s="128" customFormat="1" ht="40.5">
      <c r="A924" s="121" t="s">
        <v>2035</v>
      </c>
      <c r="B924" s="122" t="s">
        <v>935</v>
      </c>
      <c r="C924" s="123" t="s">
        <v>7</v>
      </c>
      <c r="D924" s="99">
        <v>40000000</v>
      </c>
      <c r="E924" s="122" t="s">
        <v>57</v>
      </c>
      <c r="F924" s="122" t="s">
        <v>58</v>
      </c>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row>
    <row r="925" spans="1:52" s="128" customFormat="1" ht="40.5">
      <c r="A925" s="121" t="s">
        <v>2037</v>
      </c>
      <c r="B925" s="122" t="s">
        <v>1014</v>
      </c>
      <c r="C925" s="123" t="s">
        <v>7</v>
      </c>
      <c r="D925" s="99">
        <v>100000000</v>
      </c>
      <c r="E925" s="122" t="s">
        <v>57</v>
      </c>
      <c r="F925" s="122" t="s">
        <v>58</v>
      </c>
      <c r="G925" s="126"/>
      <c r="H925" s="126"/>
      <c r="I925" s="126"/>
      <c r="J925" s="126"/>
      <c r="K925" s="126"/>
      <c r="L925" s="126"/>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c r="AN925" s="131"/>
      <c r="AO925" s="131"/>
      <c r="AP925" s="131"/>
      <c r="AQ925" s="131"/>
      <c r="AR925" s="131"/>
      <c r="AS925" s="131"/>
      <c r="AT925" s="131"/>
      <c r="AU925" s="131"/>
      <c r="AV925" s="131"/>
      <c r="AW925" s="131"/>
      <c r="AX925" s="131"/>
      <c r="AY925" s="131"/>
      <c r="AZ925" s="131"/>
    </row>
    <row r="926" spans="1:52" s="128" customFormat="1" ht="40.5">
      <c r="A926" s="121" t="s">
        <v>2039</v>
      </c>
      <c r="B926" s="122" t="s">
        <v>1037</v>
      </c>
      <c r="C926" s="123" t="s">
        <v>7</v>
      </c>
      <c r="D926" s="99">
        <v>70048424.700000003</v>
      </c>
      <c r="E926" s="122" t="s">
        <v>57</v>
      </c>
      <c r="F926" s="122" t="s">
        <v>58</v>
      </c>
      <c r="G926" s="122"/>
      <c r="H926" s="122"/>
      <c r="I926" s="122"/>
      <c r="J926" s="122"/>
      <c r="K926" s="122"/>
      <c r="L926" s="122"/>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row>
    <row r="927" spans="1:52" s="136" customFormat="1" ht="54">
      <c r="A927" s="121" t="s">
        <v>2041</v>
      </c>
      <c r="B927" s="122" t="s">
        <v>1039</v>
      </c>
      <c r="C927" s="123" t="s">
        <v>7</v>
      </c>
      <c r="D927" s="99">
        <v>93000000</v>
      </c>
      <c r="E927" s="122" t="s">
        <v>57</v>
      </c>
      <c r="F927" s="122" t="s">
        <v>58</v>
      </c>
      <c r="G927" s="122"/>
      <c r="H927" s="122"/>
      <c r="I927" s="122"/>
      <c r="J927" s="122"/>
      <c r="K927" s="122"/>
      <c r="L927" s="122"/>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row>
    <row r="928" spans="1:52" s="128" customFormat="1" ht="54">
      <c r="A928" s="121" t="s">
        <v>2044</v>
      </c>
      <c r="B928" s="122" t="s">
        <v>1045</v>
      </c>
      <c r="C928" s="123" t="s">
        <v>7</v>
      </c>
      <c r="D928" s="99">
        <v>63000000</v>
      </c>
      <c r="E928" s="122" t="s">
        <v>57</v>
      </c>
      <c r="F928" s="122" t="s">
        <v>58</v>
      </c>
      <c r="G928" s="122"/>
      <c r="H928" s="134" t="e">
        <f>#REF!/6</f>
        <v>#REF!</v>
      </c>
      <c r="I928" s="122"/>
      <c r="J928" s="122"/>
      <c r="K928" s="122"/>
      <c r="L928" s="122"/>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row>
    <row r="929" spans="1:52" s="128" customFormat="1" ht="54">
      <c r="A929" s="121" t="s">
        <v>2046</v>
      </c>
      <c r="B929" s="122" t="s">
        <v>1058</v>
      </c>
      <c r="C929" s="123" t="s">
        <v>7</v>
      </c>
      <c r="D929" s="99">
        <v>63000000</v>
      </c>
      <c r="E929" s="122" t="s">
        <v>57</v>
      </c>
      <c r="F929" s="122" t="s">
        <v>58</v>
      </c>
      <c r="G929" s="122"/>
      <c r="H929" s="122"/>
      <c r="I929" s="122"/>
      <c r="J929" s="122"/>
      <c r="K929" s="122"/>
      <c r="L929" s="122"/>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row>
    <row r="930" spans="1:52" s="128" customFormat="1" ht="54">
      <c r="A930" s="121" t="s">
        <v>2049</v>
      </c>
      <c r="B930" s="122" t="s">
        <v>1060</v>
      </c>
      <c r="C930" s="123" t="s">
        <v>7</v>
      </c>
      <c r="D930" s="99">
        <v>100000000</v>
      </c>
      <c r="E930" s="122" t="s">
        <v>57</v>
      </c>
      <c r="F930" s="122" t="s">
        <v>58</v>
      </c>
      <c r="G930" s="122"/>
      <c r="H930" s="122"/>
      <c r="I930" s="122"/>
      <c r="J930" s="122"/>
      <c r="K930" s="122"/>
      <c r="L930" s="122"/>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row>
    <row r="931" spans="1:52" s="128" customFormat="1" ht="54">
      <c r="A931" s="121" t="s">
        <v>2051</v>
      </c>
      <c r="B931" s="122" t="s">
        <v>1066</v>
      </c>
      <c r="C931" s="123" t="s">
        <v>7</v>
      </c>
      <c r="D931" s="99">
        <v>50000000</v>
      </c>
      <c r="E931" s="122" t="s">
        <v>57</v>
      </c>
      <c r="F931" s="122" t="s">
        <v>58</v>
      </c>
      <c r="G931" s="122"/>
      <c r="H931" s="122"/>
      <c r="I931" s="122"/>
      <c r="J931" s="122"/>
      <c r="K931" s="122"/>
      <c r="L931" s="122"/>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row>
    <row r="932" spans="1:52" s="128" customFormat="1" ht="54">
      <c r="A932" s="121" t="s">
        <v>2054</v>
      </c>
      <c r="B932" s="122" t="s">
        <v>1083</v>
      </c>
      <c r="C932" s="123" t="s">
        <v>7</v>
      </c>
      <c r="D932" s="99">
        <v>100000000</v>
      </c>
      <c r="E932" s="122" t="s">
        <v>57</v>
      </c>
      <c r="F932" s="122" t="s">
        <v>58</v>
      </c>
      <c r="G932" s="131"/>
      <c r="H932" s="131"/>
      <c r="I932" s="131"/>
      <c r="J932" s="131"/>
      <c r="K932" s="131"/>
      <c r="L932" s="131"/>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row>
    <row r="933" spans="1:52" s="128" customFormat="1" ht="54">
      <c r="A933" s="121" t="s">
        <v>2056</v>
      </c>
      <c r="B933" s="122" t="s">
        <v>1085</v>
      </c>
      <c r="C933" s="123" t="s">
        <v>7</v>
      </c>
      <c r="D933" s="99">
        <v>65000000</v>
      </c>
      <c r="E933" s="122" t="s">
        <v>57</v>
      </c>
      <c r="F933" s="122" t="s">
        <v>58</v>
      </c>
      <c r="G933" s="131"/>
      <c r="H933" s="131"/>
      <c r="I933" s="131"/>
      <c r="J933" s="131"/>
      <c r="K933" s="131"/>
      <c r="L933" s="131"/>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row>
    <row r="934" spans="1:52" s="128" customFormat="1" ht="54">
      <c r="A934" s="121" t="s">
        <v>2058</v>
      </c>
      <c r="B934" s="122" t="s">
        <v>1117</v>
      </c>
      <c r="C934" s="123" t="s">
        <v>7</v>
      </c>
      <c r="D934" s="99">
        <v>40000000</v>
      </c>
      <c r="E934" s="122" t="s">
        <v>57</v>
      </c>
      <c r="F934" s="122" t="s">
        <v>58</v>
      </c>
      <c r="G934" s="131"/>
      <c r="H934" s="131"/>
      <c r="I934" s="131"/>
      <c r="J934" s="131"/>
      <c r="K934" s="131"/>
      <c r="L934" s="131"/>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row>
    <row r="935" spans="1:52" s="128" customFormat="1" ht="81">
      <c r="A935" s="121" t="s">
        <v>2060</v>
      </c>
      <c r="B935" s="122" t="s">
        <v>1150</v>
      </c>
      <c r="C935" s="123" t="s">
        <v>7</v>
      </c>
      <c r="D935" s="99">
        <v>113000000</v>
      </c>
      <c r="E935" s="122" t="s">
        <v>57</v>
      </c>
      <c r="F935" s="122" t="s">
        <v>58</v>
      </c>
      <c r="G935" s="122"/>
      <c r="H935" s="122"/>
      <c r="I935" s="122"/>
      <c r="J935" s="122"/>
      <c r="K935" s="122"/>
      <c r="L935" s="122"/>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row>
    <row r="936" spans="1:52" s="128" customFormat="1" ht="54">
      <c r="A936" s="121" t="s">
        <v>2062</v>
      </c>
      <c r="B936" s="122" t="s">
        <v>1223</v>
      </c>
      <c r="C936" s="123" t="s">
        <v>7</v>
      </c>
      <c r="D936" s="99">
        <v>50000000</v>
      </c>
      <c r="E936" s="122" t="s">
        <v>57</v>
      </c>
      <c r="F936" s="122" t="s">
        <v>58</v>
      </c>
      <c r="G936" s="126"/>
      <c r="H936" s="126"/>
      <c r="I936" s="126"/>
      <c r="J936" s="126"/>
      <c r="K936" s="126"/>
      <c r="L936" s="126"/>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row>
    <row r="937" spans="1:52" s="128" customFormat="1" ht="40.5">
      <c r="A937" s="121" t="s">
        <v>2064</v>
      </c>
      <c r="B937" s="122" t="s">
        <v>1225</v>
      </c>
      <c r="C937" s="123" t="s">
        <v>7</v>
      </c>
      <c r="D937" s="99">
        <v>30000000</v>
      </c>
      <c r="E937" s="122" t="s">
        <v>57</v>
      </c>
      <c r="F937" s="122" t="s">
        <v>58</v>
      </c>
      <c r="G937" s="126"/>
      <c r="H937" s="126"/>
      <c r="I937" s="126"/>
      <c r="J937" s="126"/>
      <c r="K937" s="126"/>
      <c r="L937" s="126"/>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row>
    <row r="938" spans="1:52" s="128" customFormat="1" ht="40.5">
      <c r="A938" s="121" t="s">
        <v>2066</v>
      </c>
      <c r="B938" s="122" t="s">
        <v>1227</v>
      </c>
      <c r="C938" s="123" t="s">
        <v>7</v>
      </c>
      <c r="D938" s="99">
        <v>50000000</v>
      </c>
      <c r="E938" s="122" t="s">
        <v>57</v>
      </c>
      <c r="F938" s="122" t="s">
        <v>58</v>
      </c>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row>
    <row r="939" spans="1:52" s="136" customFormat="1" ht="40.5">
      <c r="A939" s="121" t="s">
        <v>2068</v>
      </c>
      <c r="B939" s="122" t="s">
        <v>1229</v>
      </c>
      <c r="C939" s="123" t="s">
        <v>7</v>
      </c>
      <c r="D939" s="99">
        <v>35000000</v>
      </c>
      <c r="E939" s="122" t="s">
        <v>57</v>
      </c>
      <c r="F939" s="122" t="s">
        <v>58</v>
      </c>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row>
    <row r="940" spans="1:52" s="136" customFormat="1" ht="40.5">
      <c r="A940" s="121" t="s">
        <v>2070</v>
      </c>
      <c r="B940" s="122" t="s">
        <v>1231</v>
      </c>
      <c r="C940" s="123" t="s">
        <v>7</v>
      </c>
      <c r="D940" s="99">
        <v>35000000</v>
      </c>
      <c r="E940" s="122" t="s">
        <v>57</v>
      </c>
      <c r="F940" s="122" t="s">
        <v>58</v>
      </c>
      <c r="G940" s="126"/>
      <c r="H940" s="126"/>
      <c r="I940" s="126"/>
      <c r="J940" s="126"/>
      <c r="K940" s="126"/>
      <c r="L940" s="126"/>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row>
    <row r="941" spans="1:52" s="128" customFormat="1" ht="27">
      <c r="A941" s="121" t="s">
        <v>2073</v>
      </c>
      <c r="B941" s="122" t="s">
        <v>1233</v>
      </c>
      <c r="C941" s="123" t="s">
        <v>7</v>
      </c>
      <c r="D941" s="99">
        <v>50000000</v>
      </c>
      <c r="E941" s="122" t="s">
        <v>57</v>
      </c>
      <c r="F941" s="122" t="s">
        <v>58</v>
      </c>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row>
    <row r="942" spans="1:52" s="136" customFormat="1" ht="27">
      <c r="A942" s="121" t="s">
        <v>2075</v>
      </c>
      <c r="B942" s="122" t="s">
        <v>1235</v>
      </c>
      <c r="C942" s="123" t="s">
        <v>7</v>
      </c>
      <c r="D942" s="99">
        <v>35000000</v>
      </c>
      <c r="E942" s="122" t="s">
        <v>57</v>
      </c>
      <c r="F942" s="122" t="s">
        <v>58</v>
      </c>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row>
    <row r="943" spans="1:52" s="128" customFormat="1" ht="27">
      <c r="A943" s="121" t="s">
        <v>2078</v>
      </c>
      <c r="B943" s="122" t="s">
        <v>1237</v>
      </c>
      <c r="C943" s="123" t="s">
        <v>7</v>
      </c>
      <c r="D943" s="99">
        <v>35000000</v>
      </c>
      <c r="E943" s="122" t="s">
        <v>57</v>
      </c>
      <c r="F943" s="122" t="s">
        <v>58</v>
      </c>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row>
    <row r="944" spans="1:52" s="128" customFormat="1" ht="40.5">
      <c r="A944" s="121" t="s">
        <v>2080</v>
      </c>
      <c r="B944" s="122" t="s">
        <v>1414</v>
      </c>
      <c r="C944" s="123" t="s">
        <v>7</v>
      </c>
      <c r="D944" s="99">
        <v>65000000</v>
      </c>
      <c r="E944" s="122" t="s">
        <v>57</v>
      </c>
      <c r="F944" s="122" t="s">
        <v>58</v>
      </c>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row>
    <row r="945" spans="1:52" s="128" customFormat="1" ht="54">
      <c r="A945" s="121" t="s">
        <v>2082</v>
      </c>
      <c r="B945" s="122" t="s">
        <v>1416</v>
      </c>
      <c r="C945" s="123" t="s">
        <v>7</v>
      </c>
      <c r="D945" s="99">
        <v>65000000</v>
      </c>
      <c r="E945" s="122" t="s">
        <v>57</v>
      </c>
      <c r="F945" s="122" t="s">
        <v>58</v>
      </c>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row>
    <row r="946" spans="1:52" s="128" customFormat="1" ht="67.5">
      <c r="A946" s="121" t="s">
        <v>2085</v>
      </c>
      <c r="B946" s="122" t="s">
        <v>1474</v>
      </c>
      <c r="C946" s="123" t="s">
        <v>7</v>
      </c>
      <c r="D946" s="99">
        <v>42000000</v>
      </c>
      <c r="E946" s="122" t="s">
        <v>57</v>
      </c>
      <c r="F946" s="122" t="s">
        <v>58</v>
      </c>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row>
    <row r="947" spans="1:52" s="128" customFormat="1" ht="54">
      <c r="A947" s="121" t="s">
        <v>2087</v>
      </c>
      <c r="B947" s="122" t="s">
        <v>1535</v>
      </c>
      <c r="C947" s="123" t="s">
        <v>7</v>
      </c>
      <c r="D947" s="99">
        <v>40200000</v>
      </c>
      <c r="E947" s="122" t="s">
        <v>57</v>
      </c>
      <c r="F947" s="122" t="s">
        <v>58</v>
      </c>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row>
    <row r="948" spans="1:52" s="128" customFormat="1" ht="40.5">
      <c r="A948" s="121" t="s">
        <v>2089</v>
      </c>
      <c r="B948" s="122" t="s">
        <v>1566</v>
      </c>
      <c r="C948" s="123" t="s">
        <v>7</v>
      </c>
      <c r="D948" s="99">
        <v>150000000</v>
      </c>
      <c r="E948" s="122" t="s">
        <v>57</v>
      </c>
      <c r="F948" s="122" t="s">
        <v>58</v>
      </c>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row>
    <row r="949" spans="1:52" s="128" customFormat="1" ht="40.5">
      <c r="A949" s="121" t="s">
        <v>2091</v>
      </c>
      <c r="B949" s="122" t="s">
        <v>1568</v>
      </c>
      <c r="C949" s="123" t="s">
        <v>7</v>
      </c>
      <c r="D949" s="99">
        <v>100000000</v>
      </c>
      <c r="E949" s="122" t="s">
        <v>57</v>
      </c>
      <c r="F949" s="122" t="s">
        <v>58</v>
      </c>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row>
    <row r="950" spans="1:52" s="128" customFormat="1" ht="27">
      <c r="A950" s="121" t="s">
        <v>2093</v>
      </c>
      <c r="B950" s="122" t="s">
        <v>1578</v>
      </c>
      <c r="C950" s="123" t="s">
        <v>7</v>
      </c>
      <c r="D950" s="99">
        <v>15000000</v>
      </c>
      <c r="E950" s="122" t="s">
        <v>57</v>
      </c>
      <c r="F950" s="122" t="s">
        <v>58</v>
      </c>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row>
    <row r="951" spans="1:52" s="128" customFormat="1" ht="40.5">
      <c r="A951" s="121" t="s">
        <v>2095</v>
      </c>
      <c r="B951" s="122" t="s">
        <v>1580</v>
      </c>
      <c r="C951" s="123" t="s">
        <v>7</v>
      </c>
      <c r="D951" s="99">
        <v>70000000</v>
      </c>
      <c r="E951" s="122" t="s">
        <v>57</v>
      </c>
      <c r="F951" s="122" t="s">
        <v>58</v>
      </c>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row>
    <row r="952" spans="1:52" s="128" customFormat="1" ht="27">
      <c r="A952" s="121" t="s">
        <v>2097</v>
      </c>
      <c r="B952" s="122" t="s">
        <v>1586</v>
      </c>
      <c r="C952" s="123" t="s">
        <v>7</v>
      </c>
      <c r="D952" s="99">
        <v>50000000</v>
      </c>
      <c r="E952" s="122" t="s">
        <v>57</v>
      </c>
      <c r="F952" s="122" t="s">
        <v>58</v>
      </c>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row>
    <row r="953" spans="1:52" s="128" customFormat="1" ht="40.5">
      <c r="A953" s="121" t="s">
        <v>2099</v>
      </c>
      <c r="B953" s="122" t="s">
        <v>1588</v>
      </c>
      <c r="C953" s="123" t="s">
        <v>7</v>
      </c>
      <c r="D953" s="99">
        <v>100000000</v>
      </c>
      <c r="E953" s="122" t="s">
        <v>57</v>
      </c>
      <c r="F953" s="122" t="s">
        <v>58</v>
      </c>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row>
    <row r="954" spans="1:52" s="128" customFormat="1" ht="54">
      <c r="A954" s="121" t="s">
        <v>2101</v>
      </c>
      <c r="B954" s="122" t="s">
        <v>1678</v>
      </c>
      <c r="C954" s="123" t="s">
        <v>7</v>
      </c>
      <c r="D954" s="99">
        <v>62500000</v>
      </c>
      <c r="E954" s="122" t="s">
        <v>57</v>
      </c>
      <c r="F954" s="122" t="s">
        <v>58</v>
      </c>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row>
    <row r="955" spans="1:52" s="128" customFormat="1" ht="27">
      <c r="A955" s="121" t="s">
        <v>2103</v>
      </c>
      <c r="B955" s="122" t="s">
        <v>1680</v>
      </c>
      <c r="C955" s="123" t="s">
        <v>7</v>
      </c>
      <c r="D955" s="99">
        <v>100000000</v>
      </c>
      <c r="E955" s="122" t="s">
        <v>57</v>
      </c>
      <c r="F955" s="122" t="s">
        <v>58</v>
      </c>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row>
    <row r="956" spans="1:52" s="136" customFormat="1" ht="54">
      <c r="A956" s="121" t="s">
        <v>2106</v>
      </c>
      <c r="B956" s="122" t="s">
        <v>1682</v>
      </c>
      <c r="C956" s="123" t="s">
        <v>7</v>
      </c>
      <c r="D956" s="99">
        <v>100000000</v>
      </c>
      <c r="E956" s="122" t="s">
        <v>57</v>
      </c>
      <c r="F956" s="122" t="s">
        <v>58</v>
      </c>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row>
    <row r="957" spans="1:52" s="136" customFormat="1" ht="54">
      <c r="A957" s="121" t="s">
        <v>2108</v>
      </c>
      <c r="B957" s="122" t="s">
        <v>1684</v>
      </c>
      <c r="C957" s="123" t="s">
        <v>7</v>
      </c>
      <c r="D957" s="99">
        <v>100000000</v>
      </c>
      <c r="E957" s="122" t="s">
        <v>57</v>
      </c>
      <c r="F957" s="122" t="s">
        <v>58</v>
      </c>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row>
    <row r="958" spans="1:52" s="128" customFormat="1" ht="54">
      <c r="A958" s="121" t="s">
        <v>2110</v>
      </c>
      <c r="B958" s="122" t="s">
        <v>1686</v>
      </c>
      <c r="C958" s="123" t="s">
        <v>7</v>
      </c>
      <c r="D958" s="99">
        <v>100000000</v>
      </c>
      <c r="E958" s="122" t="s">
        <v>57</v>
      </c>
      <c r="F958" s="122" t="s">
        <v>58</v>
      </c>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row>
    <row r="959" spans="1:52" s="124" customFormat="1" ht="40.5">
      <c r="A959" s="121" t="s">
        <v>2112</v>
      </c>
      <c r="B959" s="122" t="s">
        <v>1688</v>
      </c>
      <c r="C959" s="123" t="s">
        <v>7</v>
      </c>
      <c r="D959" s="99">
        <v>100000000</v>
      </c>
      <c r="E959" s="122" t="s">
        <v>57</v>
      </c>
      <c r="F959" s="122" t="s">
        <v>58</v>
      </c>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row>
    <row r="960" spans="1:52" s="128" customFormat="1" ht="54">
      <c r="A960" s="121" t="s">
        <v>2114</v>
      </c>
      <c r="B960" s="124" t="s">
        <v>2239</v>
      </c>
      <c r="C960" s="123" t="s">
        <v>7</v>
      </c>
      <c r="D960" s="132">
        <v>200000000</v>
      </c>
      <c r="E960" s="132" t="s">
        <v>57</v>
      </c>
      <c r="F960" s="132" t="s">
        <v>58</v>
      </c>
      <c r="G960" s="132">
        <v>200000000</v>
      </c>
      <c r="H960" s="136"/>
      <c r="I960" s="136"/>
      <c r="J960" s="136"/>
      <c r="K960" s="136"/>
      <c r="L960" s="136"/>
      <c r="M960" s="136"/>
      <c r="N960" s="136"/>
      <c r="O960" s="136"/>
      <c r="P960" s="136"/>
      <c r="Q960" s="136"/>
      <c r="R960" s="136"/>
      <c r="S960" s="136"/>
      <c r="T960" s="136"/>
      <c r="U960" s="136"/>
      <c r="V960" s="136"/>
      <c r="W960" s="136"/>
      <c r="X960" s="136"/>
      <c r="Y960" s="136"/>
      <c r="Z960" s="136"/>
      <c r="AA960" s="136"/>
      <c r="AB960" s="136"/>
      <c r="AC960" s="136"/>
      <c r="AD960" s="136"/>
      <c r="AE960" s="136"/>
      <c r="AF960" s="136"/>
      <c r="AG960" s="136"/>
      <c r="AH960" s="136"/>
      <c r="AI960" s="136"/>
      <c r="AJ960" s="136"/>
      <c r="AK960" s="136"/>
      <c r="AL960" s="136"/>
      <c r="AM960" s="136"/>
      <c r="AN960" s="136"/>
      <c r="AO960" s="136"/>
      <c r="AP960" s="136"/>
      <c r="AQ960" s="136"/>
      <c r="AR960" s="136"/>
      <c r="AS960" s="136"/>
      <c r="AT960" s="136"/>
      <c r="AU960" s="136"/>
      <c r="AV960" s="136"/>
      <c r="AW960" s="136"/>
      <c r="AX960" s="136"/>
      <c r="AY960" s="136"/>
      <c r="AZ960" s="136"/>
    </row>
    <row r="961" spans="1:7" s="128" customFormat="1" ht="40.5">
      <c r="A961" s="121" t="s">
        <v>2116</v>
      </c>
      <c r="B961" s="124" t="s">
        <v>2241</v>
      </c>
      <c r="C961" s="123" t="s">
        <v>7</v>
      </c>
      <c r="D961" s="132">
        <v>20000000</v>
      </c>
      <c r="E961" s="132" t="s">
        <v>57</v>
      </c>
      <c r="F961" s="124" t="s">
        <v>58</v>
      </c>
      <c r="G961" s="132">
        <v>20000000</v>
      </c>
    </row>
    <row r="962" spans="1:7" s="128" customFormat="1" ht="40.5">
      <c r="A962" s="121" t="s">
        <v>2118</v>
      </c>
      <c r="B962" s="124" t="s">
        <v>2243</v>
      </c>
      <c r="C962" s="123" t="s">
        <v>7</v>
      </c>
      <c r="D962" s="132">
        <v>140000000</v>
      </c>
      <c r="E962" s="132" t="s">
        <v>57</v>
      </c>
      <c r="F962" s="124" t="s">
        <v>58</v>
      </c>
      <c r="G962" s="132">
        <v>230000000</v>
      </c>
    </row>
    <row r="963" spans="1:7" s="128" customFormat="1" ht="40.5">
      <c r="A963" s="121" t="s">
        <v>2120</v>
      </c>
      <c r="B963" s="124" t="s">
        <v>2245</v>
      </c>
      <c r="C963" s="123" t="s">
        <v>7</v>
      </c>
      <c r="D963" s="132">
        <v>50000000</v>
      </c>
      <c r="E963" s="132" t="s">
        <v>57</v>
      </c>
      <c r="F963" s="124" t="s">
        <v>58</v>
      </c>
      <c r="G963" s="132">
        <v>50000000</v>
      </c>
    </row>
    <row r="964" spans="1:7" s="128" customFormat="1" ht="40.5">
      <c r="A964" s="121" t="s">
        <v>2122</v>
      </c>
      <c r="B964" s="129" t="s">
        <v>2247</v>
      </c>
      <c r="C964" s="123" t="s">
        <v>7</v>
      </c>
      <c r="D964" s="113">
        <v>50000000</v>
      </c>
      <c r="E964" s="122" t="s">
        <v>57</v>
      </c>
      <c r="F964" s="128" t="s">
        <v>58</v>
      </c>
    </row>
    <row r="965" spans="1:7" s="128" customFormat="1" ht="40.5">
      <c r="A965" s="121" t="s">
        <v>2124</v>
      </c>
      <c r="B965" s="129" t="s">
        <v>2249</v>
      </c>
      <c r="C965" s="123" t="s">
        <v>7</v>
      </c>
      <c r="D965" s="113">
        <v>50000000</v>
      </c>
      <c r="E965" s="122" t="s">
        <v>57</v>
      </c>
      <c r="F965" s="128" t="s">
        <v>58</v>
      </c>
    </row>
    <row r="966" spans="1:7" s="128" customFormat="1" ht="54">
      <c r="A966" s="121" t="s">
        <v>2126</v>
      </c>
      <c r="B966" s="129" t="s">
        <v>2251</v>
      </c>
      <c r="C966" s="123" t="s">
        <v>7</v>
      </c>
      <c r="D966" s="113">
        <v>50000000</v>
      </c>
      <c r="E966" s="122" t="s">
        <v>57</v>
      </c>
      <c r="F966" s="128" t="s">
        <v>58</v>
      </c>
    </row>
    <row r="967" spans="1:7" s="128" customFormat="1" ht="54">
      <c r="A967" s="121" t="s">
        <v>2128</v>
      </c>
      <c r="B967" s="129" t="s">
        <v>2253</v>
      </c>
      <c r="C967" s="123" t="s">
        <v>7</v>
      </c>
      <c r="D967" s="113">
        <v>50000000</v>
      </c>
      <c r="E967" s="122" t="s">
        <v>57</v>
      </c>
      <c r="F967" s="128" t="s">
        <v>58</v>
      </c>
    </row>
    <row r="968" spans="1:7" s="128" customFormat="1" ht="40.5">
      <c r="A968" s="121" t="s">
        <v>2130</v>
      </c>
      <c r="B968" s="129" t="s">
        <v>2255</v>
      </c>
      <c r="C968" s="123" t="s">
        <v>7</v>
      </c>
      <c r="D968" s="113">
        <v>22000000</v>
      </c>
      <c r="E968" s="122" t="s">
        <v>57</v>
      </c>
      <c r="F968" s="128" t="s">
        <v>58</v>
      </c>
    </row>
    <row r="969" spans="1:7" s="128" customFormat="1" ht="40.5">
      <c r="A969" s="121" t="s">
        <v>2132</v>
      </c>
      <c r="B969" s="129" t="s">
        <v>2257</v>
      </c>
      <c r="C969" s="123" t="s">
        <v>7</v>
      </c>
      <c r="D969" s="130">
        <v>80000000</v>
      </c>
      <c r="E969" s="122" t="s">
        <v>57</v>
      </c>
      <c r="F969" s="128" t="s">
        <v>58</v>
      </c>
    </row>
    <row r="970" spans="1:7" s="128" customFormat="1" ht="54">
      <c r="A970" s="121" t="s">
        <v>2134</v>
      </c>
      <c r="B970" s="129" t="s">
        <v>2259</v>
      </c>
      <c r="C970" s="123" t="s">
        <v>7</v>
      </c>
      <c r="D970" s="130">
        <v>80000000</v>
      </c>
      <c r="E970" s="122" t="s">
        <v>57</v>
      </c>
      <c r="F970" s="128" t="s">
        <v>58</v>
      </c>
    </row>
    <row r="971" spans="1:7" s="128" customFormat="1" ht="54">
      <c r="A971" s="121" t="s">
        <v>2136</v>
      </c>
      <c r="B971" s="104" t="s">
        <v>2261</v>
      </c>
      <c r="C971" s="123" t="s">
        <v>7</v>
      </c>
      <c r="D971" s="112">
        <v>100000000</v>
      </c>
      <c r="E971" s="122" t="s">
        <v>57</v>
      </c>
      <c r="F971" s="129" t="s">
        <v>58</v>
      </c>
    </row>
    <row r="972" spans="1:7" s="128" customFormat="1" ht="40.5">
      <c r="A972" s="121" t="s">
        <v>2138</v>
      </c>
      <c r="B972" s="104" t="s">
        <v>2263</v>
      </c>
      <c r="C972" s="123" t="s">
        <v>7</v>
      </c>
      <c r="D972" s="112">
        <v>222000000</v>
      </c>
      <c r="E972" s="122" t="s">
        <v>57</v>
      </c>
      <c r="F972" s="129" t="s">
        <v>58</v>
      </c>
    </row>
    <row r="973" spans="1:7" s="128" customFormat="1" ht="54">
      <c r="A973" s="121" t="s">
        <v>2140</v>
      </c>
      <c r="B973" s="124" t="s">
        <v>2265</v>
      </c>
      <c r="C973" s="123" t="s">
        <v>7</v>
      </c>
      <c r="D973" s="132">
        <v>80000000</v>
      </c>
      <c r="E973" s="122" t="s">
        <v>57</v>
      </c>
      <c r="F973" s="124" t="s">
        <v>58</v>
      </c>
    </row>
    <row r="974" spans="1:7" s="128" customFormat="1" ht="40.5">
      <c r="A974" s="121" t="s">
        <v>2142</v>
      </c>
      <c r="B974" s="124" t="s">
        <v>2267</v>
      </c>
      <c r="C974" s="123" t="s">
        <v>54</v>
      </c>
      <c r="D974" s="132">
        <v>72000000</v>
      </c>
      <c r="E974" s="122" t="s">
        <v>57</v>
      </c>
      <c r="F974" s="124" t="s">
        <v>58</v>
      </c>
    </row>
    <row r="975" spans="1:7" s="128" customFormat="1" ht="67.5">
      <c r="A975" s="121" t="s">
        <v>2144</v>
      </c>
      <c r="B975" s="129" t="s">
        <v>2269</v>
      </c>
      <c r="C975" s="123" t="s">
        <v>7</v>
      </c>
      <c r="D975" s="130">
        <v>100000000</v>
      </c>
      <c r="E975" s="122" t="s">
        <v>57</v>
      </c>
      <c r="F975" s="128" t="s">
        <v>58</v>
      </c>
    </row>
    <row r="976" spans="1:7" s="128" customFormat="1" ht="67.5">
      <c r="A976" s="121" t="s">
        <v>2146</v>
      </c>
      <c r="B976" s="129" t="s">
        <v>2271</v>
      </c>
      <c r="C976" s="123" t="s">
        <v>7</v>
      </c>
      <c r="D976" s="130">
        <v>100000000</v>
      </c>
      <c r="E976" s="122" t="s">
        <v>57</v>
      </c>
      <c r="F976" s="128" t="s">
        <v>58</v>
      </c>
    </row>
    <row r="977" spans="1:52" s="128" customFormat="1" ht="54">
      <c r="A977" s="121" t="s">
        <v>2148</v>
      </c>
      <c r="B977" s="129" t="s">
        <v>2273</v>
      </c>
      <c r="C977" s="123" t="s">
        <v>7</v>
      </c>
      <c r="D977" s="130">
        <v>66000000</v>
      </c>
      <c r="E977" s="122" t="s">
        <v>57</v>
      </c>
      <c r="F977" s="128" t="s">
        <v>58</v>
      </c>
    </row>
    <row r="978" spans="1:52" s="128" customFormat="1" ht="40.5">
      <c r="A978" s="121" t="s">
        <v>2150</v>
      </c>
      <c r="B978" s="129" t="s">
        <v>2275</v>
      </c>
      <c r="C978" s="123" t="s">
        <v>7</v>
      </c>
      <c r="D978" s="130">
        <v>100000000</v>
      </c>
      <c r="E978" s="122" t="s">
        <v>57</v>
      </c>
      <c r="F978" s="128" t="s">
        <v>58</v>
      </c>
    </row>
    <row r="979" spans="1:52" s="128" customFormat="1" ht="54">
      <c r="A979" s="121" t="s">
        <v>2152</v>
      </c>
      <c r="B979" s="129" t="s">
        <v>2277</v>
      </c>
      <c r="C979" s="123" t="s">
        <v>7</v>
      </c>
      <c r="D979" s="113">
        <v>100000000</v>
      </c>
      <c r="E979" s="122" t="s">
        <v>57</v>
      </c>
      <c r="F979" s="128" t="s">
        <v>58</v>
      </c>
    </row>
    <row r="980" spans="1:52" s="128" customFormat="1" ht="40.5">
      <c r="A980" s="121" t="s">
        <v>2154</v>
      </c>
      <c r="B980" s="129" t="s">
        <v>2279</v>
      </c>
      <c r="C980" s="123" t="s">
        <v>7</v>
      </c>
      <c r="D980" s="113">
        <v>222000000</v>
      </c>
      <c r="E980" s="122" t="s">
        <v>57</v>
      </c>
      <c r="F980" s="128" t="s">
        <v>58</v>
      </c>
    </row>
    <row r="981" spans="1:52" s="128" customFormat="1" ht="40.5">
      <c r="A981" s="121" t="s">
        <v>2156</v>
      </c>
      <c r="B981" s="129" t="s">
        <v>2281</v>
      </c>
      <c r="C981" s="123" t="s">
        <v>7</v>
      </c>
      <c r="D981" s="113">
        <v>125000000</v>
      </c>
      <c r="E981" s="122" t="s">
        <v>57</v>
      </c>
      <c r="F981" s="128" t="s">
        <v>58</v>
      </c>
    </row>
    <row r="982" spans="1:52" s="128" customFormat="1" ht="40.5">
      <c r="A982" s="121" t="s">
        <v>2158</v>
      </c>
      <c r="B982" s="129" t="s">
        <v>2283</v>
      </c>
      <c r="C982" s="123" t="s">
        <v>7</v>
      </c>
      <c r="D982" s="113">
        <v>125000000</v>
      </c>
      <c r="E982" s="122" t="s">
        <v>57</v>
      </c>
      <c r="F982" s="128" t="s">
        <v>58</v>
      </c>
    </row>
    <row r="983" spans="1:52" s="128" customFormat="1" ht="54">
      <c r="A983" s="121" t="s">
        <v>2160</v>
      </c>
      <c r="B983" s="129" t="s">
        <v>2285</v>
      </c>
      <c r="C983" s="123" t="s">
        <v>7</v>
      </c>
      <c r="D983" s="113">
        <v>250000000</v>
      </c>
      <c r="E983" s="122" t="s">
        <v>57</v>
      </c>
      <c r="F983" s="128" t="s">
        <v>58</v>
      </c>
    </row>
    <row r="984" spans="1:52" s="128" customFormat="1" ht="27">
      <c r="A984" s="121" t="s">
        <v>2162</v>
      </c>
      <c r="B984" s="129" t="s">
        <v>2287</v>
      </c>
      <c r="C984" s="123" t="s">
        <v>7</v>
      </c>
      <c r="D984" s="133">
        <v>190000000</v>
      </c>
      <c r="E984" s="122" t="s">
        <v>57</v>
      </c>
      <c r="F984" s="129" t="s">
        <v>58</v>
      </c>
    </row>
    <row r="985" spans="1:52" s="128" customFormat="1" ht="40.5">
      <c r="A985" s="121" t="s">
        <v>2164</v>
      </c>
      <c r="B985" s="122" t="s">
        <v>471</v>
      </c>
      <c r="C985" s="123" t="s">
        <v>7</v>
      </c>
      <c r="D985" s="99">
        <v>49000000</v>
      </c>
      <c r="E985" s="122" t="s">
        <v>472</v>
      </c>
      <c r="F985" s="122" t="s">
        <v>58</v>
      </c>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row>
    <row r="986" spans="1:52" s="128" customFormat="1" ht="40.5">
      <c r="A986" s="121" t="s">
        <v>2166</v>
      </c>
      <c r="B986" s="122" t="s">
        <v>1064</v>
      </c>
      <c r="C986" s="123" t="s">
        <v>7</v>
      </c>
      <c r="D986" s="99">
        <v>65000000</v>
      </c>
      <c r="E986" s="122" t="s">
        <v>472</v>
      </c>
      <c r="F986" s="122" t="s">
        <v>58</v>
      </c>
      <c r="G986" s="122"/>
      <c r="H986" s="122"/>
      <c r="I986" s="122"/>
      <c r="J986" s="122"/>
      <c r="K986" s="122"/>
      <c r="L986" s="122"/>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row>
    <row r="987" spans="1:52" s="128" customFormat="1" ht="54">
      <c r="A987" s="121" t="s">
        <v>2168</v>
      </c>
      <c r="B987" s="122" t="s">
        <v>1070</v>
      </c>
      <c r="C987" s="123" t="s">
        <v>7</v>
      </c>
      <c r="D987" s="99">
        <v>50000000</v>
      </c>
      <c r="E987" s="122" t="s">
        <v>472</v>
      </c>
      <c r="F987" s="122" t="s">
        <v>58</v>
      </c>
      <c r="G987" s="122"/>
      <c r="H987" s="122"/>
      <c r="I987" s="122"/>
      <c r="J987" s="122"/>
      <c r="K987" s="122"/>
      <c r="L987" s="122"/>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row>
    <row r="988" spans="1:52" s="128" customFormat="1" ht="27">
      <c r="A988" s="121" t="s">
        <v>2170</v>
      </c>
      <c r="B988" s="129" t="s">
        <v>2289</v>
      </c>
      <c r="C988" s="123" t="s">
        <v>7</v>
      </c>
      <c r="D988" s="112">
        <v>60000000</v>
      </c>
      <c r="E988" s="122" t="s">
        <v>472</v>
      </c>
      <c r="F988" s="129" t="s">
        <v>58</v>
      </c>
    </row>
    <row r="989" spans="1:52" s="128" customFormat="1" ht="40.5">
      <c r="A989" s="121" t="s">
        <v>2172</v>
      </c>
      <c r="B989" s="129" t="s">
        <v>2291</v>
      </c>
      <c r="C989" s="123" t="s">
        <v>7</v>
      </c>
      <c r="D989" s="112">
        <v>40000000</v>
      </c>
      <c r="E989" s="122" t="s">
        <v>472</v>
      </c>
      <c r="F989" s="129" t="s">
        <v>58</v>
      </c>
    </row>
    <row r="990" spans="1:52" s="128" customFormat="1" ht="40.5">
      <c r="A990" s="121" t="s">
        <v>2174</v>
      </c>
      <c r="B990" s="129" t="s">
        <v>2293</v>
      </c>
      <c r="C990" s="123" t="s">
        <v>7</v>
      </c>
      <c r="D990" s="112">
        <v>40000000</v>
      </c>
      <c r="E990" s="122" t="s">
        <v>472</v>
      </c>
      <c r="F990" s="129" t="s">
        <v>58</v>
      </c>
    </row>
    <row r="991" spans="1:52" s="128" customFormat="1" ht="40.5">
      <c r="A991" s="121" t="s">
        <v>2176</v>
      </c>
      <c r="B991" s="129" t="s">
        <v>2295</v>
      </c>
      <c r="C991" s="123" t="s">
        <v>7</v>
      </c>
      <c r="D991" s="132">
        <v>100000000</v>
      </c>
      <c r="E991" s="132" t="s">
        <v>472</v>
      </c>
      <c r="F991" s="124" t="s">
        <v>58</v>
      </c>
      <c r="G991" s="132">
        <v>120000000</v>
      </c>
    </row>
    <row r="992" spans="1:52" s="128" customFormat="1" ht="40.5">
      <c r="A992" s="121" t="s">
        <v>2178</v>
      </c>
      <c r="B992" s="129" t="s">
        <v>2297</v>
      </c>
      <c r="C992" s="123" t="s">
        <v>7</v>
      </c>
      <c r="D992" s="132">
        <v>100000000</v>
      </c>
      <c r="E992" s="132" t="s">
        <v>472</v>
      </c>
      <c r="F992" s="124" t="s">
        <v>58</v>
      </c>
    </row>
    <row r="993" spans="1:52" s="128" customFormat="1" ht="27">
      <c r="A993" s="121" t="s">
        <v>2180</v>
      </c>
      <c r="B993" s="122" t="s">
        <v>456</v>
      </c>
      <c r="C993" s="123" t="s">
        <v>54</v>
      </c>
      <c r="D993" s="99">
        <v>50000000</v>
      </c>
      <c r="E993" s="122" t="s">
        <v>457</v>
      </c>
      <c r="F993" s="122" t="s">
        <v>58</v>
      </c>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row>
    <row r="994" spans="1:52" s="128" customFormat="1" ht="27">
      <c r="A994" s="121" t="s">
        <v>2182</v>
      </c>
      <c r="B994" s="122" t="s">
        <v>459</v>
      </c>
      <c r="C994" s="123" t="s">
        <v>54</v>
      </c>
      <c r="D994" s="99">
        <v>26000000</v>
      </c>
      <c r="E994" s="122" t="s">
        <v>457</v>
      </c>
      <c r="F994" s="122" t="s">
        <v>58</v>
      </c>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row>
    <row r="995" spans="1:52" s="128" customFormat="1" ht="54">
      <c r="A995" s="121" t="s">
        <v>2184</v>
      </c>
      <c r="B995" s="122" t="s">
        <v>801</v>
      </c>
      <c r="C995" s="123" t="s">
        <v>7</v>
      </c>
      <c r="D995" s="99">
        <v>113000000</v>
      </c>
      <c r="E995" s="122" t="s">
        <v>457</v>
      </c>
      <c r="F995" s="122" t="s">
        <v>58</v>
      </c>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row>
    <row r="996" spans="1:52" s="128" customFormat="1" ht="40.5">
      <c r="A996" s="121" t="s">
        <v>2187</v>
      </c>
      <c r="B996" s="122" t="s">
        <v>844</v>
      </c>
      <c r="C996" s="123" t="s">
        <v>7</v>
      </c>
      <c r="D996" s="99">
        <v>103000000</v>
      </c>
      <c r="E996" s="122" t="s">
        <v>457</v>
      </c>
      <c r="F996" s="122" t="s">
        <v>58</v>
      </c>
      <c r="G996" s="126"/>
      <c r="H996" s="126"/>
      <c r="I996" s="126"/>
      <c r="J996" s="126"/>
      <c r="K996" s="126"/>
      <c r="L996" s="126"/>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row>
    <row r="997" spans="1:52" s="128" customFormat="1" ht="67.5">
      <c r="A997" s="121" t="s">
        <v>2189</v>
      </c>
      <c r="B997" s="122" t="s">
        <v>1269</v>
      </c>
      <c r="C997" s="123" t="s">
        <v>7</v>
      </c>
      <c r="D997" s="99">
        <v>70000000</v>
      </c>
      <c r="E997" s="122" t="s">
        <v>457</v>
      </c>
      <c r="F997" s="122" t="s">
        <v>58</v>
      </c>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row>
    <row r="998" spans="1:52" s="128" customFormat="1" ht="40.5">
      <c r="A998" s="121" t="s">
        <v>2191</v>
      </c>
      <c r="B998" s="129" t="s">
        <v>2299</v>
      </c>
      <c r="C998" s="123" t="s">
        <v>7</v>
      </c>
      <c r="D998" s="130">
        <v>100000000</v>
      </c>
      <c r="E998" s="122" t="s">
        <v>457</v>
      </c>
      <c r="F998" s="128" t="s">
        <v>58</v>
      </c>
    </row>
    <row r="999" spans="1:52" s="128" customFormat="1" ht="40.5">
      <c r="A999" s="121" t="s">
        <v>2193</v>
      </c>
      <c r="B999" s="122" t="s">
        <v>809</v>
      </c>
      <c r="C999" s="123" t="s">
        <v>7</v>
      </c>
      <c r="D999" s="99">
        <v>40000000</v>
      </c>
      <c r="E999" s="122" t="s">
        <v>810</v>
      </c>
      <c r="F999" s="122" t="s">
        <v>811</v>
      </c>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row>
    <row r="1000" spans="1:52" s="128" customFormat="1" ht="40.5">
      <c r="A1000" s="121" t="s">
        <v>2195</v>
      </c>
      <c r="B1000" s="122" t="s">
        <v>983</v>
      </c>
      <c r="C1000" s="123" t="s">
        <v>7</v>
      </c>
      <c r="D1000" s="99">
        <v>20000000</v>
      </c>
      <c r="E1000" s="122" t="s">
        <v>810</v>
      </c>
      <c r="F1000" s="122" t="s">
        <v>811</v>
      </c>
      <c r="G1000" s="126"/>
      <c r="H1000" s="126"/>
      <c r="I1000" s="126"/>
      <c r="J1000" s="126"/>
      <c r="K1000" s="126"/>
      <c r="L1000" s="126"/>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131"/>
      <c r="AK1000" s="131"/>
      <c r="AL1000" s="131"/>
      <c r="AM1000" s="131"/>
      <c r="AN1000" s="131"/>
      <c r="AO1000" s="131"/>
      <c r="AP1000" s="131"/>
      <c r="AQ1000" s="131"/>
      <c r="AR1000" s="131"/>
      <c r="AS1000" s="131"/>
      <c r="AT1000" s="131"/>
      <c r="AU1000" s="131"/>
      <c r="AV1000" s="131"/>
      <c r="AW1000" s="131"/>
      <c r="AX1000" s="131"/>
      <c r="AY1000" s="131"/>
      <c r="AZ1000" s="131"/>
    </row>
    <row r="1001" spans="1:52" s="128" customFormat="1" ht="54">
      <c r="A1001" s="121" t="s">
        <v>2197</v>
      </c>
      <c r="B1001" s="122" t="s">
        <v>985</v>
      </c>
      <c r="C1001" s="123" t="s">
        <v>7</v>
      </c>
      <c r="D1001" s="99">
        <v>30000000</v>
      </c>
      <c r="E1001" s="122" t="s">
        <v>810</v>
      </c>
      <c r="F1001" s="122" t="s">
        <v>811</v>
      </c>
      <c r="G1001" s="126"/>
      <c r="H1001" s="126"/>
      <c r="I1001" s="126"/>
      <c r="J1001" s="126"/>
      <c r="K1001" s="126"/>
      <c r="L1001" s="126"/>
      <c r="M1001" s="131"/>
      <c r="N1001" s="131"/>
      <c r="O1001" s="131"/>
      <c r="P1001" s="131"/>
      <c r="Q1001" s="131"/>
      <c r="R1001" s="131"/>
      <c r="S1001" s="131"/>
      <c r="T1001" s="131"/>
      <c r="U1001" s="131"/>
      <c r="V1001" s="131"/>
      <c r="W1001" s="131"/>
      <c r="X1001" s="131"/>
      <c r="Y1001" s="131"/>
      <c r="Z1001" s="131"/>
      <c r="AA1001" s="131"/>
      <c r="AB1001" s="131"/>
      <c r="AC1001" s="131"/>
      <c r="AD1001" s="131"/>
      <c r="AE1001" s="131"/>
      <c r="AF1001" s="131"/>
      <c r="AG1001" s="131"/>
      <c r="AH1001" s="131"/>
      <c r="AI1001" s="131"/>
      <c r="AJ1001" s="131"/>
      <c r="AK1001" s="131"/>
      <c r="AL1001" s="131"/>
      <c r="AM1001" s="131"/>
      <c r="AN1001" s="131"/>
      <c r="AO1001" s="131"/>
      <c r="AP1001" s="131"/>
      <c r="AQ1001" s="131"/>
      <c r="AR1001" s="131"/>
      <c r="AS1001" s="131"/>
      <c r="AT1001" s="131"/>
      <c r="AU1001" s="131"/>
      <c r="AV1001" s="131"/>
      <c r="AW1001" s="131"/>
      <c r="AX1001" s="131"/>
      <c r="AY1001" s="131"/>
      <c r="AZ1001" s="131"/>
    </row>
    <row r="1002" spans="1:52" s="128" customFormat="1" ht="54">
      <c r="A1002" s="121" t="s">
        <v>2199</v>
      </c>
      <c r="B1002" s="122" t="s">
        <v>987</v>
      </c>
      <c r="C1002" s="123" t="s">
        <v>7</v>
      </c>
      <c r="D1002" s="99">
        <v>30000000</v>
      </c>
      <c r="E1002" s="122" t="s">
        <v>810</v>
      </c>
      <c r="F1002" s="122" t="s">
        <v>811</v>
      </c>
      <c r="G1002" s="126"/>
      <c r="H1002" s="126"/>
      <c r="I1002" s="126"/>
      <c r="J1002" s="126"/>
      <c r="K1002" s="126"/>
      <c r="L1002" s="126"/>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131"/>
      <c r="AL1002" s="131"/>
      <c r="AM1002" s="131"/>
      <c r="AN1002" s="131"/>
      <c r="AO1002" s="131"/>
      <c r="AP1002" s="131"/>
      <c r="AQ1002" s="131"/>
      <c r="AR1002" s="131"/>
      <c r="AS1002" s="131"/>
      <c r="AT1002" s="131"/>
      <c r="AU1002" s="131"/>
      <c r="AV1002" s="131"/>
      <c r="AW1002" s="131"/>
      <c r="AX1002" s="131"/>
      <c r="AY1002" s="131"/>
      <c r="AZ1002" s="131"/>
    </row>
    <row r="1003" spans="1:52" s="128" customFormat="1" ht="40.5">
      <c r="A1003" s="121" t="s">
        <v>2201</v>
      </c>
      <c r="B1003" s="122" t="s">
        <v>989</v>
      </c>
      <c r="C1003" s="123" t="s">
        <v>7</v>
      </c>
      <c r="D1003" s="99">
        <v>20000000</v>
      </c>
      <c r="E1003" s="122" t="s">
        <v>810</v>
      </c>
      <c r="F1003" s="122" t="s">
        <v>811</v>
      </c>
      <c r="G1003" s="126"/>
      <c r="H1003" s="126"/>
      <c r="I1003" s="126"/>
      <c r="J1003" s="126"/>
      <c r="K1003" s="126"/>
      <c r="L1003" s="126"/>
      <c r="M1003" s="131"/>
      <c r="N1003" s="131"/>
      <c r="O1003" s="131"/>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1"/>
      <c r="AL1003" s="131"/>
      <c r="AM1003" s="131"/>
      <c r="AN1003" s="131"/>
      <c r="AO1003" s="131"/>
      <c r="AP1003" s="131"/>
      <c r="AQ1003" s="131"/>
      <c r="AR1003" s="131"/>
      <c r="AS1003" s="131"/>
      <c r="AT1003" s="131"/>
      <c r="AU1003" s="131"/>
      <c r="AV1003" s="131"/>
      <c r="AW1003" s="131"/>
      <c r="AX1003" s="131"/>
      <c r="AY1003" s="131"/>
      <c r="AZ1003" s="131"/>
    </row>
    <row r="1004" spans="1:52" s="128" customFormat="1" ht="54">
      <c r="A1004" s="121" t="s">
        <v>2203</v>
      </c>
      <c r="B1004" s="122" t="s">
        <v>1024</v>
      </c>
      <c r="C1004" s="123" t="s">
        <v>7</v>
      </c>
      <c r="D1004" s="99">
        <v>50000000</v>
      </c>
      <c r="E1004" s="122" t="s">
        <v>810</v>
      </c>
      <c r="F1004" s="122" t="s">
        <v>811</v>
      </c>
      <c r="G1004" s="131"/>
      <c r="H1004" s="131"/>
      <c r="I1004" s="131"/>
      <c r="J1004" s="131"/>
      <c r="K1004" s="131"/>
      <c r="L1004" s="131"/>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row>
    <row r="1005" spans="1:52" s="128" customFormat="1" ht="40.5">
      <c r="A1005" s="121" t="s">
        <v>2205</v>
      </c>
      <c r="B1005" s="122" t="s">
        <v>1289</v>
      </c>
      <c r="C1005" s="123" t="s">
        <v>7</v>
      </c>
      <c r="D1005" s="99">
        <v>20000000</v>
      </c>
      <c r="E1005" s="122" t="s">
        <v>810</v>
      </c>
      <c r="F1005" s="122" t="s">
        <v>811</v>
      </c>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row>
    <row r="1006" spans="1:52" s="128" customFormat="1" ht="67.5">
      <c r="A1006" s="121" t="s">
        <v>2208</v>
      </c>
      <c r="B1006" s="122" t="s">
        <v>1293</v>
      </c>
      <c r="C1006" s="123" t="s">
        <v>7</v>
      </c>
      <c r="D1006" s="99">
        <v>30000000</v>
      </c>
      <c r="E1006" s="122" t="s">
        <v>810</v>
      </c>
      <c r="F1006" s="122" t="s">
        <v>811</v>
      </c>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row>
    <row r="1007" spans="1:52" s="124" customFormat="1" ht="54">
      <c r="A1007" s="121" t="s">
        <v>2210</v>
      </c>
      <c r="B1007" s="122" t="s">
        <v>1600</v>
      </c>
      <c r="C1007" s="123" t="s">
        <v>7</v>
      </c>
      <c r="D1007" s="99">
        <v>200000000</v>
      </c>
      <c r="E1007" s="122" t="s">
        <v>754</v>
      </c>
      <c r="F1007" s="122" t="s">
        <v>1333</v>
      </c>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row>
    <row r="1008" spans="1:52" s="128" customFormat="1" ht="27">
      <c r="A1008" s="121" t="s">
        <v>2212</v>
      </c>
      <c r="B1008" s="122" t="s">
        <v>1602</v>
      </c>
      <c r="C1008" s="123" t="s">
        <v>7</v>
      </c>
      <c r="D1008" s="99">
        <v>300000000</v>
      </c>
      <c r="E1008" s="122" t="s">
        <v>754</v>
      </c>
      <c r="F1008" s="122" t="s">
        <v>1333</v>
      </c>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row>
    <row r="1009" spans="1:52" s="128" customFormat="1" ht="40.5">
      <c r="A1009" s="121" t="s">
        <v>2214</v>
      </c>
      <c r="B1009" s="122" t="s">
        <v>1604</v>
      </c>
      <c r="C1009" s="123" t="s">
        <v>7</v>
      </c>
      <c r="D1009" s="99">
        <v>200000000</v>
      </c>
      <c r="E1009" s="122" t="s">
        <v>754</v>
      </c>
      <c r="F1009" s="122" t="s">
        <v>1333</v>
      </c>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row>
    <row r="1010" spans="1:52" s="128" customFormat="1" ht="54">
      <c r="A1010" s="121" t="s">
        <v>2216</v>
      </c>
      <c r="B1010" s="129" t="s">
        <v>2445</v>
      </c>
      <c r="C1010" s="123" t="s">
        <v>7</v>
      </c>
      <c r="D1010" s="113">
        <v>100000000</v>
      </c>
      <c r="E1010" s="129" t="s">
        <v>754</v>
      </c>
      <c r="F1010" s="114" t="s">
        <v>1333</v>
      </c>
    </row>
    <row r="1011" spans="1:52" s="128" customFormat="1" ht="67.5">
      <c r="A1011" s="121" t="s">
        <v>2219</v>
      </c>
      <c r="B1011" s="129" t="s">
        <v>2447</v>
      </c>
      <c r="C1011" s="123" t="s">
        <v>7</v>
      </c>
      <c r="D1011" s="113">
        <v>100000000</v>
      </c>
      <c r="E1011" s="129" t="s">
        <v>754</v>
      </c>
      <c r="F1011" s="114" t="s">
        <v>1333</v>
      </c>
    </row>
    <row r="1012" spans="1:52" s="128" customFormat="1" ht="27">
      <c r="A1012" s="121" t="s">
        <v>2221</v>
      </c>
      <c r="B1012" s="122" t="s">
        <v>1331</v>
      </c>
      <c r="C1012" s="123" t="s">
        <v>7</v>
      </c>
      <c r="D1012" s="99">
        <v>28000000</v>
      </c>
      <c r="E1012" s="122" t="s">
        <v>1332</v>
      </c>
      <c r="F1012" s="122" t="s">
        <v>1333</v>
      </c>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row>
    <row r="1013" spans="1:52" s="128" customFormat="1" ht="40.5">
      <c r="A1013" s="121" t="s">
        <v>2223</v>
      </c>
      <c r="B1013" s="122" t="s">
        <v>1335</v>
      </c>
      <c r="C1013" s="123" t="s">
        <v>7</v>
      </c>
      <c r="D1013" s="99">
        <v>25000000</v>
      </c>
      <c r="E1013" s="122" t="s">
        <v>1332</v>
      </c>
      <c r="F1013" s="122" t="s">
        <v>1333</v>
      </c>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row>
    <row r="1014" spans="1:52" s="128" customFormat="1" ht="54">
      <c r="A1014" s="121" t="s">
        <v>2225</v>
      </c>
      <c r="B1014" s="122" t="s">
        <v>1437</v>
      </c>
      <c r="C1014" s="123" t="s">
        <v>54</v>
      </c>
      <c r="D1014" s="99">
        <v>84000000</v>
      </c>
      <c r="E1014" s="122" t="s">
        <v>1332</v>
      </c>
      <c r="F1014" s="122" t="s">
        <v>1333</v>
      </c>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row>
    <row r="1015" spans="1:52" s="136" customFormat="1" ht="27">
      <c r="A1015" s="121" t="s">
        <v>2227</v>
      </c>
      <c r="B1015" s="129" t="s">
        <v>2449</v>
      </c>
      <c r="C1015" s="123" t="s">
        <v>7</v>
      </c>
      <c r="D1015" s="133">
        <v>90000000</v>
      </c>
      <c r="E1015" s="122" t="s">
        <v>1332</v>
      </c>
      <c r="F1015" s="129" t="s">
        <v>1333</v>
      </c>
      <c r="G1015" s="128"/>
      <c r="H1015" s="128"/>
      <c r="I1015" s="128"/>
      <c r="J1015" s="128"/>
      <c r="K1015" s="128"/>
      <c r="L1015" s="128"/>
      <c r="M1015" s="128"/>
      <c r="N1015" s="128"/>
      <c r="O1015" s="128"/>
      <c r="P1015" s="128"/>
      <c r="Q1015" s="128"/>
      <c r="R1015" s="128"/>
      <c r="S1015" s="128"/>
      <c r="T1015" s="128"/>
      <c r="U1015" s="128"/>
      <c r="V1015" s="128"/>
      <c r="W1015" s="128"/>
      <c r="X1015" s="128"/>
      <c r="Y1015" s="128"/>
      <c r="Z1015" s="128"/>
      <c r="AA1015" s="128"/>
      <c r="AB1015" s="128"/>
      <c r="AC1015" s="128"/>
      <c r="AD1015" s="128"/>
      <c r="AE1015" s="128"/>
      <c r="AF1015" s="128"/>
      <c r="AG1015" s="128"/>
      <c r="AH1015" s="128"/>
      <c r="AI1015" s="128"/>
      <c r="AJ1015" s="128"/>
      <c r="AK1015" s="128"/>
      <c r="AL1015" s="128"/>
      <c r="AM1015" s="128"/>
      <c r="AN1015" s="128"/>
      <c r="AO1015" s="128"/>
      <c r="AP1015" s="128"/>
      <c r="AQ1015" s="128"/>
      <c r="AR1015" s="128"/>
      <c r="AS1015" s="128"/>
      <c r="AT1015" s="128"/>
      <c r="AU1015" s="128"/>
      <c r="AV1015" s="128"/>
      <c r="AW1015" s="128"/>
      <c r="AX1015" s="128"/>
      <c r="AY1015" s="128"/>
      <c r="AZ1015" s="128"/>
    </row>
    <row r="1016" spans="1:52" s="128" customFormat="1" ht="54">
      <c r="A1016" s="121" t="s">
        <v>2229</v>
      </c>
      <c r="B1016" s="104" t="s">
        <v>2451</v>
      </c>
      <c r="C1016" s="123" t="s">
        <v>7</v>
      </c>
      <c r="D1016" s="112">
        <v>125000000</v>
      </c>
      <c r="E1016" s="122" t="s">
        <v>1332</v>
      </c>
      <c r="F1016" s="129" t="s">
        <v>1333</v>
      </c>
    </row>
    <row r="1017" spans="1:52" s="128" customFormat="1" ht="40.5">
      <c r="A1017" s="121" t="s">
        <v>2231</v>
      </c>
      <c r="B1017" s="129" t="s">
        <v>2453</v>
      </c>
      <c r="C1017" s="123" t="s">
        <v>7</v>
      </c>
      <c r="D1017" s="133">
        <v>100000000</v>
      </c>
      <c r="E1017" s="122" t="s">
        <v>1332</v>
      </c>
      <c r="F1017" s="129" t="s">
        <v>1333</v>
      </c>
    </row>
    <row r="1018" spans="1:52" s="128" customFormat="1" ht="40.5">
      <c r="A1018" s="121" t="s">
        <v>2233</v>
      </c>
      <c r="B1018" s="122" t="s">
        <v>663</v>
      </c>
      <c r="C1018" s="123" t="s">
        <v>7</v>
      </c>
      <c r="D1018" s="99">
        <v>30000000</v>
      </c>
      <c r="E1018" s="122" t="s">
        <v>664</v>
      </c>
      <c r="F1018" s="122" t="s">
        <v>655</v>
      </c>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row>
    <row r="1019" spans="1:52" s="128" customFormat="1" ht="40.5">
      <c r="A1019" s="121" t="s">
        <v>2236</v>
      </c>
      <c r="B1019" s="122" t="s">
        <v>903</v>
      </c>
      <c r="C1019" s="123" t="s">
        <v>7</v>
      </c>
      <c r="D1019" s="99">
        <v>80000000</v>
      </c>
      <c r="E1019" s="122" t="s">
        <v>904</v>
      </c>
      <c r="F1019" s="122" t="s">
        <v>655</v>
      </c>
      <c r="G1019" s="126"/>
      <c r="H1019" s="126"/>
      <c r="I1019" s="126"/>
      <c r="J1019" s="126"/>
      <c r="K1019" s="126"/>
      <c r="L1019" s="126"/>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2"/>
      <c r="AL1019" s="122"/>
      <c r="AM1019" s="122"/>
      <c r="AN1019" s="122"/>
      <c r="AO1019" s="122"/>
      <c r="AP1019" s="122"/>
      <c r="AQ1019" s="122"/>
      <c r="AR1019" s="122"/>
      <c r="AS1019" s="122"/>
      <c r="AT1019" s="122"/>
      <c r="AU1019" s="122"/>
      <c r="AV1019" s="122"/>
      <c r="AW1019" s="122"/>
      <c r="AX1019" s="122"/>
      <c r="AY1019" s="122"/>
      <c r="AZ1019" s="122"/>
    </row>
    <row r="1020" spans="1:52" s="136" customFormat="1" ht="40.5">
      <c r="A1020" s="121" t="s">
        <v>2238</v>
      </c>
      <c r="B1020" s="122" t="s">
        <v>906</v>
      </c>
      <c r="C1020" s="123" t="s">
        <v>7</v>
      </c>
      <c r="D1020" s="99">
        <v>60000000</v>
      </c>
      <c r="E1020" s="122" t="s">
        <v>904</v>
      </c>
      <c r="F1020" s="122" t="s">
        <v>655</v>
      </c>
      <c r="G1020" s="126"/>
      <c r="H1020" s="126"/>
      <c r="I1020" s="126"/>
      <c r="J1020" s="126"/>
      <c r="K1020" s="126"/>
      <c r="L1020" s="126"/>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2"/>
      <c r="AL1020" s="122"/>
      <c r="AM1020" s="122"/>
      <c r="AN1020" s="122"/>
      <c r="AO1020" s="122"/>
      <c r="AP1020" s="122"/>
      <c r="AQ1020" s="122"/>
      <c r="AR1020" s="122"/>
      <c r="AS1020" s="122"/>
      <c r="AT1020" s="122"/>
      <c r="AU1020" s="122"/>
      <c r="AV1020" s="122"/>
      <c r="AW1020" s="122"/>
      <c r="AX1020" s="122"/>
      <c r="AY1020" s="122"/>
      <c r="AZ1020" s="122"/>
    </row>
    <row r="1021" spans="1:52" s="128" customFormat="1" ht="40.5">
      <c r="A1021" s="121" t="s">
        <v>2240</v>
      </c>
      <c r="B1021" s="122" t="s">
        <v>920</v>
      </c>
      <c r="C1021" s="123" t="s">
        <v>7</v>
      </c>
      <c r="D1021" s="99">
        <v>125000000</v>
      </c>
      <c r="E1021" s="122" t="s">
        <v>904</v>
      </c>
      <c r="F1021" s="122" t="s">
        <v>655</v>
      </c>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row>
    <row r="1022" spans="1:52" s="128" customFormat="1" ht="54">
      <c r="A1022" s="121" t="s">
        <v>2242</v>
      </c>
      <c r="B1022" s="122" t="s">
        <v>951</v>
      </c>
      <c r="C1022" s="123" t="s">
        <v>7</v>
      </c>
      <c r="D1022" s="99">
        <v>100000000</v>
      </c>
      <c r="E1022" s="122" t="s">
        <v>904</v>
      </c>
      <c r="F1022" s="122" t="s">
        <v>655</v>
      </c>
      <c r="G1022" s="126"/>
      <c r="H1022" s="126"/>
      <c r="I1022" s="126"/>
      <c r="J1022" s="126"/>
      <c r="K1022" s="126"/>
      <c r="L1022" s="126"/>
      <c r="M1022" s="131"/>
      <c r="N1022" s="131"/>
      <c r="O1022" s="131"/>
      <c r="P1022" s="131"/>
      <c r="Q1022" s="131"/>
      <c r="R1022" s="131"/>
      <c r="S1022" s="131"/>
      <c r="T1022" s="131"/>
      <c r="U1022" s="131"/>
      <c r="V1022" s="131"/>
      <c r="W1022" s="131"/>
      <c r="X1022" s="131"/>
      <c r="Y1022" s="131"/>
      <c r="Z1022" s="131"/>
      <c r="AA1022" s="131"/>
      <c r="AB1022" s="131"/>
      <c r="AC1022" s="131"/>
      <c r="AD1022" s="131"/>
      <c r="AE1022" s="131"/>
      <c r="AF1022" s="131"/>
      <c r="AG1022" s="131"/>
      <c r="AH1022" s="131"/>
      <c r="AI1022" s="131"/>
      <c r="AJ1022" s="131"/>
      <c r="AK1022" s="131"/>
      <c r="AL1022" s="131"/>
      <c r="AM1022" s="131"/>
      <c r="AN1022" s="131"/>
      <c r="AO1022" s="131"/>
      <c r="AP1022" s="131"/>
      <c r="AQ1022" s="131"/>
      <c r="AR1022" s="131"/>
      <c r="AS1022" s="131"/>
      <c r="AT1022" s="131"/>
      <c r="AU1022" s="131"/>
      <c r="AV1022" s="131"/>
      <c r="AW1022" s="131"/>
      <c r="AX1022" s="131"/>
      <c r="AY1022" s="131"/>
      <c r="AZ1022" s="131"/>
    </row>
    <row r="1023" spans="1:52" s="128" customFormat="1" ht="40.5">
      <c r="A1023" s="121" t="s">
        <v>2244</v>
      </c>
      <c r="B1023" s="129" t="s">
        <v>2432</v>
      </c>
      <c r="C1023" s="123" t="s">
        <v>7</v>
      </c>
      <c r="D1023" s="112">
        <v>214000000</v>
      </c>
      <c r="E1023" s="122" t="s">
        <v>904</v>
      </c>
      <c r="F1023" s="129" t="s">
        <v>655</v>
      </c>
    </row>
    <row r="1024" spans="1:52" s="128" customFormat="1" ht="40.5">
      <c r="A1024" s="121" t="s">
        <v>2246</v>
      </c>
      <c r="B1024" s="129" t="s">
        <v>2434</v>
      </c>
      <c r="C1024" s="123" t="s">
        <v>7</v>
      </c>
      <c r="D1024" s="133">
        <v>100000000</v>
      </c>
      <c r="E1024" s="122" t="s">
        <v>904</v>
      </c>
      <c r="F1024" s="129" t="s">
        <v>655</v>
      </c>
    </row>
    <row r="1025" spans="1:52" s="128" customFormat="1" ht="40.5">
      <c r="A1025" s="121" t="s">
        <v>2248</v>
      </c>
      <c r="B1025" s="129" t="s">
        <v>2436</v>
      </c>
      <c r="C1025" s="123" t="s">
        <v>7</v>
      </c>
      <c r="D1025" s="133">
        <v>114000000</v>
      </c>
      <c r="E1025" s="122" t="s">
        <v>904</v>
      </c>
      <c r="F1025" s="129" t="s">
        <v>655</v>
      </c>
    </row>
    <row r="1026" spans="1:52" s="128" customFormat="1" ht="40.5">
      <c r="A1026" s="121" t="s">
        <v>2250</v>
      </c>
      <c r="B1026" s="129" t="s">
        <v>2438</v>
      </c>
      <c r="C1026" s="123" t="s">
        <v>7</v>
      </c>
      <c r="D1026" s="113">
        <v>100000000</v>
      </c>
      <c r="E1026" s="122" t="s">
        <v>904</v>
      </c>
      <c r="F1026" s="114" t="s">
        <v>655</v>
      </c>
    </row>
    <row r="1027" spans="1:52" s="128" customFormat="1" ht="67.5">
      <c r="A1027" s="121" t="s">
        <v>2252</v>
      </c>
      <c r="B1027" s="122" t="s">
        <v>653</v>
      </c>
      <c r="C1027" s="123" t="s">
        <v>7</v>
      </c>
      <c r="D1027" s="99">
        <v>42000000</v>
      </c>
      <c r="E1027" s="122" t="s">
        <v>654</v>
      </c>
      <c r="F1027" s="122" t="s">
        <v>655</v>
      </c>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row>
    <row r="1028" spans="1:52" s="128" customFormat="1" ht="67.5">
      <c r="A1028" s="121" t="s">
        <v>2254</v>
      </c>
      <c r="B1028" s="122" t="s">
        <v>657</v>
      </c>
      <c r="C1028" s="123" t="s">
        <v>7</v>
      </c>
      <c r="D1028" s="99">
        <v>41000000</v>
      </c>
      <c r="E1028" s="122" t="s">
        <v>654</v>
      </c>
      <c r="F1028" s="122" t="s">
        <v>655</v>
      </c>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row>
    <row r="1029" spans="1:52" s="128" customFormat="1" ht="67.5">
      <c r="A1029" s="121" t="s">
        <v>2256</v>
      </c>
      <c r="B1029" s="122" t="s">
        <v>659</v>
      </c>
      <c r="C1029" s="123" t="s">
        <v>7</v>
      </c>
      <c r="D1029" s="99">
        <v>41000000</v>
      </c>
      <c r="E1029" s="122" t="s">
        <v>654</v>
      </c>
      <c r="F1029" s="122" t="s">
        <v>655</v>
      </c>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row>
    <row r="1030" spans="1:52" s="128" customFormat="1" ht="40.5">
      <c r="A1030" s="121" t="s">
        <v>2258</v>
      </c>
      <c r="B1030" s="129" t="s">
        <v>2356</v>
      </c>
      <c r="C1030" s="123" t="s">
        <v>7</v>
      </c>
      <c r="D1030" s="112">
        <v>100000000</v>
      </c>
      <c r="E1030" s="129" t="s">
        <v>2357</v>
      </c>
      <c r="F1030" s="122" t="s">
        <v>85</v>
      </c>
    </row>
    <row r="1031" spans="1:52" s="128" customFormat="1" ht="40.5">
      <c r="A1031" s="121" t="s">
        <v>2260</v>
      </c>
      <c r="B1031" s="129" t="s">
        <v>2359</v>
      </c>
      <c r="C1031" s="123" t="s">
        <v>7</v>
      </c>
      <c r="D1031" s="112">
        <v>100000000</v>
      </c>
      <c r="E1031" s="129" t="s">
        <v>2357</v>
      </c>
      <c r="F1031" s="122" t="s">
        <v>85</v>
      </c>
    </row>
    <row r="1032" spans="1:52" s="128" customFormat="1" ht="40.5">
      <c r="A1032" s="121" t="s">
        <v>2262</v>
      </c>
      <c r="B1032" s="129" t="s">
        <v>2361</v>
      </c>
      <c r="C1032" s="123" t="s">
        <v>7</v>
      </c>
      <c r="D1032" s="112">
        <v>22000000</v>
      </c>
      <c r="E1032" s="129" t="s">
        <v>2357</v>
      </c>
      <c r="F1032" s="122" t="s">
        <v>85</v>
      </c>
    </row>
    <row r="1033" spans="1:52" s="128" customFormat="1" ht="54">
      <c r="A1033" s="121" t="s">
        <v>2264</v>
      </c>
      <c r="B1033" s="122" t="s">
        <v>83</v>
      </c>
      <c r="C1033" s="123" t="s">
        <v>7</v>
      </c>
      <c r="D1033" s="99">
        <v>22000000</v>
      </c>
      <c r="E1033" s="122" t="s">
        <v>84</v>
      </c>
      <c r="F1033" s="122" t="s">
        <v>85</v>
      </c>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row>
    <row r="1034" spans="1:52" s="128" customFormat="1" ht="40.5">
      <c r="A1034" s="121" t="s">
        <v>2266</v>
      </c>
      <c r="B1034" s="122" t="s">
        <v>714</v>
      </c>
      <c r="C1034" s="123" t="s">
        <v>7</v>
      </c>
      <c r="D1034" s="99">
        <v>54000000</v>
      </c>
      <c r="E1034" s="122" t="s">
        <v>84</v>
      </c>
      <c r="F1034" s="122" t="s">
        <v>85</v>
      </c>
      <c r="G1034" s="126"/>
      <c r="H1034" s="126"/>
      <c r="I1034" s="126"/>
      <c r="J1034" s="126"/>
      <c r="K1034" s="126"/>
      <c r="L1034" s="126"/>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2"/>
      <c r="AL1034" s="122"/>
      <c r="AM1034" s="122"/>
      <c r="AN1034" s="122"/>
      <c r="AO1034" s="122"/>
      <c r="AP1034" s="122"/>
      <c r="AQ1034" s="122"/>
      <c r="AR1034" s="122"/>
      <c r="AS1034" s="122"/>
      <c r="AT1034" s="122"/>
      <c r="AU1034" s="122"/>
      <c r="AV1034" s="122"/>
      <c r="AW1034" s="122"/>
      <c r="AX1034" s="122"/>
      <c r="AY1034" s="122"/>
      <c r="AZ1034" s="122"/>
    </row>
    <row r="1035" spans="1:52" s="128" customFormat="1" ht="40.5">
      <c r="A1035" s="121" t="s">
        <v>2268</v>
      </c>
      <c r="B1035" s="122" t="s">
        <v>731</v>
      </c>
      <c r="C1035" s="123" t="s">
        <v>7</v>
      </c>
      <c r="D1035" s="99">
        <v>30000000</v>
      </c>
      <c r="E1035" s="122" t="s">
        <v>84</v>
      </c>
      <c r="F1035" s="122" t="s">
        <v>85</v>
      </c>
      <c r="G1035" s="126"/>
      <c r="H1035" s="126"/>
      <c r="I1035" s="126"/>
      <c r="J1035" s="126"/>
      <c r="K1035" s="126"/>
      <c r="L1035" s="126"/>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2"/>
      <c r="AL1035" s="122"/>
      <c r="AM1035" s="122"/>
      <c r="AN1035" s="122"/>
      <c r="AO1035" s="122"/>
      <c r="AP1035" s="122"/>
      <c r="AQ1035" s="122"/>
      <c r="AR1035" s="122"/>
      <c r="AS1035" s="122"/>
      <c r="AT1035" s="122"/>
      <c r="AU1035" s="122"/>
      <c r="AV1035" s="122"/>
      <c r="AW1035" s="122"/>
      <c r="AX1035" s="122"/>
      <c r="AY1035" s="122"/>
      <c r="AZ1035" s="122"/>
    </row>
    <row r="1036" spans="1:52" s="128" customFormat="1" ht="40.5">
      <c r="A1036" s="121" t="s">
        <v>2270</v>
      </c>
      <c r="B1036" s="122" t="s">
        <v>733</v>
      </c>
      <c r="C1036" s="123" t="s">
        <v>7</v>
      </c>
      <c r="D1036" s="99">
        <v>24000000</v>
      </c>
      <c r="E1036" s="122" t="s">
        <v>84</v>
      </c>
      <c r="F1036" s="122" t="s">
        <v>85</v>
      </c>
      <c r="G1036" s="126"/>
      <c r="H1036" s="126"/>
      <c r="I1036" s="126"/>
      <c r="J1036" s="126"/>
      <c r="K1036" s="126"/>
      <c r="L1036" s="126"/>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2"/>
      <c r="AL1036" s="122"/>
      <c r="AM1036" s="122"/>
      <c r="AN1036" s="122"/>
      <c r="AO1036" s="122"/>
      <c r="AP1036" s="122"/>
      <c r="AQ1036" s="122"/>
      <c r="AR1036" s="122"/>
      <c r="AS1036" s="122"/>
      <c r="AT1036" s="122"/>
      <c r="AU1036" s="122"/>
      <c r="AV1036" s="122"/>
      <c r="AW1036" s="122"/>
      <c r="AX1036" s="122"/>
      <c r="AY1036" s="122"/>
      <c r="AZ1036" s="122"/>
    </row>
    <row r="1037" spans="1:52" s="128" customFormat="1" ht="40.5">
      <c r="A1037" s="121" t="s">
        <v>2272</v>
      </c>
      <c r="B1037" s="122" t="s">
        <v>846</v>
      </c>
      <c r="C1037" s="123" t="s">
        <v>7</v>
      </c>
      <c r="D1037" s="99">
        <v>40000000</v>
      </c>
      <c r="E1037" s="122" t="s">
        <v>84</v>
      </c>
      <c r="F1037" s="122" t="s">
        <v>85</v>
      </c>
      <c r="G1037" s="126"/>
      <c r="H1037" s="126"/>
      <c r="I1037" s="126"/>
      <c r="J1037" s="126"/>
      <c r="K1037" s="126"/>
      <c r="L1037" s="126"/>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2"/>
      <c r="AL1037" s="122"/>
      <c r="AM1037" s="122"/>
      <c r="AN1037" s="122"/>
      <c r="AO1037" s="122"/>
      <c r="AP1037" s="122"/>
      <c r="AQ1037" s="122"/>
      <c r="AR1037" s="122"/>
      <c r="AS1037" s="122"/>
      <c r="AT1037" s="122"/>
      <c r="AU1037" s="122"/>
      <c r="AV1037" s="122"/>
      <c r="AW1037" s="122"/>
      <c r="AX1037" s="122"/>
      <c r="AY1037" s="122"/>
      <c r="AZ1037" s="122"/>
    </row>
    <row r="1038" spans="1:52" s="128" customFormat="1" ht="27">
      <c r="A1038" s="121" t="s">
        <v>2274</v>
      </c>
      <c r="B1038" s="122" t="s">
        <v>848</v>
      </c>
      <c r="C1038" s="123" t="s">
        <v>7</v>
      </c>
      <c r="D1038" s="99">
        <v>23000000</v>
      </c>
      <c r="E1038" s="122" t="s">
        <v>84</v>
      </c>
      <c r="F1038" s="122" t="s">
        <v>85</v>
      </c>
      <c r="G1038" s="126"/>
      <c r="H1038" s="126"/>
      <c r="I1038" s="126"/>
      <c r="J1038" s="126"/>
      <c r="K1038" s="126"/>
      <c r="L1038" s="126"/>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2"/>
      <c r="AL1038" s="122"/>
      <c r="AM1038" s="122"/>
      <c r="AN1038" s="122"/>
      <c r="AO1038" s="122"/>
      <c r="AP1038" s="122"/>
      <c r="AQ1038" s="122"/>
      <c r="AR1038" s="122"/>
      <c r="AS1038" s="122"/>
      <c r="AT1038" s="122"/>
      <c r="AU1038" s="122"/>
      <c r="AV1038" s="122"/>
      <c r="AW1038" s="122"/>
      <c r="AX1038" s="122"/>
      <c r="AY1038" s="122"/>
      <c r="AZ1038" s="122"/>
    </row>
    <row r="1039" spans="1:52" s="128" customFormat="1" ht="40.5">
      <c r="A1039" s="121" t="s">
        <v>2276</v>
      </c>
      <c r="B1039" s="122" t="s">
        <v>850</v>
      </c>
      <c r="C1039" s="123" t="s">
        <v>7</v>
      </c>
      <c r="D1039" s="99">
        <v>40000000</v>
      </c>
      <c r="E1039" s="122" t="s">
        <v>84</v>
      </c>
      <c r="F1039" s="122" t="s">
        <v>85</v>
      </c>
      <c r="G1039" s="126"/>
      <c r="H1039" s="126"/>
      <c r="I1039" s="126"/>
      <c r="J1039" s="126"/>
      <c r="K1039" s="126"/>
      <c r="L1039" s="126"/>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2"/>
      <c r="AL1039" s="122"/>
      <c r="AM1039" s="122"/>
      <c r="AN1039" s="122"/>
      <c r="AO1039" s="122"/>
      <c r="AP1039" s="122"/>
      <c r="AQ1039" s="122"/>
      <c r="AR1039" s="122"/>
      <c r="AS1039" s="122"/>
      <c r="AT1039" s="122"/>
      <c r="AU1039" s="122"/>
      <c r="AV1039" s="122"/>
      <c r="AW1039" s="122"/>
      <c r="AX1039" s="122"/>
      <c r="AY1039" s="122"/>
      <c r="AZ1039" s="122"/>
    </row>
    <row r="1040" spans="1:52" s="128" customFormat="1" ht="54">
      <c r="A1040" s="121" t="s">
        <v>2278</v>
      </c>
      <c r="B1040" s="122" t="s">
        <v>1239</v>
      </c>
      <c r="C1040" s="123" t="s">
        <v>7</v>
      </c>
      <c r="D1040" s="99">
        <v>80000000</v>
      </c>
      <c r="E1040" s="122" t="s">
        <v>84</v>
      </c>
      <c r="F1040" s="122" t="s">
        <v>85</v>
      </c>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row>
    <row r="1041" spans="1:52" s="128" customFormat="1" ht="40.5">
      <c r="A1041" s="121" t="s">
        <v>2280</v>
      </c>
      <c r="B1041" s="122" t="s">
        <v>1295</v>
      </c>
      <c r="C1041" s="123" t="s">
        <v>7</v>
      </c>
      <c r="D1041" s="99">
        <v>30000000</v>
      </c>
      <c r="E1041" s="122" t="s">
        <v>84</v>
      </c>
      <c r="F1041" s="122" t="s">
        <v>85</v>
      </c>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row>
    <row r="1042" spans="1:52" s="128" customFormat="1" ht="54">
      <c r="A1042" s="121" t="s">
        <v>2282</v>
      </c>
      <c r="B1042" s="122" t="s">
        <v>1297</v>
      </c>
      <c r="C1042" s="123" t="s">
        <v>7</v>
      </c>
      <c r="D1042" s="99">
        <v>30000000</v>
      </c>
      <c r="E1042" s="122" t="s">
        <v>84</v>
      </c>
      <c r="F1042" s="122" t="s">
        <v>85</v>
      </c>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row>
    <row r="1043" spans="1:52" s="128" customFormat="1" ht="40.5">
      <c r="A1043" s="121" t="s">
        <v>2284</v>
      </c>
      <c r="B1043" s="122" t="s">
        <v>1299</v>
      </c>
      <c r="C1043" s="123" t="s">
        <v>7</v>
      </c>
      <c r="D1043" s="99">
        <v>10000000</v>
      </c>
      <c r="E1043" s="122" t="s">
        <v>84</v>
      </c>
      <c r="F1043" s="122" t="s">
        <v>85</v>
      </c>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row>
    <row r="1044" spans="1:52" s="128" customFormat="1" ht="27">
      <c r="A1044" s="121" t="s">
        <v>2286</v>
      </c>
      <c r="B1044" s="122" t="s">
        <v>1359</v>
      </c>
      <c r="C1044" s="123" t="s">
        <v>7</v>
      </c>
      <c r="D1044" s="99">
        <v>13000000</v>
      </c>
      <c r="E1044" s="122" t="s">
        <v>84</v>
      </c>
      <c r="F1044" s="122" t="s">
        <v>85</v>
      </c>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row>
    <row r="1045" spans="1:52" s="128" customFormat="1" ht="27">
      <c r="A1045" s="121" t="s">
        <v>2288</v>
      </c>
      <c r="B1045" s="122" t="s">
        <v>1361</v>
      </c>
      <c r="C1045" s="123" t="s">
        <v>7</v>
      </c>
      <c r="D1045" s="99">
        <v>20000000</v>
      </c>
      <c r="E1045" s="122" t="s">
        <v>84</v>
      </c>
      <c r="F1045" s="122" t="s">
        <v>85</v>
      </c>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row>
    <row r="1046" spans="1:52" s="128" customFormat="1" ht="27">
      <c r="A1046" s="121" t="s">
        <v>2290</v>
      </c>
      <c r="B1046" s="122" t="s">
        <v>1363</v>
      </c>
      <c r="C1046" s="123" t="s">
        <v>7</v>
      </c>
      <c r="D1046" s="99">
        <v>20000000</v>
      </c>
      <c r="E1046" s="122" t="s">
        <v>84</v>
      </c>
      <c r="F1046" s="122" t="s">
        <v>85</v>
      </c>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row>
    <row r="1047" spans="1:52" s="128" customFormat="1" ht="40.5">
      <c r="A1047" s="121" t="s">
        <v>2292</v>
      </c>
      <c r="B1047" s="122" t="s">
        <v>1412</v>
      </c>
      <c r="C1047" s="123" t="s">
        <v>7</v>
      </c>
      <c r="D1047" s="99">
        <v>65000000</v>
      </c>
      <c r="E1047" s="122" t="s">
        <v>84</v>
      </c>
      <c r="F1047" s="122" t="s">
        <v>85</v>
      </c>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row>
    <row r="1048" spans="1:52" s="128" customFormat="1" ht="40.5">
      <c r="A1048" s="121" t="s">
        <v>2294</v>
      </c>
      <c r="B1048" s="122" t="s">
        <v>1418</v>
      </c>
      <c r="C1048" s="123" t="s">
        <v>7</v>
      </c>
      <c r="D1048" s="99">
        <v>20000000</v>
      </c>
      <c r="E1048" s="122" t="s">
        <v>84</v>
      </c>
      <c r="F1048" s="122" t="s">
        <v>85</v>
      </c>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row>
    <row r="1049" spans="1:52" s="128" customFormat="1" ht="40.5">
      <c r="A1049" s="121" t="s">
        <v>2296</v>
      </c>
      <c r="B1049" s="122" t="s">
        <v>1420</v>
      </c>
      <c r="C1049" s="123" t="s">
        <v>7</v>
      </c>
      <c r="D1049" s="99">
        <v>45000000</v>
      </c>
      <c r="E1049" s="122" t="s">
        <v>84</v>
      </c>
      <c r="F1049" s="122" t="s">
        <v>85</v>
      </c>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row>
    <row r="1050" spans="1:52" s="128" customFormat="1" ht="54">
      <c r="A1050" s="121" t="s">
        <v>2298</v>
      </c>
      <c r="B1050" s="122" t="s">
        <v>1451</v>
      </c>
      <c r="C1050" s="123" t="s">
        <v>7</v>
      </c>
      <c r="D1050" s="99">
        <v>84000000</v>
      </c>
      <c r="E1050" s="122" t="s">
        <v>84</v>
      </c>
      <c r="F1050" s="122" t="s">
        <v>85</v>
      </c>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row>
    <row r="1051" spans="1:52" s="128" customFormat="1" ht="27">
      <c r="A1051" s="121" t="s">
        <v>2300</v>
      </c>
      <c r="B1051" s="122" t="s">
        <v>1459</v>
      </c>
      <c r="C1051" s="123" t="s">
        <v>7</v>
      </c>
      <c r="D1051" s="99">
        <v>19000000</v>
      </c>
      <c r="E1051" s="122" t="s">
        <v>84</v>
      </c>
      <c r="F1051" s="122" t="s">
        <v>85</v>
      </c>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row>
    <row r="1052" spans="1:52" s="128" customFormat="1" ht="54">
      <c r="A1052" s="121" t="s">
        <v>2303</v>
      </c>
      <c r="B1052" s="122" t="s">
        <v>1541</v>
      </c>
      <c r="C1052" s="123" t="s">
        <v>7</v>
      </c>
      <c r="D1052" s="99">
        <v>45000000</v>
      </c>
      <c r="E1052" s="122" t="s">
        <v>84</v>
      </c>
      <c r="F1052" s="122" t="s">
        <v>85</v>
      </c>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row>
    <row r="1053" spans="1:52" s="128" customFormat="1" ht="40.5">
      <c r="A1053" s="121" t="s">
        <v>2305</v>
      </c>
      <c r="B1053" s="122" t="s">
        <v>1543</v>
      </c>
      <c r="C1053" s="123" t="s">
        <v>7</v>
      </c>
      <c r="D1053" s="99">
        <v>45000000</v>
      </c>
      <c r="E1053" s="122" t="s">
        <v>84</v>
      </c>
      <c r="F1053" s="122" t="s">
        <v>85</v>
      </c>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row>
    <row r="1054" spans="1:52" s="128" customFormat="1" ht="40.5">
      <c r="A1054" s="121" t="s">
        <v>2307</v>
      </c>
      <c r="B1054" s="129" t="s">
        <v>2363</v>
      </c>
      <c r="C1054" s="123" t="s">
        <v>7</v>
      </c>
      <c r="D1054" s="112">
        <v>50000000</v>
      </c>
      <c r="E1054" s="122" t="s">
        <v>84</v>
      </c>
      <c r="F1054" s="122" t="s">
        <v>85</v>
      </c>
    </row>
    <row r="1055" spans="1:52" s="128" customFormat="1" ht="40.5">
      <c r="A1055" s="121" t="s">
        <v>2309</v>
      </c>
      <c r="B1055" s="129" t="s">
        <v>2365</v>
      </c>
      <c r="C1055" s="123" t="s">
        <v>7</v>
      </c>
      <c r="D1055" s="112">
        <v>50000000</v>
      </c>
      <c r="E1055" s="122" t="s">
        <v>84</v>
      </c>
      <c r="F1055" s="122" t="s">
        <v>85</v>
      </c>
    </row>
    <row r="1056" spans="1:52" s="128" customFormat="1" ht="67.5">
      <c r="A1056" s="121" t="s">
        <v>2311</v>
      </c>
      <c r="B1056" s="129" t="s">
        <v>2370</v>
      </c>
      <c r="C1056" s="123" t="s">
        <v>7</v>
      </c>
      <c r="D1056" s="112">
        <v>214000000</v>
      </c>
      <c r="E1056" s="122" t="s">
        <v>84</v>
      </c>
      <c r="F1056" s="122" t="s">
        <v>85</v>
      </c>
    </row>
    <row r="1057" spans="1:52" s="128" customFormat="1" ht="40.5">
      <c r="A1057" s="121" t="s">
        <v>2314</v>
      </c>
      <c r="B1057" s="122" t="s">
        <v>1545</v>
      </c>
      <c r="C1057" s="123" t="s">
        <v>7</v>
      </c>
      <c r="D1057" s="99">
        <v>850000000</v>
      </c>
      <c r="E1057" s="122" t="s">
        <v>1546</v>
      </c>
      <c r="F1057" s="122" t="s">
        <v>1265</v>
      </c>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row>
    <row r="1058" spans="1:52" s="128" customFormat="1" ht="40.5">
      <c r="A1058" s="121" t="s">
        <v>2316</v>
      </c>
      <c r="B1058" s="122" t="s">
        <v>1548</v>
      </c>
      <c r="C1058" s="123" t="s">
        <v>7</v>
      </c>
      <c r="D1058" s="99">
        <v>750000000</v>
      </c>
      <c r="E1058" s="122" t="s">
        <v>1546</v>
      </c>
      <c r="F1058" s="122" t="s">
        <v>1265</v>
      </c>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row>
    <row r="1059" spans="1:52" s="128" customFormat="1" ht="40.5">
      <c r="A1059" s="121" t="s">
        <v>2318</v>
      </c>
      <c r="B1059" s="122" t="s">
        <v>1550</v>
      </c>
      <c r="C1059" s="123" t="s">
        <v>7</v>
      </c>
      <c r="D1059" s="99">
        <v>650000000</v>
      </c>
      <c r="E1059" s="122" t="s">
        <v>1546</v>
      </c>
      <c r="F1059" s="122" t="s">
        <v>1265</v>
      </c>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row>
    <row r="1060" spans="1:52" s="128" customFormat="1" ht="54">
      <c r="A1060" s="121" t="s">
        <v>2321</v>
      </c>
      <c r="B1060" s="122" t="s">
        <v>1263</v>
      </c>
      <c r="C1060" s="123" t="s">
        <v>7</v>
      </c>
      <c r="D1060" s="99">
        <v>40000000</v>
      </c>
      <c r="E1060" s="122" t="s">
        <v>1264</v>
      </c>
      <c r="F1060" s="122" t="s">
        <v>1265</v>
      </c>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row>
    <row r="1061" spans="1:52" s="128" customFormat="1" ht="40.5">
      <c r="A1061" s="121" t="s">
        <v>2323</v>
      </c>
      <c r="B1061" s="122" t="s">
        <v>1476</v>
      </c>
      <c r="C1061" s="123" t="s">
        <v>7</v>
      </c>
      <c r="D1061" s="99">
        <v>50000000</v>
      </c>
      <c r="E1061" s="122" t="s">
        <v>1264</v>
      </c>
      <c r="F1061" s="122" t="s">
        <v>1265</v>
      </c>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row>
    <row r="1062" spans="1:52" s="128" customFormat="1" ht="40.5">
      <c r="A1062" s="121" t="s">
        <v>2326</v>
      </c>
      <c r="B1062" s="122" t="s">
        <v>193</v>
      </c>
      <c r="C1062" s="123" t="s">
        <v>7</v>
      </c>
      <c r="D1062" s="99">
        <v>15000000</v>
      </c>
      <c r="E1062" s="122" t="s">
        <v>194</v>
      </c>
      <c r="F1062" s="122" t="s">
        <v>15</v>
      </c>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row>
    <row r="1063" spans="1:52" s="128" customFormat="1" ht="40.5">
      <c r="A1063" s="121" t="s">
        <v>2329</v>
      </c>
      <c r="B1063" s="122" t="s">
        <v>1563</v>
      </c>
      <c r="C1063" s="123" t="s">
        <v>7</v>
      </c>
      <c r="D1063" s="99">
        <v>300000000</v>
      </c>
      <c r="E1063" s="122" t="s">
        <v>1564</v>
      </c>
      <c r="F1063" s="122" t="s">
        <v>15</v>
      </c>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row>
    <row r="1064" spans="1:52" s="128" customFormat="1" ht="54">
      <c r="A1064" s="121" t="s">
        <v>2331</v>
      </c>
      <c r="B1064" s="122" t="s">
        <v>415</v>
      </c>
      <c r="C1064" s="123" t="s">
        <v>7</v>
      </c>
      <c r="D1064" s="99">
        <v>80000000</v>
      </c>
      <c r="E1064" s="122" t="s">
        <v>416</v>
      </c>
      <c r="F1064" s="122" t="s">
        <v>15</v>
      </c>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row>
    <row r="1065" spans="1:52" s="128" customFormat="1" ht="40.5">
      <c r="A1065" s="121" t="s">
        <v>2333</v>
      </c>
      <c r="B1065" s="122" t="s">
        <v>1399</v>
      </c>
      <c r="C1065" s="123" t="s">
        <v>54</v>
      </c>
      <c r="D1065" s="99">
        <v>20000000</v>
      </c>
      <c r="E1065" s="122" t="s">
        <v>416</v>
      </c>
      <c r="F1065" s="122" t="s">
        <v>15</v>
      </c>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row>
    <row r="1066" spans="1:52" s="128" customFormat="1" ht="54">
      <c r="A1066" s="121" t="s">
        <v>2335</v>
      </c>
      <c r="B1066" s="129" t="s">
        <v>2206</v>
      </c>
      <c r="C1066" s="123" t="s">
        <v>7</v>
      </c>
      <c r="D1066" s="112">
        <v>122000000</v>
      </c>
      <c r="E1066" s="129" t="s">
        <v>2207</v>
      </c>
      <c r="F1066" s="129" t="s">
        <v>15</v>
      </c>
    </row>
    <row r="1067" spans="1:52" s="128" customFormat="1" ht="40.5">
      <c r="A1067" s="121" t="s">
        <v>2338</v>
      </c>
      <c r="B1067" s="104" t="s">
        <v>2209</v>
      </c>
      <c r="C1067" s="123" t="s">
        <v>7</v>
      </c>
      <c r="D1067" s="112">
        <v>50000000</v>
      </c>
      <c r="E1067" s="129" t="s">
        <v>2207</v>
      </c>
      <c r="F1067" s="129" t="s">
        <v>15</v>
      </c>
    </row>
    <row r="1068" spans="1:52" s="128" customFormat="1" ht="40.5">
      <c r="A1068" s="121" t="s">
        <v>2341</v>
      </c>
      <c r="B1068" s="122" t="s">
        <v>1190</v>
      </c>
      <c r="C1068" s="123" t="s">
        <v>7</v>
      </c>
      <c r="D1068" s="99">
        <v>70000000</v>
      </c>
      <c r="E1068" s="122" t="s">
        <v>1191</v>
      </c>
      <c r="F1068" s="122" t="s">
        <v>15</v>
      </c>
      <c r="G1068" s="131"/>
      <c r="H1068" s="131"/>
      <c r="I1068" s="131"/>
      <c r="J1068" s="131"/>
      <c r="K1068" s="131"/>
      <c r="L1068" s="131"/>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row>
    <row r="1069" spans="1:52" s="128" customFormat="1" ht="40.5">
      <c r="A1069" s="121" t="s">
        <v>2344</v>
      </c>
      <c r="B1069" s="122" t="s">
        <v>1345</v>
      </c>
      <c r="C1069" s="123" t="s">
        <v>7</v>
      </c>
      <c r="D1069" s="99">
        <v>40000000</v>
      </c>
      <c r="E1069" s="122" t="s">
        <v>1191</v>
      </c>
      <c r="F1069" s="122" t="s">
        <v>15</v>
      </c>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row>
    <row r="1070" spans="1:52" s="128" customFormat="1" ht="54">
      <c r="A1070" s="121" t="s">
        <v>2346</v>
      </c>
      <c r="B1070" s="122" t="s">
        <v>1347</v>
      </c>
      <c r="C1070" s="123" t="s">
        <v>7</v>
      </c>
      <c r="D1070" s="99">
        <v>13000000</v>
      </c>
      <c r="E1070" s="122" t="s">
        <v>1191</v>
      </c>
      <c r="F1070" s="122" t="s">
        <v>15</v>
      </c>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row>
    <row r="1071" spans="1:52" s="128" customFormat="1" ht="67.5">
      <c r="A1071" s="121" t="s">
        <v>2349</v>
      </c>
      <c r="B1071" s="122" t="s">
        <v>1357</v>
      </c>
      <c r="C1071" s="123" t="s">
        <v>7</v>
      </c>
      <c r="D1071" s="99">
        <v>53000000</v>
      </c>
      <c r="E1071" s="122" t="s">
        <v>1191</v>
      </c>
      <c r="F1071" s="122" t="s">
        <v>15</v>
      </c>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row>
    <row r="1072" spans="1:52" s="128" customFormat="1" ht="27">
      <c r="A1072" s="121" t="s">
        <v>2351</v>
      </c>
      <c r="B1072" s="122" t="s">
        <v>1401</v>
      </c>
      <c r="C1072" s="123" t="s">
        <v>7</v>
      </c>
      <c r="D1072" s="99">
        <v>45000000</v>
      </c>
      <c r="E1072" s="122" t="s">
        <v>1191</v>
      </c>
      <c r="F1072" s="122" t="s">
        <v>15</v>
      </c>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row>
    <row r="1073" spans="1:52" s="128" customFormat="1" ht="40.5">
      <c r="A1073" s="121" t="s">
        <v>2353</v>
      </c>
      <c r="B1073" s="122" t="s">
        <v>1443</v>
      </c>
      <c r="C1073" s="123" t="s">
        <v>7</v>
      </c>
      <c r="D1073" s="99">
        <v>50000000</v>
      </c>
      <c r="E1073" s="122" t="s">
        <v>1191</v>
      </c>
      <c r="F1073" s="122" t="s">
        <v>15</v>
      </c>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row>
    <row r="1074" spans="1:52" s="128" customFormat="1" ht="40.5">
      <c r="A1074" s="121" t="s">
        <v>2355</v>
      </c>
      <c r="B1074" s="122" t="s">
        <v>1445</v>
      </c>
      <c r="C1074" s="123" t="s">
        <v>7</v>
      </c>
      <c r="D1074" s="99">
        <v>34000000</v>
      </c>
      <c r="E1074" s="122" t="s">
        <v>1191</v>
      </c>
      <c r="F1074" s="122" t="s">
        <v>15</v>
      </c>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row>
    <row r="1075" spans="1:52" s="128" customFormat="1" ht="40.5">
      <c r="A1075" s="121" t="s">
        <v>2358</v>
      </c>
      <c r="B1075" s="122" t="s">
        <v>1455</v>
      </c>
      <c r="C1075" s="123" t="s">
        <v>7</v>
      </c>
      <c r="D1075" s="99">
        <v>30000000</v>
      </c>
      <c r="E1075" s="122" t="s">
        <v>1191</v>
      </c>
      <c r="F1075" s="122" t="s">
        <v>15</v>
      </c>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row>
    <row r="1076" spans="1:52" s="128" customFormat="1" ht="40.5">
      <c r="A1076" s="121" t="s">
        <v>2360</v>
      </c>
      <c r="B1076" s="122" t="s">
        <v>1457</v>
      </c>
      <c r="C1076" s="123" t="s">
        <v>54</v>
      </c>
      <c r="D1076" s="99">
        <v>35000000</v>
      </c>
      <c r="E1076" s="122" t="s">
        <v>1191</v>
      </c>
      <c r="F1076" s="122" t="s">
        <v>15</v>
      </c>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row>
    <row r="1077" spans="1:52" s="128" customFormat="1" ht="27">
      <c r="A1077" s="121" t="s">
        <v>2362</v>
      </c>
      <c r="B1077" s="122" t="s">
        <v>1484</v>
      </c>
      <c r="C1077" s="123" t="s">
        <v>7</v>
      </c>
      <c r="D1077" s="99">
        <v>21000000</v>
      </c>
      <c r="E1077" s="122" t="s">
        <v>1191</v>
      </c>
      <c r="F1077" s="122" t="s">
        <v>15</v>
      </c>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row>
    <row r="1078" spans="1:52" s="128" customFormat="1" ht="40.5">
      <c r="A1078" s="121" t="s">
        <v>2364</v>
      </c>
      <c r="B1078" s="122" t="s">
        <v>1518</v>
      </c>
      <c r="C1078" s="123" t="s">
        <v>7</v>
      </c>
      <c r="D1078" s="99">
        <v>90000000</v>
      </c>
      <c r="E1078" s="122" t="s">
        <v>1191</v>
      </c>
      <c r="F1078" s="122" t="s">
        <v>15</v>
      </c>
      <c r="G1078" s="126"/>
      <c r="H1078" s="126"/>
      <c r="I1078" s="126"/>
      <c r="J1078" s="126"/>
      <c r="K1078" s="126"/>
      <c r="L1078" s="126"/>
      <c r="M1078" s="139"/>
      <c r="N1078" s="139"/>
      <c r="O1078" s="139"/>
      <c r="P1078" s="139"/>
      <c r="Q1078" s="139"/>
      <c r="R1078" s="139"/>
      <c r="S1078" s="139"/>
      <c r="T1078" s="139"/>
      <c r="U1078" s="139"/>
      <c r="V1078" s="139"/>
      <c r="W1078" s="139"/>
      <c r="X1078" s="139"/>
      <c r="Y1078" s="139"/>
      <c r="Z1078" s="139"/>
      <c r="AA1078" s="139"/>
      <c r="AB1078" s="139"/>
      <c r="AC1078" s="139"/>
      <c r="AD1078" s="139"/>
      <c r="AE1078" s="139"/>
      <c r="AF1078" s="139"/>
      <c r="AG1078" s="139"/>
      <c r="AH1078" s="139"/>
      <c r="AI1078" s="139"/>
      <c r="AJ1078" s="139"/>
      <c r="AK1078" s="139"/>
      <c r="AL1078" s="139"/>
      <c r="AM1078" s="139"/>
      <c r="AN1078" s="139"/>
      <c r="AO1078" s="139"/>
      <c r="AP1078" s="139"/>
      <c r="AQ1078" s="139"/>
      <c r="AR1078" s="139"/>
      <c r="AS1078" s="139"/>
      <c r="AT1078" s="139"/>
      <c r="AU1078" s="139"/>
      <c r="AV1078" s="139"/>
      <c r="AW1078" s="139"/>
      <c r="AX1078" s="139"/>
      <c r="AY1078" s="139"/>
      <c r="AZ1078" s="139"/>
    </row>
    <row r="1079" spans="1:52" s="128" customFormat="1" ht="54">
      <c r="A1079" s="121" t="s">
        <v>2366</v>
      </c>
      <c r="B1079" s="124" t="s">
        <v>2211</v>
      </c>
      <c r="C1079" s="123" t="s">
        <v>7</v>
      </c>
      <c r="D1079" s="132">
        <v>130000000</v>
      </c>
      <c r="E1079" s="132" t="s">
        <v>971</v>
      </c>
      <c r="F1079" s="129" t="s">
        <v>15</v>
      </c>
      <c r="G1079" s="132">
        <v>40000000</v>
      </c>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row>
    <row r="1080" spans="1:52" s="128" customFormat="1" ht="40.5">
      <c r="A1080" s="121" t="s">
        <v>2369</v>
      </c>
      <c r="B1080" s="129" t="s">
        <v>2213</v>
      </c>
      <c r="C1080" s="123" t="s">
        <v>7</v>
      </c>
      <c r="D1080" s="113">
        <v>65000000</v>
      </c>
      <c r="E1080" s="122" t="s">
        <v>971</v>
      </c>
      <c r="F1080" s="129" t="s">
        <v>15</v>
      </c>
    </row>
    <row r="1081" spans="1:52" s="128" customFormat="1" ht="40.5">
      <c r="A1081" s="121" t="s">
        <v>2371</v>
      </c>
      <c r="B1081" s="129" t="s">
        <v>2215</v>
      </c>
      <c r="C1081" s="123" t="s">
        <v>7</v>
      </c>
      <c r="D1081" s="113">
        <v>12171846</v>
      </c>
      <c r="E1081" s="122" t="s">
        <v>971</v>
      </c>
      <c r="F1081" s="129" t="s">
        <v>15</v>
      </c>
    </row>
    <row r="1082" spans="1:52" s="128" customFormat="1" ht="40.5">
      <c r="A1082" s="121" t="s">
        <v>2373</v>
      </c>
      <c r="B1082" s="122" t="s">
        <v>970</v>
      </c>
      <c r="C1082" s="123" t="s">
        <v>7</v>
      </c>
      <c r="D1082" s="99">
        <v>15000000</v>
      </c>
      <c r="E1082" s="122" t="s">
        <v>971</v>
      </c>
      <c r="F1082" s="122" t="s">
        <v>15</v>
      </c>
      <c r="G1082" s="126"/>
      <c r="H1082" s="126"/>
      <c r="I1082" s="126"/>
      <c r="J1082" s="126"/>
      <c r="K1082" s="126"/>
      <c r="L1082" s="126"/>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1"/>
      <c r="AL1082" s="131"/>
      <c r="AM1082" s="131"/>
      <c r="AN1082" s="131"/>
      <c r="AO1082" s="131"/>
      <c r="AP1082" s="131"/>
      <c r="AQ1082" s="131"/>
      <c r="AR1082" s="131"/>
      <c r="AS1082" s="131"/>
      <c r="AT1082" s="131"/>
      <c r="AU1082" s="131"/>
      <c r="AV1082" s="131"/>
      <c r="AW1082" s="131"/>
      <c r="AX1082" s="131"/>
      <c r="AY1082" s="131"/>
      <c r="AZ1082" s="131"/>
    </row>
    <row r="1083" spans="1:52" s="128" customFormat="1" ht="54">
      <c r="A1083" s="121" t="s">
        <v>2375</v>
      </c>
      <c r="B1083" s="122" t="s">
        <v>973</v>
      </c>
      <c r="C1083" s="123" t="s">
        <v>7</v>
      </c>
      <c r="D1083" s="99">
        <v>15000000</v>
      </c>
      <c r="E1083" s="122" t="s">
        <v>971</v>
      </c>
      <c r="F1083" s="122" t="s">
        <v>15</v>
      </c>
      <c r="G1083" s="126"/>
      <c r="H1083" s="126"/>
      <c r="I1083" s="126"/>
      <c r="J1083" s="126"/>
      <c r="K1083" s="126"/>
      <c r="L1083" s="126"/>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1"/>
      <c r="AL1083" s="131"/>
      <c r="AM1083" s="131"/>
      <c r="AN1083" s="131"/>
      <c r="AO1083" s="131"/>
      <c r="AP1083" s="131"/>
      <c r="AQ1083" s="131"/>
      <c r="AR1083" s="131"/>
      <c r="AS1083" s="131"/>
      <c r="AT1083" s="131"/>
      <c r="AU1083" s="131"/>
      <c r="AV1083" s="131"/>
      <c r="AW1083" s="131"/>
      <c r="AX1083" s="131"/>
      <c r="AY1083" s="131"/>
      <c r="AZ1083" s="131"/>
    </row>
    <row r="1084" spans="1:52" s="128" customFormat="1" ht="40.5">
      <c r="A1084" s="121" t="s">
        <v>2377</v>
      </c>
      <c r="B1084" s="122" t="s">
        <v>977</v>
      </c>
      <c r="C1084" s="123" t="s">
        <v>7</v>
      </c>
      <c r="D1084" s="99">
        <v>15000000</v>
      </c>
      <c r="E1084" s="122" t="s">
        <v>971</v>
      </c>
      <c r="F1084" s="122" t="s">
        <v>15</v>
      </c>
      <c r="G1084" s="126"/>
      <c r="H1084" s="126"/>
      <c r="I1084" s="126"/>
      <c r="J1084" s="126"/>
      <c r="K1084" s="126"/>
      <c r="L1084" s="126"/>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1"/>
      <c r="AL1084" s="131"/>
      <c r="AM1084" s="131"/>
      <c r="AN1084" s="131"/>
      <c r="AO1084" s="131"/>
      <c r="AP1084" s="131"/>
      <c r="AQ1084" s="131"/>
      <c r="AR1084" s="131"/>
      <c r="AS1084" s="131"/>
      <c r="AT1084" s="131"/>
      <c r="AU1084" s="131"/>
      <c r="AV1084" s="131"/>
      <c r="AW1084" s="131"/>
      <c r="AX1084" s="131"/>
      <c r="AY1084" s="131"/>
      <c r="AZ1084" s="131"/>
    </row>
    <row r="1085" spans="1:52" s="128" customFormat="1" ht="27">
      <c r="A1085" s="121" t="s">
        <v>2379</v>
      </c>
      <c r="B1085" s="122" t="s">
        <v>979</v>
      </c>
      <c r="C1085" s="123" t="s">
        <v>7</v>
      </c>
      <c r="D1085" s="99">
        <v>50000000</v>
      </c>
      <c r="E1085" s="122" t="s">
        <v>971</v>
      </c>
      <c r="F1085" s="122" t="s">
        <v>15</v>
      </c>
      <c r="G1085" s="126"/>
      <c r="H1085" s="126"/>
      <c r="I1085" s="126"/>
      <c r="J1085" s="126"/>
      <c r="K1085" s="126"/>
      <c r="L1085" s="126"/>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1"/>
      <c r="AL1085" s="131"/>
      <c r="AM1085" s="131"/>
      <c r="AN1085" s="131"/>
      <c r="AO1085" s="131"/>
      <c r="AP1085" s="131"/>
      <c r="AQ1085" s="131"/>
      <c r="AR1085" s="131"/>
      <c r="AS1085" s="131"/>
      <c r="AT1085" s="131"/>
      <c r="AU1085" s="131"/>
      <c r="AV1085" s="131"/>
      <c r="AW1085" s="131"/>
      <c r="AX1085" s="131"/>
      <c r="AY1085" s="131"/>
      <c r="AZ1085" s="131"/>
    </row>
    <row r="1086" spans="1:52" s="128" customFormat="1" ht="40.5">
      <c r="A1086" s="121" t="s">
        <v>2381</v>
      </c>
      <c r="B1086" s="122" t="s">
        <v>981</v>
      </c>
      <c r="C1086" s="123" t="s">
        <v>7</v>
      </c>
      <c r="D1086" s="99">
        <v>13000000</v>
      </c>
      <c r="E1086" s="122" t="s">
        <v>971</v>
      </c>
      <c r="F1086" s="122" t="s">
        <v>15</v>
      </c>
      <c r="G1086" s="126"/>
      <c r="H1086" s="126"/>
      <c r="I1086" s="126"/>
      <c r="J1086" s="126"/>
      <c r="K1086" s="126"/>
      <c r="L1086" s="126"/>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1"/>
      <c r="AL1086" s="131"/>
      <c r="AM1086" s="131"/>
      <c r="AN1086" s="131"/>
      <c r="AO1086" s="131"/>
      <c r="AP1086" s="131"/>
      <c r="AQ1086" s="131"/>
      <c r="AR1086" s="131"/>
      <c r="AS1086" s="131"/>
      <c r="AT1086" s="131"/>
      <c r="AU1086" s="131"/>
      <c r="AV1086" s="131"/>
      <c r="AW1086" s="131"/>
      <c r="AX1086" s="131"/>
      <c r="AY1086" s="131"/>
      <c r="AZ1086" s="131"/>
    </row>
    <row r="1087" spans="1:52" s="128" customFormat="1" ht="54">
      <c r="A1087" s="121" t="s">
        <v>2383</v>
      </c>
      <c r="B1087" s="129" t="s">
        <v>2222</v>
      </c>
      <c r="C1087" s="123" t="s">
        <v>7</v>
      </c>
      <c r="D1087" s="113">
        <v>50000000</v>
      </c>
      <c r="E1087" s="129" t="s">
        <v>1430</v>
      </c>
      <c r="F1087" s="129" t="s">
        <v>15</v>
      </c>
    </row>
    <row r="1088" spans="1:52" s="128" customFormat="1" ht="40.5">
      <c r="A1088" s="121" t="s">
        <v>2385</v>
      </c>
      <c r="B1088" s="129" t="s">
        <v>2224</v>
      </c>
      <c r="C1088" s="123" t="s">
        <v>7</v>
      </c>
      <c r="D1088" s="113">
        <v>250000000</v>
      </c>
      <c r="E1088" s="129" t="s">
        <v>1430</v>
      </c>
      <c r="F1088" s="129" t="s">
        <v>15</v>
      </c>
    </row>
    <row r="1089" spans="1:52" s="128" customFormat="1" ht="54">
      <c r="A1089" s="121" t="s">
        <v>2387</v>
      </c>
      <c r="B1089" s="129" t="s">
        <v>2226</v>
      </c>
      <c r="C1089" s="123" t="s">
        <v>54</v>
      </c>
      <c r="D1089" s="113">
        <v>200000000</v>
      </c>
      <c r="E1089" s="129" t="s">
        <v>1430</v>
      </c>
      <c r="F1089" s="129" t="s">
        <v>15</v>
      </c>
    </row>
    <row r="1090" spans="1:52" s="128" customFormat="1" ht="54">
      <c r="A1090" s="121" t="s">
        <v>2390</v>
      </c>
      <c r="B1090" s="129" t="s">
        <v>2228</v>
      </c>
      <c r="C1090" s="123" t="s">
        <v>7</v>
      </c>
      <c r="D1090" s="132">
        <v>100000000</v>
      </c>
      <c r="E1090" s="132" t="s">
        <v>1430</v>
      </c>
      <c r="F1090" s="129" t="s">
        <v>15</v>
      </c>
      <c r="G1090" s="136"/>
      <c r="H1090" s="136"/>
      <c r="I1090" s="136"/>
      <c r="J1090" s="136"/>
      <c r="K1090" s="136"/>
      <c r="L1090" s="136"/>
      <c r="M1090" s="136"/>
      <c r="N1090" s="136"/>
      <c r="O1090" s="136"/>
      <c r="P1090" s="136"/>
      <c r="Q1090" s="136"/>
      <c r="R1090" s="136"/>
      <c r="S1090" s="136"/>
      <c r="T1090" s="136"/>
      <c r="U1090" s="136"/>
      <c r="V1090" s="136"/>
      <c r="W1090" s="136"/>
      <c r="X1090" s="136"/>
      <c r="Y1090" s="136"/>
      <c r="Z1090" s="136"/>
      <c r="AA1090" s="136"/>
      <c r="AB1090" s="136"/>
      <c r="AC1090" s="136"/>
      <c r="AD1090" s="136"/>
      <c r="AE1090" s="136"/>
      <c r="AF1090" s="136"/>
      <c r="AG1090" s="136"/>
      <c r="AH1090" s="136"/>
      <c r="AI1090" s="136"/>
      <c r="AJ1090" s="136"/>
      <c r="AK1090" s="136"/>
      <c r="AL1090" s="136"/>
      <c r="AM1090" s="136"/>
      <c r="AN1090" s="136"/>
      <c r="AO1090" s="136"/>
      <c r="AP1090" s="136"/>
      <c r="AQ1090" s="136"/>
      <c r="AR1090" s="136"/>
      <c r="AS1090" s="136"/>
      <c r="AT1090" s="136"/>
      <c r="AU1090" s="136"/>
      <c r="AV1090" s="136"/>
      <c r="AW1090" s="136"/>
      <c r="AX1090" s="136"/>
      <c r="AY1090" s="136"/>
      <c r="AZ1090" s="136"/>
    </row>
    <row r="1091" spans="1:52" s="128" customFormat="1" ht="40.5">
      <c r="A1091" s="121" t="s">
        <v>2392</v>
      </c>
      <c r="B1091" s="122" t="s">
        <v>1429</v>
      </c>
      <c r="C1091" s="123" t="s">
        <v>7</v>
      </c>
      <c r="D1091" s="99">
        <v>65000000</v>
      </c>
      <c r="E1091" s="122" t="s">
        <v>1430</v>
      </c>
      <c r="F1091" s="122" t="s">
        <v>15</v>
      </c>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row>
    <row r="1092" spans="1:52" s="128" customFormat="1" ht="40.5">
      <c r="A1092" s="121" t="s">
        <v>2394</v>
      </c>
      <c r="B1092" s="124" t="s">
        <v>2234</v>
      </c>
      <c r="C1092" s="123" t="s">
        <v>7</v>
      </c>
      <c r="D1092" s="132">
        <v>172000000</v>
      </c>
      <c r="E1092" s="132" t="s">
        <v>2235</v>
      </c>
      <c r="F1092" s="129" t="s">
        <v>15</v>
      </c>
    </row>
    <row r="1093" spans="1:52" s="128" customFormat="1" ht="40.5">
      <c r="A1093" s="121" t="s">
        <v>2396</v>
      </c>
      <c r="B1093" s="122" t="s">
        <v>13</v>
      </c>
      <c r="C1093" s="123" t="s">
        <v>7</v>
      </c>
      <c r="D1093" s="99">
        <v>50000000</v>
      </c>
      <c r="E1093" s="122" t="s">
        <v>14</v>
      </c>
      <c r="F1093" s="122" t="s">
        <v>15</v>
      </c>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row>
    <row r="1094" spans="1:52" s="128" customFormat="1" ht="27">
      <c r="A1094" s="121" t="s">
        <v>2398</v>
      </c>
      <c r="B1094" s="122" t="s">
        <v>1616</v>
      </c>
      <c r="C1094" s="123" t="s">
        <v>7</v>
      </c>
      <c r="D1094" s="99">
        <v>100000000</v>
      </c>
      <c r="E1094" s="122" t="s">
        <v>14</v>
      </c>
      <c r="F1094" s="122" t="s">
        <v>15</v>
      </c>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row>
    <row r="1095" spans="1:52" s="128" customFormat="1" ht="27">
      <c r="A1095" s="121" t="s">
        <v>2400</v>
      </c>
      <c r="B1095" s="122" t="s">
        <v>1618</v>
      </c>
      <c r="C1095" s="123" t="s">
        <v>7</v>
      </c>
      <c r="D1095" s="99">
        <v>50000000</v>
      </c>
      <c r="E1095" s="122" t="s">
        <v>14</v>
      </c>
      <c r="F1095" s="122" t="s">
        <v>15</v>
      </c>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row>
    <row r="1096" spans="1:52" s="128" customFormat="1" ht="27">
      <c r="A1096" s="121" t="s">
        <v>2403</v>
      </c>
      <c r="B1096" s="129" t="s">
        <v>2230</v>
      </c>
      <c r="C1096" s="123" t="s">
        <v>7</v>
      </c>
      <c r="D1096" s="112">
        <v>190000000</v>
      </c>
      <c r="E1096" s="129" t="s">
        <v>1533</v>
      </c>
      <c r="F1096" s="129" t="s">
        <v>15</v>
      </c>
    </row>
    <row r="1097" spans="1:52" s="128" customFormat="1" ht="40.5">
      <c r="A1097" s="121" t="s">
        <v>2404</v>
      </c>
      <c r="B1097" s="129" t="s">
        <v>2232</v>
      </c>
      <c r="C1097" s="123" t="s">
        <v>7</v>
      </c>
      <c r="D1097" s="113">
        <v>100000000</v>
      </c>
      <c r="E1097" s="129" t="s">
        <v>1533</v>
      </c>
      <c r="F1097" s="129" t="s">
        <v>15</v>
      </c>
    </row>
    <row r="1098" spans="1:52" s="124" customFormat="1" ht="54">
      <c r="A1098" s="121" t="s">
        <v>2406</v>
      </c>
      <c r="B1098" s="122" t="s">
        <v>1532</v>
      </c>
      <c r="C1098" s="123" t="s">
        <v>54</v>
      </c>
      <c r="D1098" s="99">
        <v>25000000</v>
      </c>
      <c r="E1098" s="122" t="s">
        <v>1533</v>
      </c>
      <c r="F1098" s="122" t="s">
        <v>15</v>
      </c>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row>
    <row r="1099" spans="1:52" s="128" customFormat="1" ht="40.5">
      <c r="A1099" s="121" t="s">
        <v>2409</v>
      </c>
      <c r="B1099" s="122" t="s">
        <v>1575</v>
      </c>
      <c r="C1099" s="123" t="s">
        <v>7</v>
      </c>
      <c r="D1099" s="99">
        <v>15000000</v>
      </c>
      <c r="E1099" s="122" t="s">
        <v>1576</v>
      </c>
      <c r="F1099" s="122" t="s">
        <v>15</v>
      </c>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row>
    <row r="1100" spans="1:52" s="128" customFormat="1" ht="40.5">
      <c r="A1100" s="121" t="s">
        <v>2412</v>
      </c>
      <c r="B1100" s="129" t="s">
        <v>2217</v>
      </c>
      <c r="C1100" s="123" t="s">
        <v>7</v>
      </c>
      <c r="D1100" s="113">
        <v>30000000</v>
      </c>
      <c r="E1100" s="128" t="s">
        <v>2218</v>
      </c>
      <c r="F1100" s="129" t="s">
        <v>15</v>
      </c>
    </row>
    <row r="1101" spans="1:52" s="128" customFormat="1" ht="54">
      <c r="A1101" s="121" t="s">
        <v>2414</v>
      </c>
      <c r="B1101" s="129" t="s">
        <v>2220</v>
      </c>
      <c r="C1101" s="123" t="s">
        <v>7</v>
      </c>
      <c r="D1101" s="113">
        <v>20000000</v>
      </c>
      <c r="E1101" s="128" t="s">
        <v>2218</v>
      </c>
      <c r="F1101" s="129" t="s">
        <v>15</v>
      </c>
    </row>
    <row r="1102" spans="1:52" s="124" customFormat="1" ht="40.5">
      <c r="A1102" s="121" t="s">
        <v>2416</v>
      </c>
      <c r="B1102" s="122" t="s">
        <v>869</v>
      </c>
      <c r="C1102" s="123" t="s">
        <v>7</v>
      </c>
      <c r="D1102" s="99">
        <v>103000000</v>
      </c>
      <c r="E1102" s="122" t="s">
        <v>870</v>
      </c>
      <c r="F1102" s="122" t="s">
        <v>15</v>
      </c>
      <c r="G1102" s="126"/>
      <c r="H1102" s="126"/>
      <c r="I1102" s="126"/>
      <c r="J1102" s="126"/>
      <c r="K1102" s="126"/>
      <c r="L1102" s="126"/>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2"/>
      <c r="AL1102" s="122"/>
      <c r="AM1102" s="122"/>
      <c r="AN1102" s="122"/>
      <c r="AO1102" s="122"/>
      <c r="AP1102" s="122"/>
      <c r="AQ1102" s="122"/>
      <c r="AR1102" s="122"/>
      <c r="AS1102" s="122"/>
      <c r="AT1102" s="122"/>
      <c r="AU1102" s="122"/>
      <c r="AV1102" s="122"/>
      <c r="AW1102" s="122"/>
      <c r="AX1102" s="122"/>
      <c r="AY1102" s="122"/>
      <c r="AZ1102" s="122"/>
    </row>
    <row r="1103" spans="1:52" s="124" customFormat="1" ht="27">
      <c r="A1103" s="121" t="s">
        <v>2419</v>
      </c>
      <c r="B1103" s="122" t="s">
        <v>1301</v>
      </c>
      <c r="C1103" s="123" t="s">
        <v>7</v>
      </c>
      <c r="D1103" s="99">
        <v>70000000</v>
      </c>
      <c r="E1103" s="122" t="s">
        <v>870</v>
      </c>
      <c r="F1103" s="122" t="s">
        <v>15</v>
      </c>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row>
    <row r="1104" spans="1:52" s="128" customFormat="1">
      <c r="A1104" s="121" t="s">
        <v>2422</v>
      </c>
      <c r="B1104" s="124" t="s">
        <v>2204</v>
      </c>
      <c r="C1104" s="123" t="s">
        <v>54</v>
      </c>
      <c r="D1104" s="137">
        <v>600000000</v>
      </c>
      <c r="E1104" s="124" t="s">
        <v>15</v>
      </c>
      <c r="F1104" s="129" t="s">
        <v>15</v>
      </c>
    </row>
    <row r="1105" spans="1:52" s="128" customFormat="1" ht="40.5">
      <c r="A1105" s="121" t="s">
        <v>2424</v>
      </c>
      <c r="B1105" s="129" t="s">
        <v>2237</v>
      </c>
      <c r="C1105" s="123" t="s">
        <v>7</v>
      </c>
      <c r="D1105" s="113">
        <v>200000000</v>
      </c>
      <c r="E1105" s="114" t="s">
        <v>15</v>
      </c>
      <c r="F1105" s="129" t="s">
        <v>15</v>
      </c>
    </row>
    <row r="1106" spans="1:52" s="128" customFormat="1" ht="40.5">
      <c r="A1106" s="121" t="s">
        <v>2428</v>
      </c>
      <c r="B1106" s="122" t="s">
        <v>256</v>
      </c>
      <c r="C1106" s="123" t="s">
        <v>7</v>
      </c>
      <c r="D1106" s="99">
        <v>113000000</v>
      </c>
      <c r="E1106" s="122" t="s">
        <v>257</v>
      </c>
      <c r="F1106" s="122" t="s">
        <v>258</v>
      </c>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row>
    <row r="1107" spans="1:52" s="128" customFormat="1" ht="81">
      <c r="A1107" s="121" t="s">
        <v>2431</v>
      </c>
      <c r="B1107" s="122" t="s">
        <v>863</v>
      </c>
      <c r="C1107" s="123" t="s">
        <v>7</v>
      </c>
      <c r="D1107" s="99">
        <v>40000000</v>
      </c>
      <c r="E1107" s="122" t="s">
        <v>257</v>
      </c>
      <c r="F1107" s="122" t="s">
        <v>258</v>
      </c>
      <c r="G1107" s="126"/>
      <c r="H1107" s="126"/>
      <c r="I1107" s="126"/>
      <c r="J1107" s="126"/>
      <c r="K1107" s="126"/>
      <c r="L1107" s="126"/>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2"/>
      <c r="AL1107" s="122"/>
      <c r="AM1107" s="122"/>
      <c r="AN1107" s="122"/>
      <c r="AO1107" s="122"/>
      <c r="AP1107" s="122"/>
      <c r="AQ1107" s="122"/>
      <c r="AR1107" s="122"/>
      <c r="AS1107" s="122"/>
      <c r="AT1107" s="122"/>
      <c r="AU1107" s="122"/>
      <c r="AV1107" s="122"/>
      <c r="AW1107" s="122"/>
      <c r="AX1107" s="122"/>
      <c r="AY1107" s="122"/>
      <c r="AZ1107" s="122"/>
    </row>
    <row r="1108" spans="1:52" s="128" customFormat="1" ht="40.5">
      <c r="A1108" s="121" t="s">
        <v>2433</v>
      </c>
      <c r="B1108" s="122" t="s">
        <v>939</v>
      </c>
      <c r="C1108" s="123" t="s">
        <v>7</v>
      </c>
      <c r="D1108" s="99">
        <v>45000000</v>
      </c>
      <c r="E1108" s="122" t="s">
        <v>257</v>
      </c>
      <c r="F1108" s="122" t="s">
        <v>258</v>
      </c>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row>
    <row r="1109" spans="1:52" s="128" customFormat="1" ht="40.5">
      <c r="A1109" s="121" t="s">
        <v>2435</v>
      </c>
      <c r="B1109" s="122" t="s">
        <v>1079</v>
      </c>
      <c r="C1109" s="123" t="s">
        <v>7</v>
      </c>
      <c r="D1109" s="99">
        <v>100000000</v>
      </c>
      <c r="E1109" s="122" t="s">
        <v>257</v>
      </c>
      <c r="F1109" s="122" t="s">
        <v>258</v>
      </c>
      <c r="G1109" s="131"/>
      <c r="H1109" s="131"/>
      <c r="I1109" s="131"/>
      <c r="J1109" s="131"/>
      <c r="K1109" s="131"/>
      <c r="L1109" s="131"/>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row>
    <row r="1110" spans="1:52" s="128" customFormat="1" ht="27">
      <c r="A1110" s="121" t="s">
        <v>2437</v>
      </c>
      <c r="B1110" s="122" t="s">
        <v>1177</v>
      </c>
      <c r="C1110" s="123" t="s">
        <v>7</v>
      </c>
      <c r="D1110" s="99">
        <v>50000000</v>
      </c>
      <c r="E1110" s="122" t="s">
        <v>257</v>
      </c>
      <c r="F1110" s="122" t="s">
        <v>258</v>
      </c>
      <c r="G1110" s="131"/>
      <c r="H1110" s="131"/>
      <c r="I1110" s="131"/>
      <c r="J1110" s="131"/>
      <c r="K1110" s="131"/>
      <c r="L1110" s="131"/>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row>
    <row r="1111" spans="1:52" s="128" customFormat="1" ht="27">
      <c r="A1111" s="121" t="s">
        <v>2439</v>
      </c>
      <c r="B1111" s="122" t="s">
        <v>1179</v>
      </c>
      <c r="C1111" s="123" t="s">
        <v>7</v>
      </c>
      <c r="D1111" s="99">
        <v>50000000</v>
      </c>
      <c r="E1111" s="122" t="s">
        <v>257</v>
      </c>
      <c r="F1111" s="122" t="s">
        <v>258</v>
      </c>
      <c r="G1111" s="131"/>
      <c r="H1111" s="131"/>
      <c r="I1111" s="131"/>
      <c r="J1111" s="131"/>
      <c r="K1111" s="131"/>
      <c r="L1111" s="131"/>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row>
    <row r="1112" spans="1:52" s="128" customFormat="1" ht="40.5">
      <c r="A1112" s="121" t="s">
        <v>2442</v>
      </c>
      <c r="B1112" s="122" t="s">
        <v>1317</v>
      </c>
      <c r="C1112" s="123" t="s">
        <v>7</v>
      </c>
      <c r="D1112" s="99">
        <v>25000000</v>
      </c>
      <c r="E1112" s="122" t="s">
        <v>257</v>
      </c>
      <c r="F1112" s="122" t="s">
        <v>258</v>
      </c>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row>
    <row r="1113" spans="1:52" s="128" customFormat="1" ht="40.5">
      <c r="A1113" s="121" t="s">
        <v>2444</v>
      </c>
      <c r="B1113" s="122" t="s">
        <v>1319</v>
      </c>
      <c r="C1113" s="123" t="s">
        <v>7</v>
      </c>
      <c r="D1113" s="99">
        <v>28000000</v>
      </c>
      <c r="E1113" s="122" t="s">
        <v>257</v>
      </c>
      <c r="F1113" s="122" t="s">
        <v>258</v>
      </c>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row>
    <row r="1114" spans="1:52" s="128" customFormat="1" ht="40.5">
      <c r="A1114" s="121" t="s">
        <v>2446</v>
      </c>
      <c r="B1114" s="122" t="s">
        <v>1321</v>
      </c>
      <c r="C1114" s="123" t="s">
        <v>7</v>
      </c>
      <c r="D1114" s="99">
        <v>30000000</v>
      </c>
      <c r="E1114" s="122" t="s">
        <v>257</v>
      </c>
      <c r="F1114" s="122" t="s">
        <v>258</v>
      </c>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row>
    <row r="1115" spans="1:52" s="128" customFormat="1" ht="40.5">
      <c r="A1115" s="121" t="s">
        <v>2448</v>
      </c>
      <c r="B1115" s="122" t="s">
        <v>1323</v>
      </c>
      <c r="C1115" s="123" t="s">
        <v>7</v>
      </c>
      <c r="D1115" s="99">
        <v>23000000</v>
      </c>
      <c r="E1115" s="122" t="s">
        <v>257</v>
      </c>
      <c r="F1115" s="122" t="s">
        <v>258</v>
      </c>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row>
    <row r="1116" spans="1:52" s="128" customFormat="1" ht="40.5">
      <c r="A1116" s="121" t="s">
        <v>2450</v>
      </c>
      <c r="B1116" s="122" t="s">
        <v>1373</v>
      </c>
      <c r="C1116" s="123" t="s">
        <v>7</v>
      </c>
      <c r="D1116" s="99">
        <v>53000000</v>
      </c>
      <c r="E1116" s="122" t="s">
        <v>257</v>
      </c>
      <c r="F1116" s="122" t="s">
        <v>258</v>
      </c>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row>
    <row r="1117" spans="1:52" s="128" customFormat="1" ht="40.5">
      <c r="A1117" s="121" t="s">
        <v>2452</v>
      </c>
      <c r="B1117" s="122" t="s">
        <v>753</v>
      </c>
      <c r="C1117" s="123" t="s">
        <v>7</v>
      </c>
      <c r="D1117" s="99">
        <v>54000000</v>
      </c>
      <c r="E1117" s="122" t="s">
        <v>754</v>
      </c>
      <c r="F1117" s="122" t="s">
        <v>755</v>
      </c>
      <c r="G1117" s="126"/>
      <c r="H1117" s="126"/>
      <c r="I1117" s="126"/>
      <c r="J1117" s="126"/>
      <c r="K1117" s="126"/>
      <c r="L1117" s="126"/>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2"/>
      <c r="AL1117" s="122"/>
      <c r="AM1117" s="122"/>
      <c r="AN1117" s="122"/>
      <c r="AO1117" s="122"/>
      <c r="AP1117" s="122"/>
      <c r="AQ1117" s="122"/>
      <c r="AR1117" s="122"/>
      <c r="AS1117" s="122"/>
      <c r="AT1117" s="122"/>
      <c r="AU1117" s="122"/>
      <c r="AV1117" s="122"/>
      <c r="AW1117" s="122"/>
      <c r="AX1117" s="122"/>
      <c r="AY1117" s="122"/>
      <c r="AZ1117" s="122"/>
    </row>
    <row r="1118" spans="1:52" s="128" customFormat="1" ht="40.5">
      <c r="A1118" s="121" t="s">
        <v>2454</v>
      </c>
      <c r="B1118" s="124" t="s">
        <v>2458</v>
      </c>
      <c r="C1118" s="123" t="s">
        <v>7</v>
      </c>
      <c r="D1118" s="132">
        <v>500000000</v>
      </c>
      <c r="E1118" s="129" t="s">
        <v>755</v>
      </c>
      <c r="F1118" s="124" t="s">
        <v>755</v>
      </c>
      <c r="G1118" s="132"/>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row>
    <row r="1119" spans="1:52" s="124" customFormat="1" ht="67.5">
      <c r="A1119" s="121" t="s">
        <v>2457</v>
      </c>
      <c r="B1119" s="122" t="s">
        <v>282</v>
      </c>
      <c r="C1119" s="123" t="s">
        <v>7</v>
      </c>
      <c r="D1119" s="99">
        <v>40000000</v>
      </c>
      <c r="E1119" s="122" t="s">
        <v>283</v>
      </c>
      <c r="F1119" s="122" t="s">
        <v>284</v>
      </c>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row>
    <row r="1120" spans="1:52" s="128" customFormat="1" ht="67.5">
      <c r="A1120" s="121" t="s">
        <v>2459</v>
      </c>
      <c r="B1120" s="122" t="s">
        <v>286</v>
      </c>
      <c r="C1120" s="123" t="s">
        <v>7</v>
      </c>
      <c r="D1120" s="99">
        <v>40000000</v>
      </c>
      <c r="E1120" s="122" t="s">
        <v>283</v>
      </c>
      <c r="F1120" s="122" t="s">
        <v>284</v>
      </c>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row>
    <row r="1121" spans="1:52" s="128" customFormat="1" ht="94.5">
      <c r="A1121" s="121" t="s">
        <v>2461</v>
      </c>
      <c r="B1121" s="122" t="s">
        <v>288</v>
      </c>
      <c r="C1121" s="123" t="s">
        <v>7</v>
      </c>
      <c r="D1121" s="99">
        <v>33000000</v>
      </c>
      <c r="E1121" s="122" t="s">
        <v>283</v>
      </c>
      <c r="F1121" s="122" t="s">
        <v>284</v>
      </c>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row>
    <row r="1122" spans="1:52" s="126" customFormat="1">
      <c r="A1122" s="100"/>
      <c r="B1122" s="131" t="s">
        <v>3145</v>
      </c>
      <c r="C1122" s="123"/>
      <c r="D1122" s="1">
        <f>SUM(D2:D1121)</f>
        <v>99999999999.638077</v>
      </c>
      <c r="E1122" s="122"/>
      <c r="F1122" s="122"/>
    </row>
    <row r="1123" spans="1:52" s="126" customFormat="1">
      <c r="B1123" s="122"/>
      <c r="C1123" s="123"/>
      <c r="D1123" s="2"/>
      <c r="E1123" s="122"/>
      <c r="F1123" s="122"/>
    </row>
    <row r="1124" spans="1:52" s="122" customFormat="1">
      <c r="A1124" s="123">
        <v>1</v>
      </c>
      <c r="B1124" s="122" t="s">
        <v>1830</v>
      </c>
      <c r="D1124" s="111">
        <f>SUMIF(F2:F1121,B1124,D2:D1121)</f>
        <v>38241959522.857132</v>
      </c>
    </row>
    <row r="1125" spans="1:52" s="125" customFormat="1">
      <c r="A1125" s="123">
        <v>2</v>
      </c>
      <c r="B1125" s="122" t="s">
        <v>2427</v>
      </c>
      <c r="D1125" s="111">
        <f t="shared" ref="D1125:D1158" si="0">SUMIF(F3:F1122,B1125,D3:D1122)</f>
        <v>100000000</v>
      </c>
      <c r="E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2"/>
      <c r="AL1125" s="122"/>
      <c r="AM1125" s="122"/>
      <c r="AN1125" s="122"/>
      <c r="AO1125" s="122"/>
      <c r="AP1125" s="122"/>
      <c r="AQ1125" s="122"/>
      <c r="AR1125" s="122"/>
      <c r="AS1125" s="122"/>
      <c r="AT1125" s="122"/>
      <c r="AU1125" s="122"/>
      <c r="AV1125" s="122"/>
      <c r="AW1125" s="122"/>
      <c r="AX1125" s="122"/>
      <c r="AY1125" s="122"/>
      <c r="AZ1125" s="122"/>
    </row>
    <row r="1126" spans="1:52" s="125" customFormat="1">
      <c r="A1126" s="123">
        <v>3</v>
      </c>
      <c r="B1126" s="122" t="s">
        <v>488</v>
      </c>
      <c r="D1126" s="111">
        <f t="shared" si="0"/>
        <v>1353476190.4761906</v>
      </c>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2"/>
      <c r="AL1126" s="122"/>
      <c r="AM1126" s="122"/>
      <c r="AN1126" s="122"/>
      <c r="AO1126" s="122"/>
      <c r="AP1126" s="122"/>
      <c r="AQ1126" s="122"/>
      <c r="AR1126" s="122"/>
      <c r="AS1126" s="122"/>
      <c r="AT1126" s="122"/>
      <c r="AU1126" s="122"/>
      <c r="AV1126" s="122"/>
      <c r="AW1126" s="122"/>
      <c r="AX1126" s="122"/>
      <c r="AY1126" s="122"/>
      <c r="AZ1126" s="122"/>
    </row>
    <row r="1127" spans="1:52" s="125" customFormat="1">
      <c r="A1127" s="123">
        <v>4</v>
      </c>
      <c r="B1127" s="122" t="s">
        <v>1472</v>
      </c>
      <c r="D1127" s="111">
        <f t="shared" si="0"/>
        <v>182000000</v>
      </c>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2"/>
      <c r="AL1127" s="122"/>
      <c r="AM1127" s="122"/>
      <c r="AN1127" s="122"/>
      <c r="AO1127" s="122"/>
      <c r="AP1127" s="122"/>
      <c r="AQ1127" s="122"/>
      <c r="AR1127" s="122"/>
      <c r="AS1127" s="122"/>
      <c r="AT1127" s="122"/>
      <c r="AU1127" s="122"/>
      <c r="AV1127" s="122"/>
      <c r="AW1127" s="122"/>
      <c r="AX1127" s="122"/>
      <c r="AY1127" s="122"/>
      <c r="AZ1127" s="122"/>
    </row>
    <row r="1128" spans="1:52" s="122" customFormat="1">
      <c r="A1128" s="123">
        <v>5</v>
      </c>
      <c r="B1128" s="122" t="s">
        <v>37</v>
      </c>
      <c r="D1128" s="111">
        <f t="shared" si="0"/>
        <v>163000000</v>
      </c>
    </row>
    <row r="1129" spans="1:52" s="125" customFormat="1">
      <c r="A1129" s="123">
        <v>6</v>
      </c>
      <c r="B1129" s="122" t="s">
        <v>132</v>
      </c>
      <c r="D1129" s="111">
        <f t="shared" si="0"/>
        <v>6367798424.6999998</v>
      </c>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2"/>
      <c r="AL1129" s="122"/>
      <c r="AM1129" s="122"/>
      <c r="AN1129" s="122"/>
      <c r="AO1129" s="122"/>
      <c r="AP1129" s="122"/>
      <c r="AQ1129" s="122"/>
      <c r="AR1129" s="122"/>
      <c r="AS1129" s="122"/>
      <c r="AT1129" s="122"/>
      <c r="AU1129" s="122"/>
      <c r="AV1129" s="122"/>
      <c r="AW1129" s="122"/>
      <c r="AX1129" s="122"/>
      <c r="AY1129" s="122"/>
      <c r="AZ1129" s="122"/>
    </row>
    <row r="1130" spans="1:52" s="125" customFormat="1">
      <c r="A1130" s="123">
        <v>7</v>
      </c>
      <c r="B1130" s="122" t="s">
        <v>406</v>
      </c>
      <c r="D1130" s="111">
        <f t="shared" si="0"/>
        <v>225000000</v>
      </c>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2"/>
      <c r="AL1130" s="122"/>
      <c r="AM1130" s="122"/>
      <c r="AN1130" s="122"/>
      <c r="AO1130" s="122"/>
      <c r="AP1130" s="122"/>
      <c r="AQ1130" s="122"/>
      <c r="AR1130" s="122"/>
      <c r="AS1130" s="122"/>
      <c r="AT1130" s="122"/>
      <c r="AU1130" s="122"/>
      <c r="AV1130" s="122"/>
      <c r="AW1130" s="122"/>
      <c r="AX1130" s="122"/>
      <c r="AY1130" s="122"/>
      <c r="AZ1130" s="122"/>
    </row>
    <row r="1131" spans="1:52" s="125" customFormat="1">
      <c r="A1131" s="123">
        <v>8</v>
      </c>
      <c r="B1131" s="122" t="s">
        <v>1043</v>
      </c>
      <c r="D1131" s="111">
        <f t="shared" si="0"/>
        <v>222000000</v>
      </c>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2"/>
      <c r="AL1131" s="122"/>
      <c r="AM1131" s="122"/>
      <c r="AN1131" s="122"/>
      <c r="AO1131" s="122"/>
      <c r="AP1131" s="122"/>
      <c r="AQ1131" s="122"/>
      <c r="AR1131" s="122"/>
      <c r="AS1131" s="122"/>
      <c r="AT1131" s="122"/>
      <c r="AU1131" s="122"/>
      <c r="AV1131" s="122"/>
      <c r="AW1131" s="122"/>
      <c r="AX1131" s="122"/>
      <c r="AY1131" s="122"/>
      <c r="AZ1131" s="122"/>
    </row>
    <row r="1132" spans="1:52" s="122" customFormat="1">
      <c r="A1132" s="123">
        <v>9</v>
      </c>
      <c r="B1132" s="122" t="s">
        <v>299</v>
      </c>
      <c r="D1132" s="111">
        <f t="shared" si="0"/>
        <v>1899000000</v>
      </c>
    </row>
    <row r="1133" spans="1:52" s="125" customFormat="1">
      <c r="A1133" s="123">
        <v>10</v>
      </c>
      <c r="B1133" s="122" t="s">
        <v>2456</v>
      </c>
      <c r="D1133" s="111">
        <f t="shared" si="0"/>
        <v>500000000</v>
      </c>
      <c r="E1133" s="122"/>
      <c r="F1133" s="122"/>
    </row>
    <row r="1134" spans="1:52" s="122" customFormat="1">
      <c r="A1134" s="123">
        <v>11</v>
      </c>
      <c r="B1134" s="122" t="s">
        <v>1656</v>
      </c>
      <c r="D1134" s="111">
        <f t="shared" si="0"/>
        <v>250000000</v>
      </c>
    </row>
    <row r="1135" spans="1:52" s="122" customFormat="1">
      <c r="A1135" s="123">
        <v>12</v>
      </c>
      <c r="B1135" s="122" t="s">
        <v>176</v>
      </c>
      <c r="D1135" s="111">
        <f t="shared" si="0"/>
        <v>3198000000</v>
      </c>
    </row>
    <row r="1136" spans="1:52" s="122" customFormat="1">
      <c r="A1136" s="123">
        <v>13</v>
      </c>
      <c r="B1136" s="122" t="s">
        <v>2368</v>
      </c>
      <c r="D1136" s="111">
        <f t="shared" si="0"/>
        <v>100000000</v>
      </c>
    </row>
    <row r="1137" spans="1:4" s="122" customFormat="1">
      <c r="A1137" s="123">
        <v>14</v>
      </c>
      <c r="B1137" s="122" t="s">
        <v>9</v>
      </c>
      <c r="D1137" s="111">
        <f t="shared" si="0"/>
        <v>1857242417</v>
      </c>
    </row>
    <row r="1138" spans="1:4" s="122" customFormat="1">
      <c r="A1138" s="123">
        <v>15</v>
      </c>
      <c r="B1138" s="122" t="s">
        <v>516</v>
      </c>
      <c r="D1138" s="111">
        <f t="shared" si="0"/>
        <v>25000000</v>
      </c>
    </row>
    <row r="1139" spans="1:4" s="122" customFormat="1">
      <c r="A1139" s="123">
        <v>16</v>
      </c>
      <c r="B1139" s="122" t="s">
        <v>1592</v>
      </c>
      <c r="D1139" s="111">
        <f t="shared" si="0"/>
        <v>425000000</v>
      </c>
    </row>
    <row r="1140" spans="1:4" s="122" customFormat="1">
      <c r="A1140" s="123">
        <v>17</v>
      </c>
      <c r="B1140" s="122" t="s">
        <v>64</v>
      </c>
      <c r="D1140" s="111">
        <f t="shared" si="0"/>
        <v>9951876983.4285717</v>
      </c>
    </row>
    <row r="1141" spans="1:4" s="122" customFormat="1">
      <c r="A1141" s="123">
        <v>18</v>
      </c>
      <c r="B1141" s="122" t="s">
        <v>2464</v>
      </c>
      <c r="D1141" s="111">
        <f t="shared" si="0"/>
        <v>250000000</v>
      </c>
    </row>
    <row r="1142" spans="1:4" s="122" customFormat="1">
      <c r="A1142" s="123">
        <v>19</v>
      </c>
      <c r="B1142" s="122" t="s">
        <v>1554</v>
      </c>
      <c r="D1142" s="111">
        <f t="shared" si="0"/>
        <v>1875000000</v>
      </c>
    </row>
    <row r="1143" spans="1:4" s="122" customFormat="1">
      <c r="A1143" s="123">
        <v>20</v>
      </c>
      <c r="B1143" s="122" t="s">
        <v>1156</v>
      </c>
      <c r="D1143" s="111">
        <f t="shared" si="0"/>
        <v>113000000</v>
      </c>
    </row>
    <row r="1144" spans="1:4" s="122" customFormat="1">
      <c r="A1144" s="123">
        <v>21</v>
      </c>
      <c r="B1144" s="122" t="s">
        <v>384</v>
      </c>
      <c r="D1144" s="111">
        <f t="shared" si="0"/>
        <v>113000000</v>
      </c>
    </row>
    <row r="1145" spans="1:4" s="122" customFormat="1">
      <c r="A1145" s="123">
        <v>22</v>
      </c>
      <c r="B1145" s="122" t="s">
        <v>807</v>
      </c>
      <c r="D1145" s="111">
        <f t="shared" si="0"/>
        <v>281000000</v>
      </c>
    </row>
    <row r="1146" spans="1:4" s="122" customFormat="1">
      <c r="A1146" s="123">
        <v>23</v>
      </c>
      <c r="B1146" s="122" t="s">
        <v>99</v>
      </c>
      <c r="D1146" s="111">
        <f t="shared" si="0"/>
        <v>947500000</v>
      </c>
    </row>
    <row r="1147" spans="1:4" s="122" customFormat="1">
      <c r="A1147" s="123">
        <v>24</v>
      </c>
      <c r="B1147" s="122" t="s">
        <v>2348</v>
      </c>
      <c r="D1147" s="111">
        <f t="shared" si="0"/>
        <v>303000000</v>
      </c>
    </row>
    <row r="1148" spans="1:4" s="122" customFormat="1">
      <c r="A1148" s="123">
        <v>26</v>
      </c>
      <c r="B1148" s="122" t="s">
        <v>2004</v>
      </c>
      <c r="D1148" s="111">
        <f t="shared" si="0"/>
        <v>12677726190.476191</v>
      </c>
    </row>
    <row r="1149" spans="1:4" s="122" customFormat="1">
      <c r="A1149" s="123">
        <v>27</v>
      </c>
      <c r="B1149" s="122" t="s">
        <v>58</v>
      </c>
      <c r="D1149" s="111">
        <f t="shared" si="0"/>
        <v>7107248424.6999998</v>
      </c>
    </row>
    <row r="1150" spans="1:4" s="122" customFormat="1">
      <c r="A1150" s="123">
        <v>28</v>
      </c>
      <c r="B1150" s="122" t="s">
        <v>811</v>
      </c>
      <c r="D1150" s="111">
        <f t="shared" si="0"/>
        <v>240000000</v>
      </c>
    </row>
    <row r="1151" spans="1:4" s="122" customFormat="1">
      <c r="A1151" s="123">
        <v>29</v>
      </c>
      <c r="B1151" s="122" t="s">
        <v>1333</v>
      </c>
      <c r="D1151" s="111">
        <f t="shared" si="0"/>
        <v>1352000000</v>
      </c>
    </row>
    <row r="1152" spans="1:4" s="122" customFormat="1">
      <c r="A1152" s="123">
        <v>30</v>
      </c>
      <c r="B1152" s="122" t="s">
        <v>655</v>
      </c>
      <c r="D1152" s="111">
        <f t="shared" si="0"/>
        <v>1047000000</v>
      </c>
    </row>
    <row r="1153" spans="1:6" s="122" customFormat="1">
      <c r="A1153" s="123">
        <v>31</v>
      </c>
      <c r="B1153" s="122" t="s">
        <v>85</v>
      </c>
      <c r="D1153" s="111">
        <f t="shared" si="0"/>
        <v>1295000000</v>
      </c>
    </row>
    <row r="1154" spans="1:6" s="122" customFormat="1">
      <c r="A1154" s="123">
        <v>32</v>
      </c>
      <c r="B1154" s="122" t="s">
        <v>1265</v>
      </c>
      <c r="D1154" s="111">
        <f t="shared" si="0"/>
        <v>2340000000</v>
      </c>
    </row>
    <row r="1155" spans="1:6" s="122" customFormat="1">
      <c r="A1155" s="123">
        <v>33</v>
      </c>
      <c r="B1155" s="122" t="s">
        <v>15</v>
      </c>
      <c r="D1155" s="111">
        <f t="shared" si="0"/>
        <v>3773171846</v>
      </c>
    </row>
    <row r="1156" spans="1:6" s="122" customFormat="1">
      <c r="A1156" s="123">
        <v>34</v>
      </c>
      <c r="B1156" s="122" t="s">
        <v>258</v>
      </c>
      <c r="D1156" s="111">
        <f t="shared" si="0"/>
        <v>557000000</v>
      </c>
    </row>
    <row r="1157" spans="1:6" s="122" customFormat="1">
      <c r="A1157" s="123">
        <v>35</v>
      </c>
      <c r="B1157" s="122" t="s">
        <v>755</v>
      </c>
      <c r="D1157" s="111">
        <f t="shared" si="0"/>
        <v>554000000</v>
      </c>
    </row>
    <row r="1158" spans="1:6" s="122" customFormat="1">
      <c r="A1158" s="123">
        <v>36</v>
      </c>
      <c r="B1158" s="122" t="s">
        <v>284</v>
      </c>
      <c r="D1158" s="111">
        <f t="shared" si="0"/>
        <v>113000000</v>
      </c>
    </row>
    <row r="1159" spans="1:6" s="122" customFormat="1">
      <c r="B1159" s="140"/>
      <c r="D1159" s="141">
        <f>SUM(D1124:D1158)</f>
        <v>99999999999.638077</v>
      </c>
    </row>
    <row r="1160" spans="1:6" s="126" customFormat="1">
      <c r="B1160" s="142"/>
      <c r="C1160" s="123"/>
      <c r="D1160" s="2"/>
      <c r="E1160" s="122"/>
      <c r="F1160" s="122"/>
    </row>
    <row r="1161" spans="1:6" s="126" customFormat="1">
      <c r="B1161" s="142"/>
      <c r="C1161" s="123"/>
      <c r="D1161" s="2"/>
      <c r="E1161" s="122"/>
      <c r="F1161" s="122"/>
    </row>
    <row r="1162" spans="1:6" s="126" customFormat="1">
      <c r="B1162" s="142"/>
      <c r="C1162" s="123"/>
      <c r="D1162" s="2"/>
      <c r="E1162" s="122"/>
      <c r="F1162" s="122"/>
    </row>
    <row r="1163" spans="1:6" s="126" customFormat="1">
      <c r="B1163" s="142"/>
      <c r="C1163" s="123"/>
      <c r="D1163" s="2"/>
      <c r="E1163" s="122"/>
      <c r="F1163" s="122"/>
    </row>
    <row r="1164" spans="1:6" s="126" customFormat="1">
      <c r="B1164" s="142"/>
      <c r="C1164" s="123"/>
      <c r="D1164" s="2"/>
      <c r="E1164" s="122"/>
      <c r="F1164" s="122"/>
    </row>
    <row r="1165" spans="1:6" s="126" customFormat="1">
      <c r="B1165" s="142"/>
      <c r="C1165" s="123"/>
      <c r="D1165" s="2"/>
      <c r="E1165" s="122"/>
      <c r="F1165" s="122"/>
    </row>
    <row r="1166" spans="1:6" s="126" customFormat="1">
      <c r="B1166" s="142"/>
      <c r="C1166" s="123"/>
      <c r="D1166" s="2"/>
      <c r="E1166" s="122"/>
      <c r="F1166" s="122"/>
    </row>
    <row r="1167" spans="1:6" s="126" customFormat="1">
      <c r="B1167" s="142"/>
      <c r="C1167" s="123"/>
      <c r="D1167" s="2"/>
      <c r="E1167" s="122"/>
      <c r="F1167" s="122"/>
    </row>
    <row r="1168" spans="1:6" s="126" customFormat="1">
      <c r="B1168" s="142"/>
      <c r="C1168" s="123"/>
      <c r="D1168" s="2"/>
      <c r="E1168" s="122"/>
      <c r="F1168" s="122"/>
    </row>
    <row r="1169" spans="2:6" s="126" customFormat="1">
      <c r="B1169" s="142"/>
      <c r="C1169" s="123"/>
      <c r="D1169" s="2"/>
      <c r="E1169" s="122"/>
      <c r="F1169" s="122"/>
    </row>
    <row r="1170" spans="2:6" s="126" customFormat="1">
      <c r="B1170" s="142"/>
      <c r="C1170" s="123"/>
      <c r="D1170" s="2"/>
      <c r="E1170" s="122"/>
      <c r="F1170" s="122"/>
    </row>
    <row r="1171" spans="2:6" s="126" customFormat="1">
      <c r="B1171" s="142"/>
      <c r="C1171" s="123"/>
      <c r="D1171" s="2"/>
      <c r="E1171" s="122"/>
      <c r="F1171" s="122"/>
    </row>
    <row r="1172" spans="2:6" s="126" customFormat="1">
      <c r="B1172" s="142"/>
      <c r="C1172" s="123"/>
      <c r="D1172" s="2"/>
      <c r="E1172" s="122"/>
      <c r="F1172" s="122"/>
    </row>
    <row r="1173" spans="2:6" s="126" customFormat="1">
      <c r="B1173" s="142"/>
      <c r="C1173" s="123"/>
      <c r="D1173" s="2"/>
      <c r="E1173" s="122"/>
      <c r="F1173" s="122"/>
    </row>
    <row r="1174" spans="2:6" s="126" customFormat="1">
      <c r="B1174" s="142"/>
      <c r="C1174" s="123"/>
      <c r="D1174" s="2"/>
      <c r="E1174" s="122"/>
      <c r="F1174" s="122"/>
    </row>
    <row r="1175" spans="2:6" s="126" customFormat="1">
      <c r="B1175" s="142"/>
      <c r="C1175" s="123"/>
      <c r="D1175" s="2"/>
      <c r="E1175" s="122"/>
      <c r="F1175" s="122"/>
    </row>
    <row r="1176" spans="2:6" s="126" customFormat="1">
      <c r="B1176" s="142"/>
      <c r="C1176" s="123"/>
      <c r="D1176" s="2"/>
      <c r="E1176" s="122"/>
      <c r="F1176" s="122"/>
    </row>
    <row r="1177" spans="2:6" s="126" customFormat="1">
      <c r="B1177" s="142"/>
      <c r="C1177" s="123"/>
      <c r="D1177" s="2"/>
      <c r="E1177" s="122"/>
      <c r="F1177" s="122"/>
    </row>
    <row r="1178" spans="2:6" s="126" customFormat="1">
      <c r="B1178" s="142"/>
      <c r="C1178" s="123"/>
      <c r="D1178" s="2"/>
      <c r="E1178" s="122"/>
      <c r="F1178" s="122"/>
    </row>
    <row r="1179" spans="2:6" s="126" customFormat="1">
      <c r="B1179" s="142"/>
      <c r="C1179" s="123"/>
      <c r="D1179" s="2"/>
      <c r="E1179" s="122"/>
      <c r="F1179" s="122"/>
    </row>
    <row r="1180" spans="2:6" s="126" customFormat="1">
      <c r="B1180" s="142"/>
      <c r="C1180" s="123"/>
      <c r="D1180" s="2"/>
      <c r="E1180" s="122"/>
      <c r="F1180" s="122"/>
    </row>
    <row r="1181" spans="2:6" s="126" customFormat="1">
      <c r="B1181" s="142"/>
      <c r="C1181" s="123"/>
      <c r="D1181" s="2"/>
      <c r="E1181" s="122"/>
      <c r="F1181" s="122"/>
    </row>
    <row r="1182" spans="2:6" s="126" customFormat="1">
      <c r="B1182" s="142"/>
      <c r="C1182" s="123"/>
      <c r="D1182" s="2"/>
      <c r="E1182" s="122"/>
      <c r="F1182" s="122"/>
    </row>
    <row r="1183" spans="2:6" s="126" customFormat="1">
      <c r="B1183" s="142"/>
      <c r="C1183" s="123"/>
      <c r="D1183" s="2"/>
      <c r="E1183" s="122"/>
      <c r="F1183" s="122"/>
    </row>
    <row r="1184" spans="2:6" s="126" customFormat="1">
      <c r="B1184" s="142"/>
      <c r="C1184" s="123"/>
      <c r="D1184" s="2"/>
      <c r="E1184" s="122"/>
      <c r="F1184" s="122"/>
    </row>
    <row r="1185" spans="2:6" s="126" customFormat="1">
      <c r="B1185" s="142"/>
      <c r="C1185" s="123"/>
      <c r="D1185" s="2"/>
      <c r="E1185" s="122"/>
      <c r="F1185" s="122"/>
    </row>
    <row r="1186" spans="2:6" s="126" customFormat="1">
      <c r="B1186" s="142"/>
      <c r="C1186" s="123"/>
      <c r="D1186" s="2"/>
      <c r="E1186" s="122"/>
      <c r="F1186" s="122"/>
    </row>
    <row r="1187" spans="2:6" s="126" customFormat="1">
      <c r="B1187" s="142"/>
      <c r="C1187" s="123"/>
      <c r="D1187" s="2"/>
      <c r="E1187" s="122"/>
      <c r="F1187" s="122"/>
    </row>
    <row r="1188" spans="2:6" s="126" customFormat="1">
      <c r="B1188" s="142"/>
      <c r="C1188" s="123"/>
      <c r="D1188" s="2"/>
      <c r="E1188" s="122"/>
      <c r="F1188" s="122"/>
    </row>
    <row r="1189" spans="2:6" s="126" customFormat="1">
      <c r="B1189" s="142"/>
      <c r="C1189" s="123"/>
      <c r="D1189" s="2"/>
      <c r="E1189" s="122"/>
      <c r="F1189" s="122"/>
    </row>
    <row r="1190" spans="2:6" s="126" customFormat="1">
      <c r="B1190" s="142"/>
      <c r="C1190" s="123"/>
      <c r="D1190" s="2"/>
      <c r="E1190" s="122"/>
      <c r="F1190" s="122"/>
    </row>
    <row r="1191" spans="2:6" s="126" customFormat="1">
      <c r="B1191" s="142"/>
      <c r="C1191" s="123"/>
      <c r="D1191" s="2"/>
      <c r="E1191" s="122"/>
      <c r="F1191" s="122"/>
    </row>
    <row r="1192" spans="2:6" s="126" customFormat="1">
      <c r="B1192" s="142"/>
      <c r="C1192" s="123"/>
      <c r="D1192" s="2"/>
      <c r="E1192" s="122"/>
      <c r="F1192" s="122"/>
    </row>
    <row r="1193" spans="2:6" s="126" customFormat="1">
      <c r="B1193" s="142"/>
      <c r="C1193" s="123"/>
      <c r="D1193" s="2"/>
      <c r="E1193" s="122"/>
      <c r="F1193" s="122"/>
    </row>
    <row r="1194" spans="2:6" s="126" customFormat="1">
      <c r="B1194" s="142"/>
      <c r="C1194" s="123"/>
      <c r="D1194" s="2"/>
      <c r="E1194" s="122"/>
      <c r="F1194" s="122"/>
    </row>
    <row r="1195" spans="2:6" s="126" customFormat="1">
      <c r="B1195" s="142"/>
      <c r="C1195" s="123"/>
      <c r="D1195" s="2"/>
      <c r="E1195" s="122"/>
      <c r="F1195" s="122"/>
    </row>
    <row r="1196" spans="2:6" s="126" customFormat="1">
      <c r="B1196" s="142"/>
      <c r="C1196" s="123"/>
      <c r="D1196" s="2"/>
      <c r="E1196" s="122"/>
      <c r="F1196" s="122"/>
    </row>
    <row r="1197" spans="2:6" s="126" customFormat="1">
      <c r="B1197" s="142"/>
      <c r="C1197" s="123"/>
      <c r="D1197" s="2"/>
      <c r="E1197" s="122"/>
      <c r="F1197" s="122"/>
    </row>
    <row r="1198" spans="2:6" s="126" customFormat="1">
      <c r="B1198" s="142"/>
      <c r="C1198" s="123"/>
      <c r="D1198" s="2"/>
      <c r="E1198" s="122"/>
      <c r="F1198" s="122"/>
    </row>
    <row r="1199" spans="2:6" s="126" customFormat="1">
      <c r="B1199" s="142"/>
      <c r="C1199" s="123"/>
      <c r="D1199" s="2"/>
      <c r="E1199" s="122"/>
      <c r="F1199" s="122"/>
    </row>
    <row r="1200" spans="2:6" s="126" customFormat="1">
      <c r="B1200" s="142"/>
      <c r="C1200" s="123"/>
      <c r="D1200" s="2"/>
      <c r="E1200" s="122"/>
      <c r="F1200" s="122"/>
    </row>
    <row r="1201" spans="2:6" s="126" customFormat="1">
      <c r="B1201" s="142"/>
      <c r="C1201" s="123"/>
      <c r="D1201" s="2"/>
      <c r="E1201" s="122"/>
      <c r="F1201" s="122"/>
    </row>
    <row r="1202" spans="2:6" s="126" customFormat="1">
      <c r="B1202" s="142"/>
      <c r="C1202" s="123"/>
      <c r="D1202" s="2"/>
      <c r="E1202" s="122"/>
      <c r="F1202" s="122"/>
    </row>
    <row r="1203" spans="2:6" s="126" customFormat="1">
      <c r="B1203" s="142"/>
      <c r="C1203" s="123"/>
      <c r="D1203" s="2"/>
      <c r="E1203" s="122"/>
      <c r="F1203" s="122"/>
    </row>
    <row r="1204" spans="2:6" s="126" customFormat="1">
      <c r="B1204" s="142"/>
      <c r="C1204" s="123"/>
      <c r="D1204" s="2"/>
      <c r="E1204" s="122"/>
      <c r="F1204" s="122"/>
    </row>
    <row r="1205" spans="2:6" s="126" customFormat="1">
      <c r="B1205" s="142"/>
      <c r="C1205" s="123"/>
      <c r="D1205" s="2"/>
      <c r="E1205" s="122"/>
      <c r="F1205" s="122"/>
    </row>
    <row r="1206" spans="2:6" s="126" customFormat="1">
      <c r="B1206" s="142"/>
      <c r="C1206" s="123"/>
      <c r="D1206" s="2"/>
      <c r="E1206" s="122"/>
      <c r="F1206" s="122"/>
    </row>
    <row r="1207" spans="2:6" s="126" customFormat="1">
      <c r="B1207" s="142"/>
      <c r="C1207" s="123"/>
      <c r="D1207" s="2"/>
      <c r="E1207" s="122"/>
      <c r="F1207" s="122"/>
    </row>
    <row r="1208" spans="2:6" s="126" customFormat="1">
      <c r="B1208" s="142"/>
      <c r="C1208" s="123"/>
      <c r="D1208" s="2"/>
      <c r="E1208" s="122"/>
      <c r="F1208" s="122"/>
    </row>
    <row r="1209" spans="2:6" s="126" customFormat="1">
      <c r="B1209" s="142"/>
      <c r="C1209" s="123"/>
      <c r="D1209" s="2"/>
      <c r="E1209" s="122"/>
      <c r="F1209" s="122"/>
    </row>
    <row r="1210" spans="2:6" s="126" customFormat="1">
      <c r="B1210" s="142"/>
      <c r="C1210" s="123"/>
      <c r="D1210" s="2"/>
      <c r="E1210" s="122"/>
      <c r="F1210" s="122"/>
    </row>
    <row r="1211" spans="2:6" s="126" customFormat="1">
      <c r="B1211" s="142"/>
      <c r="C1211" s="123"/>
      <c r="D1211" s="2"/>
      <c r="E1211" s="122"/>
      <c r="F1211" s="122"/>
    </row>
    <row r="1212" spans="2:6" s="126" customFormat="1">
      <c r="B1212" s="142"/>
      <c r="C1212" s="123"/>
      <c r="D1212" s="2"/>
      <c r="E1212" s="122"/>
      <c r="F1212" s="122"/>
    </row>
    <row r="1213" spans="2:6" s="126" customFormat="1">
      <c r="B1213" s="142"/>
      <c r="C1213" s="123"/>
      <c r="D1213" s="2"/>
      <c r="E1213" s="122"/>
      <c r="F1213" s="122"/>
    </row>
    <row r="1214" spans="2:6" s="126" customFormat="1">
      <c r="B1214" s="142"/>
      <c r="C1214" s="123"/>
      <c r="D1214" s="2"/>
      <c r="E1214" s="122"/>
      <c r="F1214" s="122"/>
    </row>
    <row r="1215" spans="2:6" s="126" customFormat="1">
      <c r="B1215" s="142"/>
      <c r="C1215" s="123"/>
      <c r="D1215" s="2"/>
      <c r="E1215" s="122"/>
      <c r="F1215" s="122"/>
    </row>
    <row r="1216" spans="2:6" s="126" customFormat="1">
      <c r="B1216" s="142"/>
      <c r="C1216" s="123"/>
      <c r="D1216" s="2"/>
      <c r="E1216" s="122"/>
      <c r="F1216" s="122"/>
    </row>
    <row r="1217" spans="2:6" s="126" customFormat="1">
      <c r="B1217" s="142"/>
      <c r="C1217" s="123"/>
      <c r="D1217" s="2"/>
      <c r="E1217" s="122"/>
      <c r="F1217" s="122"/>
    </row>
    <row r="1218" spans="2:6" s="126" customFormat="1">
      <c r="B1218" s="142"/>
      <c r="C1218" s="123"/>
      <c r="D1218" s="2"/>
      <c r="E1218" s="122"/>
      <c r="F1218" s="122"/>
    </row>
    <row r="1219" spans="2:6" s="126" customFormat="1">
      <c r="B1219" s="142"/>
      <c r="C1219" s="123"/>
      <c r="D1219" s="2"/>
      <c r="E1219" s="122"/>
      <c r="F1219" s="122"/>
    </row>
    <row r="1220" spans="2:6" s="126" customFormat="1">
      <c r="B1220" s="142"/>
      <c r="C1220" s="123"/>
      <c r="D1220" s="2"/>
      <c r="E1220" s="122"/>
      <c r="F1220" s="122"/>
    </row>
    <row r="1221" spans="2:6" s="126" customFormat="1">
      <c r="B1221" s="142"/>
      <c r="C1221" s="123"/>
      <c r="D1221" s="2"/>
      <c r="E1221" s="122"/>
      <c r="F1221" s="122"/>
    </row>
    <row r="1222" spans="2:6" s="126" customFormat="1">
      <c r="B1222" s="142"/>
      <c r="C1222" s="123"/>
      <c r="D1222" s="2"/>
      <c r="E1222" s="122"/>
      <c r="F1222" s="122"/>
    </row>
    <row r="1223" spans="2:6" s="126" customFormat="1">
      <c r="B1223" s="142"/>
      <c r="C1223" s="123"/>
      <c r="D1223" s="2"/>
      <c r="E1223" s="122"/>
      <c r="F1223" s="122"/>
    </row>
    <row r="1224" spans="2:6" s="126" customFormat="1">
      <c r="B1224" s="142"/>
      <c r="C1224" s="123"/>
      <c r="D1224" s="2"/>
      <c r="E1224" s="122"/>
      <c r="F1224" s="122"/>
    </row>
    <row r="1225" spans="2:6" s="126" customFormat="1">
      <c r="B1225" s="142"/>
      <c r="C1225" s="123"/>
      <c r="D1225" s="2"/>
      <c r="E1225" s="122"/>
      <c r="F1225" s="122"/>
    </row>
    <row r="1226" spans="2:6" s="126" customFormat="1">
      <c r="B1226" s="142"/>
      <c r="C1226" s="123"/>
      <c r="D1226" s="2"/>
      <c r="E1226" s="122"/>
      <c r="F1226" s="122"/>
    </row>
    <row r="1227" spans="2:6" s="126" customFormat="1">
      <c r="B1227" s="142"/>
      <c r="C1227" s="123"/>
      <c r="D1227" s="2"/>
      <c r="E1227" s="122"/>
      <c r="F1227" s="122"/>
    </row>
    <row r="1228" spans="2:6" s="126" customFormat="1">
      <c r="B1228" s="142"/>
      <c r="C1228" s="123"/>
      <c r="D1228" s="2"/>
      <c r="E1228" s="122"/>
      <c r="F1228" s="122"/>
    </row>
    <row r="1229" spans="2:6" s="126" customFormat="1">
      <c r="B1229" s="142"/>
      <c r="C1229" s="123"/>
      <c r="D1229" s="2"/>
      <c r="E1229" s="122"/>
      <c r="F1229" s="122"/>
    </row>
    <row r="1230" spans="2:6" s="126" customFormat="1">
      <c r="B1230" s="142"/>
      <c r="C1230" s="123"/>
      <c r="D1230" s="2"/>
      <c r="E1230" s="122"/>
      <c r="F1230" s="122"/>
    </row>
    <row r="1231" spans="2:6" s="126" customFormat="1">
      <c r="B1231" s="142"/>
      <c r="C1231" s="123"/>
      <c r="D1231" s="2"/>
      <c r="E1231" s="122"/>
      <c r="F1231" s="122"/>
    </row>
    <row r="1232" spans="2:6" s="126" customFormat="1">
      <c r="B1232" s="142"/>
      <c r="C1232" s="123"/>
      <c r="D1232" s="2"/>
      <c r="E1232" s="122"/>
      <c r="F1232" s="122"/>
    </row>
    <row r="1233" spans="2:6" s="126" customFormat="1">
      <c r="B1233" s="142"/>
      <c r="C1233" s="123"/>
      <c r="D1233" s="2"/>
      <c r="E1233" s="122"/>
      <c r="F1233" s="122"/>
    </row>
    <row r="1234" spans="2:6" s="126" customFormat="1">
      <c r="B1234" s="142"/>
      <c r="C1234" s="123"/>
      <c r="D1234" s="2"/>
      <c r="E1234" s="122"/>
      <c r="F1234" s="122"/>
    </row>
    <row r="1235" spans="2:6" s="126" customFormat="1">
      <c r="B1235" s="142"/>
      <c r="C1235" s="123"/>
      <c r="D1235" s="2"/>
      <c r="E1235" s="122"/>
      <c r="F1235" s="122"/>
    </row>
    <row r="1236" spans="2:6" s="126" customFormat="1">
      <c r="B1236" s="142"/>
      <c r="C1236" s="123"/>
      <c r="D1236" s="2"/>
      <c r="E1236" s="122"/>
      <c r="F1236" s="122"/>
    </row>
    <row r="1237" spans="2:6" s="126" customFormat="1">
      <c r="B1237" s="142"/>
      <c r="C1237" s="123"/>
      <c r="D1237" s="2"/>
      <c r="E1237" s="122"/>
      <c r="F1237" s="122"/>
    </row>
    <row r="1238" spans="2:6" s="126" customFormat="1">
      <c r="B1238" s="142"/>
      <c r="C1238" s="123"/>
      <c r="D1238" s="2"/>
      <c r="E1238" s="122"/>
      <c r="F1238" s="122"/>
    </row>
    <row r="1239" spans="2:6" s="126" customFormat="1">
      <c r="B1239" s="142"/>
      <c r="C1239" s="123"/>
      <c r="D1239" s="2"/>
      <c r="E1239" s="122"/>
      <c r="F1239" s="122"/>
    </row>
    <row r="1240" spans="2:6" s="126" customFormat="1">
      <c r="B1240" s="142"/>
      <c r="C1240" s="123"/>
      <c r="D1240" s="2"/>
      <c r="E1240" s="122"/>
      <c r="F1240" s="122"/>
    </row>
    <row r="1241" spans="2:6" s="126" customFormat="1">
      <c r="B1241" s="142"/>
      <c r="C1241" s="123"/>
      <c r="D1241" s="2"/>
      <c r="E1241" s="122"/>
      <c r="F1241" s="122"/>
    </row>
    <row r="1242" spans="2:6" s="126" customFormat="1">
      <c r="B1242" s="142"/>
      <c r="C1242" s="123"/>
      <c r="D1242" s="2"/>
      <c r="E1242" s="122"/>
      <c r="F1242" s="122"/>
    </row>
    <row r="1243" spans="2:6" s="126" customFormat="1">
      <c r="B1243" s="142"/>
      <c r="C1243" s="123"/>
      <c r="D1243" s="2"/>
      <c r="E1243" s="122"/>
      <c r="F1243" s="122"/>
    </row>
    <row r="1244" spans="2:6" s="126" customFormat="1">
      <c r="B1244" s="142"/>
      <c r="C1244" s="123"/>
      <c r="D1244" s="2"/>
      <c r="E1244" s="122"/>
      <c r="F1244" s="122"/>
    </row>
    <row r="1245" spans="2:6" s="126" customFormat="1">
      <c r="B1245" s="142"/>
      <c r="C1245" s="123"/>
      <c r="D1245" s="2"/>
      <c r="E1245" s="122"/>
      <c r="F1245" s="122"/>
    </row>
    <row r="1246" spans="2:6" s="126" customFormat="1">
      <c r="B1246" s="142"/>
      <c r="C1246" s="123"/>
      <c r="D1246" s="2"/>
      <c r="E1246" s="122"/>
      <c r="F1246" s="122"/>
    </row>
    <row r="1247" spans="2:6" s="126" customFormat="1">
      <c r="B1247" s="142"/>
      <c r="C1247" s="123"/>
      <c r="D1247" s="2"/>
      <c r="E1247" s="122"/>
      <c r="F1247" s="122"/>
    </row>
    <row r="1248" spans="2:6" s="126" customFormat="1">
      <c r="B1248" s="142"/>
      <c r="C1248" s="123"/>
      <c r="D1248" s="2"/>
      <c r="E1248" s="122"/>
      <c r="F1248" s="122"/>
    </row>
    <row r="1249" spans="2:6" s="126" customFormat="1">
      <c r="B1249" s="142"/>
      <c r="C1249" s="123"/>
      <c r="D1249" s="2"/>
      <c r="E1249" s="122"/>
      <c r="F1249" s="122"/>
    </row>
    <row r="1250" spans="2:6" s="126" customFormat="1">
      <c r="B1250" s="142"/>
      <c r="C1250" s="123"/>
      <c r="D1250" s="2"/>
      <c r="E1250" s="122"/>
      <c r="F1250" s="122"/>
    </row>
    <row r="1251" spans="2:6" s="126" customFormat="1">
      <c r="B1251" s="142"/>
      <c r="C1251" s="123"/>
      <c r="D1251" s="2"/>
      <c r="E1251" s="122"/>
      <c r="F1251" s="122"/>
    </row>
    <row r="1252" spans="2:6" s="126" customFormat="1">
      <c r="B1252" s="142"/>
      <c r="C1252" s="123"/>
      <c r="D1252" s="2"/>
      <c r="E1252" s="122"/>
      <c r="F1252" s="122"/>
    </row>
    <row r="1253" spans="2:6" s="126" customFormat="1">
      <c r="B1253" s="142"/>
      <c r="C1253" s="123"/>
      <c r="D1253" s="2"/>
      <c r="E1253" s="122"/>
      <c r="F1253" s="122"/>
    </row>
    <row r="1254" spans="2:6" s="126" customFormat="1">
      <c r="B1254" s="142"/>
      <c r="C1254" s="123"/>
      <c r="D1254" s="2"/>
      <c r="E1254" s="122"/>
      <c r="F1254" s="122"/>
    </row>
    <row r="1255" spans="2:6" s="126" customFormat="1">
      <c r="B1255" s="142"/>
      <c r="C1255" s="123"/>
      <c r="D1255" s="2"/>
      <c r="E1255" s="122"/>
      <c r="F1255" s="122"/>
    </row>
    <row r="1256" spans="2:6" s="126" customFormat="1">
      <c r="B1256" s="142"/>
      <c r="C1256" s="123"/>
      <c r="D1256" s="2"/>
      <c r="E1256" s="122"/>
      <c r="F1256" s="122"/>
    </row>
    <row r="1257" spans="2:6" s="126" customFormat="1">
      <c r="B1257" s="142"/>
      <c r="C1257" s="123"/>
      <c r="D1257" s="2"/>
      <c r="E1257" s="122"/>
      <c r="F1257" s="122"/>
    </row>
    <row r="1258" spans="2:6" s="126" customFormat="1">
      <c r="B1258" s="142"/>
      <c r="C1258" s="123"/>
      <c r="D1258" s="2"/>
      <c r="E1258" s="122"/>
      <c r="F1258" s="122"/>
    </row>
    <row r="1259" spans="2:6" s="126" customFormat="1">
      <c r="B1259" s="142"/>
      <c r="C1259" s="123"/>
      <c r="D1259" s="2"/>
      <c r="E1259" s="122"/>
      <c r="F1259" s="122"/>
    </row>
    <row r="1260" spans="2:6" s="126" customFormat="1">
      <c r="B1260" s="142"/>
      <c r="C1260" s="123"/>
      <c r="D1260" s="2"/>
      <c r="E1260" s="122"/>
      <c r="F1260" s="122"/>
    </row>
    <row r="1261" spans="2:6" s="126" customFormat="1">
      <c r="B1261" s="142"/>
      <c r="C1261" s="123"/>
      <c r="D1261" s="2"/>
      <c r="E1261" s="122"/>
      <c r="F1261" s="122"/>
    </row>
    <row r="1262" spans="2:6" s="126" customFormat="1">
      <c r="B1262" s="142"/>
      <c r="C1262" s="123"/>
      <c r="D1262" s="2"/>
      <c r="E1262" s="122"/>
      <c r="F1262" s="122"/>
    </row>
    <row r="1263" spans="2:6" s="126" customFormat="1">
      <c r="B1263" s="142"/>
      <c r="C1263" s="123"/>
      <c r="D1263" s="2"/>
      <c r="E1263" s="122"/>
      <c r="F1263" s="122"/>
    </row>
    <row r="1264" spans="2:6" s="126" customFormat="1">
      <c r="B1264" s="142"/>
      <c r="C1264" s="123"/>
      <c r="D1264" s="2"/>
      <c r="E1264" s="122"/>
      <c r="F1264" s="122"/>
    </row>
    <row r="1265" spans="2:6" s="126" customFormat="1">
      <c r="B1265" s="142"/>
      <c r="C1265" s="123"/>
      <c r="D1265" s="2"/>
      <c r="E1265" s="122"/>
      <c r="F1265" s="122"/>
    </row>
    <row r="1266" spans="2:6" s="126" customFormat="1">
      <c r="B1266" s="142"/>
      <c r="C1266" s="123"/>
      <c r="D1266" s="2"/>
      <c r="E1266" s="122"/>
      <c r="F1266" s="122"/>
    </row>
    <row r="1267" spans="2:6" s="126" customFormat="1">
      <c r="B1267" s="142"/>
      <c r="C1267" s="123"/>
      <c r="D1267" s="2"/>
      <c r="E1267" s="122"/>
      <c r="F1267" s="122"/>
    </row>
    <row r="1268" spans="2:6" s="126" customFormat="1">
      <c r="B1268" s="142"/>
      <c r="C1268" s="123"/>
      <c r="D1268" s="2"/>
      <c r="E1268" s="122"/>
      <c r="F1268" s="122"/>
    </row>
    <row r="1269" spans="2:6" s="126" customFormat="1">
      <c r="B1269" s="142"/>
      <c r="C1269" s="123"/>
      <c r="D1269" s="2"/>
      <c r="E1269" s="122"/>
      <c r="F1269" s="122"/>
    </row>
    <row r="1270" spans="2:6" s="126" customFormat="1">
      <c r="B1270" s="142"/>
      <c r="C1270" s="123"/>
      <c r="D1270" s="2"/>
      <c r="E1270" s="122"/>
      <c r="F1270" s="122"/>
    </row>
    <row r="1271" spans="2:6" s="126" customFormat="1">
      <c r="B1271" s="142"/>
      <c r="C1271" s="123"/>
      <c r="D1271" s="2"/>
      <c r="E1271" s="122"/>
      <c r="F1271" s="122"/>
    </row>
    <row r="1272" spans="2:6" s="126" customFormat="1">
      <c r="B1272" s="142"/>
      <c r="C1272" s="123"/>
      <c r="D1272" s="2"/>
      <c r="E1272" s="122"/>
      <c r="F1272" s="122"/>
    </row>
    <row r="1273" spans="2:6" s="126" customFormat="1">
      <c r="B1273" s="142"/>
      <c r="C1273" s="123"/>
      <c r="D1273" s="2"/>
      <c r="E1273" s="122"/>
      <c r="F1273" s="122"/>
    </row>
    <row r="1274" spans="2:6" s="126" customFormat="1">
      <c r="B1274" s="142"/>
      <c r="C1274" s="123"/>
      <c r="D1274" s="2"/>
      <c r="E1274" s="122"/>
      <c r="F1274" s="122"/>
    </row>
    <row r="1275" spans="2:6" s="126" customFormat="1">
      <c r="B1275" s="142"/>
      <c r="C1275" s="123"/>
      <c r="D1275" s="2"/>
      <c r="E1275" s="122"/>
      <c r="F1275" s="122"/>
    </row>
    <row r="1276" spans="2:6" s="126" customFormat="1">
      <c r="B1276" s="142"/>
      <c r="C1276" s="123"/>
      <c r="D1276" s="2"/>
      <c r="E1276" s="122"/>
      <c r="F1276" s="122"/>
    </row>
    <row r="1277" spans="2:6" s="126" customFormat="1">
      <c r="B1277" s="142"/>
      <c r="C1277" s="123"/>
      <c r="D1277" s="2"/>
      <c r="E1277" s="122"/>
      <c r="F1277" s="122"/>
    </row>
    <row r="1278" spans="2:6" s="126" customFormat="1">
      <c r="B1278" s="142"/>
      <c r="C1278" s="123"/>
      <c r="D1278" s="2"/>
      <c r="E1278" s="122"/>
      <c r="F1278" s="122"/>
    </row>
    <row r="1279" spans="2:6" s="126" customFormat="1">
      <c r="B1279" s="142"/>
      <c r="C1279" s="123"/>
      <c r="D1279" s="2"/>
      <c r="E1279" s="122"/>
      <c r="F1279" s="122"/>
    </row>
    <row r="1280" spans="2:6" s="126" customFormat="1">
      <c r="B1280" s="142"/>
      <c r="C1280" s="123"/>
      <c r="D1280" s="2"/>
      <c r="E1280" s="122"/>
      <c r="F1280" s="122"/>
    </row>
    <row r="1281" spans="2:6" s="126" customFormat="1">
      <c r="B1281" s="142"/>
      <c r="C1281" s="123"/>
      <c r="D1281" s="2"/>
      <c r="E1281" s="122"/>
      <c r="F1281" s="122"/>
    </row>
    <row r="1282" spans="2:6" s="126" customFormat="1">
      <c r="B1282" s="142"/>
      <c r="C1282" s="123"/>
      <c r="D1282" s="2"/>
      <c r="E1282" s="122"/>
      <c r="F1282" s="122"/>
    </row>
    <row r="1283" spans="2:6" s="126" customFormat="1">
      <c r="B1283" s="142"/>
      <c r="C1283" s="123"/>
      <c r="D1283" s="2"/>
      <c r="E1283" s="122"/>
      <c r="F1283" s="122"/>
    </row>
    <row r="1284" spans="2:6" s="126" customFormat="1">
      <c r="B1284" s="142"/>
      <c r="C1284" s="123"/>
      <c r="D1284" s="2"/>
      <c r="E1284" s="122"/>
      <c r="F1284" s="122"/>
    </row>
    <row r="1285" spans="2:6" s="126" customFormat="1">
      <c r="B1285" s="142"/>
      <c r="C1285" s="123"/>
      <c r="D1285" s="2"/>
      <c r="E1285" s="122"/>
      <c r="F1285" s="122"/>
    </row>
    <row r="1286" spans="2:6" s="126" customFormat="1">
      <c r="B1286" s="142"/>
      <c r="C1286" s="123"/>
      <c r="D1286" s="2"/>
      <c r="E1286" s="122"/>
      <c r="F1286" s="122"/>
    </row>
    <row r="1287" spans="2:6" s="126" customFormat="1">
      <c r="B1287" s="142"/>
      <c r="C1287" s="123"/>
      <c r="D1287" s="2"/>
      <c r="E1287" s="122"/>
      <c r="F1287" s="122"/>
    </row>
    <row r="1288" spans="2:6" s="126" customFormat="1">
      <c r="B1288" s="142"/>
      <c r="C1288" s="123"/>
      <c r="D1288" s="2"/>
      <c r="E1288" s="122"/>
      <c r="F1288" s="122"/>
    </row>
    <row r="1289" spans="2:6" s="126" customFormat="1">
      <c r="B1289" s="142"/>
      <c r="C1289" s="123"/>
      <c r="D1289" s="2"/>
      <c r="E1289" s="122"/>
      <c r="F1289" s="122"/>
    </row>
    <row r="1290" spans="2:6" s="126" customFormat="1">
      <c r="B1290" s="142"/>
      <c r="C1290" s="123"/>
      <c r="D1290" s="2"/>
      <c r="E1290" s="122"/>
      <c r="F1290" s="122"/>
    </row>
    <row r="1291" spans="2:6" s="126" customFormat="1">
      <c r="B1291" s="142"/>
      <c r="C1291" s="123"/>
      <c r="D1291" s="2"/>
      <c r="E1291" s="122"/>
      <c r="F1291" s="122"/>
    </row>
    <row r="1292" spans="2:6" s="126" customFormat="1">
      <c r="B1292" s="142"/>
      <c r="C1292" s="123"/>
      <c r="D1292" s="2"/>
      <c r="E1292" s="122"/>
      <c r="F1292" s="122"/>
    </row>
    <row r="1293" spans="2:6" s="126" customFormat="1">
      <c r="B1293" s="142"/>
      <c r="C1293" s="123"/>
      <c r="D1293" s="2"/>
      <c r="E1293" s="122"/>
      <c r="F1293" s="122"/>
    </row>
    <row r="1294" spans="2:6" s="126" customFormat="1">
      <c r="B1294" s="142"/>
      <c r="C1294" s="123"/>
      <c r="D1294" s="2"/>
      <c r="E1294" s="122"/>
      <c r="F1294" s="122"/>
    </row>
    <row r="1295" spans="2:6" s="126" customFormat="1">
      <c r="B1295" s="142"/>
      <c r="C1295" s="123"/>
      <c r="D1295" s="2"/>
      <c r="E1295" s="122"/>
      <c r="F1295" s="122"/>
    </row>
    <row r="1296" spans="2:6" s="126" customFormat="1">
      <c r="B1296" s="142"/>
      <c r="C1296" s="123"/>
      <c r="D1296" s="2"/>
      <c r="E1296" s="122"/>
      <c r="F1296" s="122"/>
    </row>
    <row r="1297" spans="2:6" s="126" customFormat="1">
      <c r="B1297" s="142"/>
      <c r="C1297" s="123"/>
      <c r="D1297" s="2"/>
      <c r="E1297" s="122"/>
      <c r="F1297" s="122"/>
    </row>
    <row r="1298" spans="2:6" s="126" customFormat="1">
      <c r="B1298" s="142"/>
      <c r="C1298" s="123"/>
      <c r="D1298" s="2"/>
      <c r="E1298" s="122"/>
      <c r="F1298" s="122"/>
    </row>
    <row r="1299" spans="2:6" s="126" customFormat="1">
      <c r="B1299" s="142"/>
      <c r="C1299" s="123"/>
      <c r="D1299" s="2"/>
      <c r="E1299" s="122"/>
      <c r="F1299" s="122"/>
    </row>
    <row r="1300" spans="2:6" s="126" customFormat="1">
      <c r="B1300" s="142"/>
      <c r="C1300" s="123"/>
      <c r="D1300" s="2"/>
      <c r="E1300" s="122"/>
      <c r="F1300" s="122"/>
    </row>
    <row r="1301" spans="2:6" s="126" customFormat="1">
      <c r="B1301" s="142"/>
      <c r="C1301" s="123"/>
      <c r="D1301" s="2"/>
      <c r="E1301" s="122"/>
      <c r="F1301" s="122"/>
    </row>
    <row r="1302" spans="2:6" s="126" customFormat="1">
      <c r="B1302" s="142"/>
      <c r="C1302" s="123"/>
      <c r="D1302" s="2"/>
      <c r="E1302" s="122"/>
      <c r="F1302" s="122"/>
    </row>
    <row r="1303" spans="2:6" s="126" customFormat="1">
      <c r="B1303" s="142"/>
      <c r="C1303" s="123"/>
      <c r="D1303" s="2"/>
      <c r="E1303" s="122"/>
      <c r="F1303" s="122"/>
    </row>
    <row r="1304" spans="2:6" s="126" customFormat="1">
      <c r="B1304" s="142"/>
      <c r="C1304" s="123"/>
      <c r="D1304" s="2"/>
      <c r="E1304" s="122"/>
      <c r="F1304" s="122"/>
    </row>
    <row r="1305" spans="2:6" s="126" customFormat="1">
      <c r="B1305" s="142"/>
      <c r="C1305" s="123"/>
      <c r="D1305" s="2"/>
      <c r="E1305" s="122"/>
      <c r="F1305" s="122"/>
    </row>
    <row r="1306" spans="2:6" s="126" customFormat="1">
      <c r="B1306" s="142"/>
      <c r="C1306" s="123"/>
      <c r="D1306" s="2"/>
      <c r="E1306" s="122"/>
      <c r="F1306" s="122"/>
    </row>
    <row r="1307" spans="2:6" s="126" customFormat="1">
      <c r="B1307" s="142"/>
      <c r="C1307" s="123"/>
      <c r="D1307" s="2"/>
      <c r="E1307" s="122"/>
      <c r="F1307" s="122"/>
    </row>
    <row r="1308" spans="2:6" s="126" customFormat="1">
      <c r="B1308" s="142"/>
      <c r="C1308" s="123"/>
      <c r="D1308" s="2"/>
      <c r="E1308" s="122"/>
      <c r="F1308" s="122"/>
    </row>
    <row r="1309" spans="2:6" s="126" customFormat="1">
      <c r="B1309" s="142"/>
      <c r="C1309" s="123"/>
      <c r="D1309" s="2"/>
      <c r="E1309" s="122"/>
      <c r="F1309" s="122"/>
    </row>
    <row r="1310" spans="2:6" s="126" customFormat="1">
      <c r="B1310" s="142"/>
      <c r="C1310" s="123"/>
      <c r="D1310" s="2"/>
      <c r="E1310" s="122"/>
      <c r="F1310" s="122"/>
    </row>
    <row r="1311" spans="2:6" s="126" customFormat="1">
      <c r="B1311" s="142"/>
      <c r="C1311" s="123"/>
      <c r="D1311" s="2"/>
      <c r="E1311" s="122"/>
      <c r="F1311" s="122"/>
    </row>
    <row r="1312" spans="2:6" s="126" customFormat="1">
      <c r="B1312" s="142"/>
      <c r="C1312" s="123"/>
      <c r="D1312" s="2"/>
      <c r="E1312" s="122"/>
      <c r="F1312" s="122"/>
    </row>
    <row r="1313" spans="2:6" s="126" customFormat="1">
      <c r="B1313" s="142"/>
      <c r="C1313" s="123"/>
      <c r="D1313" s="2"/>
      <c r="E1313" s="122"/>
      <c r="F1313" s="122"/>
    </row>
    <row r="1314" spans="2:6" s="126" customFormat="1">
      <c r="B1314" s="142"/>
      <c r="C1314" s="123"/>
      <c r="D1314" s="2"/>
      <c r="E1314" s="122"/>
      <c r="F1314" s="122"/>
    </row>
    <row r="1315" spans="2:6" s="126" customFormat="1">
      <c r="B1315" s="142"/>
      <c r="C1315" s="123"/>
      <c r="D1315" s="2"/>
      <c r="E1315" s="122"/>
      <c r="F1315" s="122"/>
    </row>
    <row r="1316" spans="2:6" s="126" customFormat="1">
      <c r="B1316" s="142"/>
      <c r="C1316" s="123"/>
      <c r="D1316" s="2"/>
      <c r="E1316" s="122"/>
      <c r="F1316" s="122"/>
    </row>
    <row r="1317" spans="2:6" s="126" customFormat="1">
      <c r="B1317" s="142"/>
      <c r="C1317" s="123"/>
      <c r="D1317" s="2"/>
      <c r="E1317" s="122"/>
      <c r="F1317" s="122"/>
    </row>
    <row r="1318" spans="2:6" s="126" customFormat="1">
      <c r="B1318" s="142"/>
      <c r="C1318" s="123"/>
      <c r="D1318" s="2"/>
      <c r="E1318" s="122"/>
      <c r="F1318" s="122"/>
    </row>
    <row r="1319" spans="2:6" s="126" customFormat="1">
      <c r="B1319" s="142"/>
      <c r="C1319" s="123"/>
      <c r="D1319" s="2"/>
      <c r="E1319" s="122"/>
      <c r="F1319" s="122"/>
    </row>
    <row r="1320" spans="2:6" s="126" customFormat="1">
      <c r="B1320" s="142"/>
      <c r="C1320" s="123"/>
      <c r="D1320" s="2"/>
      <c r="E1320" s="122"/>
      <c r="F1320" s="122"/>
    </row>
    <row r="1321" spans="2:6" s="126" customFormat="1">
      <c r="B1321" s="142"/>
      <c r="C1321" s="123"/>
      <c r="D1321" s="2"/>
      <c r="E1321" s="122"/>
      <c r="F1321" s="122"/>
    </row>
    <row r="1322" spans="2:6" s="126" customFormat="1">
      <c r="B1322" s="142"/>
      <c r="C1322" s="123"/>
      <c r="D1322" s="2"/>
      <c r="E1322" s="122"/>
      <c r="F1322" s="122"/>
    </row>
    <row r="1323" spans="2:6" s="126" customFormat="1">
      <c r="B1323" s="142"/>
      <c r="C1323" s="123"/>
      <c r="D1323" s="2"/>
      <c r="E1323" s="122"/>
      <c r="F1323" s="122"/>
    </row>
    <row r="1324" spans="2:6" s="126" customFormat="1">
      <c r="B1324" s="142"/>
      <c r="C1324" s="123"/>
      <c r="D1324" s="2"/>
      <c r="E1324" s="122"/>
      <c r="F1324" s="122"/>
    </row>
    <row r="1325" spans="2:6" s="126" customFormat="1">
      <c r="B1325" s="142"/>
      <c r="C1325" s="123"/>
      <c r="D1325" s="2"/>
      <c r="E1325" s="122"/>
      <c r="F1325" s="122"/>
    </row>
    <row r="1326" spans="2:6" s="126" customFormat="1">
      <c r="B1326" s="142"/>
      <c r="C1326" s="123"/>
      <c r="D1326" s="2"/>
      <c r="E1326" s="122"/>
      <c r="F1326" s="122"/>
    </row>
    <row r="1327" spans="2:6" s="126" customFormat="1">
      <c r="B1327" s="142"/>
      <c r="C1327" s="123"/>
      <c r="D1327" s="2"/>
      <c r="E1327" s="122"/>
      <c r="F1327" s="122"/>
    </row>
    <row r="1328" spans="2:6" s="126" customFormat="1">
      <c r="B1328" s="142"/>
      <c r="C1328" s="123"/>
      <c r="D1328" s="2"/>
      <c r="E1328" s="122"/>
      <c r="F1328" s="122"/>
    </row>
    <row r="1329" spans="2:6" s="126" customFormat="1">
      <c r="B1329" s="142"/>
      <c r="C1329" s="123"/>
      <c r="D1329" s="2"/>
      <c r="E1329" s="122"/>
      <c r="F1329" s="122"/>
    </row>
    <row r="1330" spans="2:6" s="126" customFormat="1">
      <c r="B1330" s="142"/>
      <c r="C1330" s="123"/>
      <c r="D1330" s="2"/>
      <c r="E1330" s="122"/>
      <c r="F1330" s="122"/>
    </row>
    <row r="1331" spans="2:6" s="126" customFormat="1">
      <c r="B1331" s="142"/>
      <c r="C1331" s="123"/>
      <c r="D1331" s="2"/>
      <c r="E1331" s="122"/>
      <c r="F1331" s="122"/>
    </row>
    <row r="1332" spans="2:6" s="126" customFormat="1">
      <c r="B1332" s="142"/>
      <c r="C1332" s="123"/>
      <c r="D1332" s="2"/>
      <c r="E1332" s="122"/>
      <c r="F1332" s="122"/>
    </row>
    <row r="1333" spans="2:6" s="126" customFormat="1">
      <c r="B1333" s="142"/>
      <c r="C1333" s="123"/>
      <c r="D1333" s="2"/>
      <c r="E1333" s="122"/>
      <c r="F1333" s="122"/>
    </row>
    <row r="1334" spans="2:6" s="126" customFormat="1">
      <c r="B1334" s="142"/>
      <c r="C1334" s="123"/>
      <c r="D1334" s="2"/>
      <c r="E1334" s="122"/>
      <c r="F1334" s="122"/>
    </row>
    <row r="1335" spans="2:6" s="126" customFormat="1">
      <c r="B1335" s="142"/>
      <c r="C1335" s="123"/>
      <c r="D1335" s="2"/>
      <c r="E1335" s="122"/>
      <c r="F1335" s="122"/>
    </row>
    <row r="1336" spans="2:6" s="126" customFormat="1">
      <c r="B1336" s="142"/>
      <c r="C1336" s="123"/>
      <c r="D1336" s="2"/>
      <c r="E1336" s="122"/>
      <c r="F1336" s="122"/>
    </row>
    <row r="1337" spans="2:6" s="126" customFormat="1">
      <c r="B1337" s="142"/>
      <c r="C1337" s="123"/>
      <c r="D1337" s="2"/>
      <c r="E1337" s="122"/>
      <c r="F1337" s="122"/>
    </row>
    <row r="1338" spans="2:6" s="126" customFormat="1">
      <c r="B1338" s="142"/>
      <c r="C1338" s="123"/>
      <c r="D1338" s="2"/>
      <c r="E1338" s="122"/>
      <c r="F1338" s="122"/>
    </row>
    <row r="1339" spans="2:6" s="126" customFormat="1">
      <c r="B1339" s="142"/>
      <c r="C1339" s="123"/>
      <c r="D1339" s="2"/>
      <c r="E1339" s="122"/>
      <c r="F1339" s="122"/>
    </row>
    <row r="1340" spans="2:6" s="126" customFormat="1">
      <c r="B1340" s="142"/>
      <c r="C1340" s="123"/>
      <c r="D1340" s="2"/>
      <c r="E1340" s="122"/>
      <c r="F1340" s="122"/>
    </row>
    <row r="1341" spans="2:6" s="126" customFormat="1">
      <c r="B1341" s="142"/>
      <c r="C1341" s="123"/>
      <c r="D1341" s="2"/>
      <c r="E1341" s="122"/>
      <c r="F1341" s="122"/>
    </row>
    <row r="1342" spans="2:6" s="126" customFormat="1">
      <c r="B1342" s="142"/>
      <c r="C1342" s="123"/>
      <c r="D1342" s="2"/>
      <c r="E1342" s="122"/>
      <c r="F1342" s="122"/>
    </row>
    <row r="1343" spans="2:6" s="126" customFormat="1">
      <c r="B1343" s="142"/>
      <c r="C1343" s="123"/>
      <c r="D1343" s="2"/>
      <c r="E1343" s="122"/>
      <c r="F1343" s="122"/>
    </row>
    <row r="1344" spans="2:6" s="126" customFormat="1">
      <c r="B1344" s="142"/>
      <c r="C1344" s="123"/>
      <c r="D1344" s="2"/>
      <c r="E1344" s="122"/>
      <c r="F1344" s="122"/>
    </row>
    <row r="1345" spans="2:6" s="126" customFormat="1">
      <c r="B1345" s="142"/>
      <c r="C1345" s="123"/>
      <c r="D1345" s="2"/>
      <c r="E1345" s="122"/>
      <c r="F1345" s="122"/>
    </row>
    <row r="1346" spans="2:6" s="126" customFormat="1">
      <c r="B1346" s="142"/>
      <c r="C1346" s="123"/>
      <c r="D1346" s="2"/>
      <c r="E1346" s="122"/>
      <c r="F1346" s="122"/>
    </row>
    <row r="1347" spans="2:6" s="126" customFormat="1">
      <c r="B1347" s="142"/>
      <c r="C1347" s="123"/>
      <c r="D1347" s="2"/>
      <c r="E1347" s="122"/>
      <c r="F1347" s="122"/>
    </row>
    <row r="1348" spans="2:6" s="126" customFormat="1">
      <c r="B1348" s="142"/>
      <c r="C1348" s="123"/>
      <c r="D1348" s="2"/>
      <c r="E1348" s="122"/>
      <c r="F1348" s="122"/>
    </row>
    <row r="1349" spans="2:6" s="126" customFormat="1">
      <c r="B1349" s="142"/>
      <c r="C1349" s="123"/>
      <c r="D1349" s="2"/>
      <c r="E1349" s="122"/>
      <c r="F1349" s="122"/>
    </row>
    <row r="1350" spans="2:6" s="126" customFormat="1">
      <c r="B1350" s="142"/>
      <c r="C1350" s="123"/>
      <c r="D1350" s="2"/>
      <c r="E1350" s="122"/>
      <c r="F1350" s="122"/>
    </row>
    <row r="1351" spans="2:6" s="126" customFormat="1">
      <c r="B1351" s="142"/>
      <c r="C1351" s="123"/>
      <c r="D1351" s="2"/>
      <c r="E1351" s="122"/>
      <c r="F1351" s="122"/>
    </row>
    <row r="1352" spans="2:6" s="126" customFormat="1">
      <c r="B1352" s="142"/>
      <c r="C1352" s="123"/>
      <c r="D1352" s="2"/>
      <c r="E1352" s="122"/>
      <c r="F1352" s="122"/>
    </row>
    <row r="1353" spans="2:6" s="126" customFormat="1">
      <c r="B1353" s="142"/>
      <c r="C1353" s="123"/>
      <c r="D1353" s="2"/>
      <c r="E1353" s="122"/>
      <c r="F1353" s="122"/>
    </row>
    <row r="1354" spans="2:6" s="126" customFormat="1">
      <c r="B1354" s="142"/>
      <c r="C1354" s="123"/>
      <c r="D1354" s="2"/>
      <c r="E1354" s="122"/>
      <c r="F1354" s="122"/>
    </row>
    <row r="1355" spans="2:6" s="126" customFormat="1">
      <c r="B1355" s="142"/>
      <c r="C1355" s="123"/>
      <c r="D1355" s="2"/>
      <c r="E1355" s="122"/>
      <c r="F1355" s="122"/>
    </row>
    <row r="1356" spans="2:6" s="126" customFormat="1">
      <c r="B1356" s="142"/>
      <c r="C1356" s="123"/>
      <c r="D1356" s="2"/>
      <c r="E1356" s="122"/>
      <c r="F1356" s="122"/>
    </row>
    <row r="1357" spans="2:6" s="126" customFormat="1">
      <c r="B1357" s="142"/>
      <c r="C1357" s="123"/>
      <c r="D1357" s="2"/>
      <c r="E1357" s="122"/>
      <c r="F1357" s="122"/>
    </row>
    <row r="1358" spans="2:6" s="126" customFormat="1">
      <c r="B1358" s="142"/>
      <c r="C1358" s="123"/>
      <c r="D1358" s="2"/>
      <c r="E1358" s="122"/>
      <c r="F1358" s="122"/>
    </row>
    <row r="1359" spans="2:6" s="126" customFormat="1">
      <c r="B1359" s="142"/>
      <c r="C1359" s="123"/>
      <c r="D1359" s="2"/>
      <c r="E1359" s="122"/>
      <c r="F1359" s="122"/>
    </row>
    <row r="1360" spans="2:6" s="126" customFormat="1">
      <c r="B1360" s="142"/>
      <c r="C1360" s="123"/>
      <c r="D1360" s="2"/>
      <c r="E1360" s="122"/>
      <c r="F1360" s="122"/>
    </row>
    <row r="1361" spans="2:6" s="126" customFormat="1">
      <c r="B1361" s="142"/>
      <c r="C1361" s="123"/>
      <c r="D1361" s="2"/>
      <c r="E1361" s="122"/>
      <c r="F1361" s="122"/>
    </row>
    <row r="1362" spans="2:6" s="126" customFormat="1">
      <c r="B1362" s="142"/>
      <c r="C1362" s="123"/>
      <c r="D1362" s="2"/>
      <c r="E1362" s="122"/>
      <c r="F1362" s="122"/>
    </row>
    <row r="1363" spans="2:6" s="126" customFormat="1">
      <c r="B1363" s="142"/>
      <c r="C1363" s="123"/>
      <c r="D1363" s="2"/>
      <c r="E1363" s="122"/>
      <c r="F1363" s="122"/>
    </row>
    <row r="1364" spans="2:6" s="126" customFormat="1">
      <c r="B1364" s="142"/>
      <c r="C1364" s="123"/>
      <c r="D1364" s="2"/>
      <c r="E1364" s="122"/>
      <c r="F1364" s="122"/>
    </row>
    <row r="1365" spans="2:6" s="126" customFormat="1">
      <c r="B1365" s="142"/>
      <c r="C1365" s="123"/>
      <c r="D1365" s="2"/>
      <c r="E1365" s="122"/>
      <c r="F1365" s="122"/>
    </row>
    <row r="1366" spans="2:6" s="126" customFormat="1">
      <c r="B1366" s="142"/>
      <c r="C1366" s="123"/>
      <c r="D1366" s="2"/>
      <c r="E1366" s="122"/>
      <c r="F1366" s="122"/>
    </row>
    <row r="1367" spans="2:6" s="126" customFormat="1">
      <c r="B1367" s="142"/>
      <c r="C1367" s="123"/>
      <c r="D1367" s="2"/>
      <c r="E1367" s="122"/>
      <c r="F1367" s="122"/>
    </row>
    <row r="1368" spans="2:6" s="126" customFormat="1">
      <c r="B1368" s="142"/>
      <c r="C1368" s="123"/>
      <c r="D1368" s="2"/>
      <c r="E1368" s="122"/>
      <c r="F1368" s="122"/>
    </row>
    <row r="1369" spans="2:6" s="126" customFormat="1">
      <c r="B1369" s="142"/>
      <c r="C1369" s="123"/>
      <c r="D1369" s="2"/>
      <c r="E1369" s="122"/>
      <c r="F1369" s="122"/>
    </row>
    <row r="1370" spans="2:6" s="126" customFormat="1">
      <c r="B1370" s="142"/>
      <c r="C1370" s="123"/>
      <c r="D1370" s="2"/>
      <c r="E1370" s="122"/>
      <c r="F1370" s="122"/>
    </row>
    <row r="1371" spans="2:6" s="126" customFormat="1">
      <c r="B1371" s="142"/>
      <c r="C1371" s="123"/>
      <c r="D1371" s="2"/>
      <c r="E1371" s="122"/>
      <c r="F1371" s="122"/>
    </row>
    <row r="1372" spans="2:6" s="126" customFormat="1">
      <c r="B1372" s="142"/>
      <c r="C1372" s="123"/>
      <c r="D1372" s="2"/>
      <c r="E1372" s="122"/>
      <c r="F1372" s="122"/>
    </row>
    <row r="1373" spans="2:6" s="126" customFormat="1">
      <c r="B1373" s="142"/>
      <c r="C1373" s="123"/>
      <c r="D1373" s="2"/>
      <c r="E1373" s="122"/>
      <c r="F1373" s="122"/>
    </row>
    <row r="1374" spans="2:6" s="126" customFormat="1">
      <c r="B1374" s="142"/>
      <c r="C1374" s="123"/>
      <c r="D1374" s="2"/>
      <c r="E1374" s="122"/>
      <c r="F1374" s="122"/>
    </row>
    <row r="1375" spans="2:6" s="126" customFormat="1">
      <c r="B1375" s="142"/>
      <c r="C1375" s="123"/>
      <c r="D1375" s="2"/>
      <c r="E1375" s="122"/>
      <c r="F1375" s="122"/>
    </row>
    <row r="1376" spans="2:6" s="126" customFormat="1">
      <c r="B1376" s="142"/>
      <c r="C1376" s="123"/>
      <c r="D1376" s="2"/>
      <c r="E1376" s="122"/>
      <c r="F1376" s="122"/>
    </row>
    <row r="1377" spans="2:6" s="126" customFormat="1">
      <c r="B1377" s="142"/>
      <c r="C1377" s="123"/>
      <c r="D1377" s="2"/>
      <c r="E1377" s="122"/>
      <c r="F1377" s="122"/>
    </row>
    <row r="1378" spans="2:6" s="126" customFormat="1">
      <c r="B1378" s="142"/>
      <c r="C1378" s="123"/>
      <c r="D1378" s="2"/>
      <c r="E1378" s="122"/>
      <c r="F1378" s="122"/>
    </row>
    <row r="1379" spans="2:6" s="126" customFormat="1">
      <c r="B1379" s="142"/>
      <c r="C1379" s="123"/>
      <c r="D1379" s="2"/>
      <c r="E1379" s="122"/>
      <c r="F1379" s="122"/>
    </row>
    <row r="1380" spans="2:6" s="126" customFormat="1">
      <c r="B1380" s="142"/>
      <c r="C1380" s="123"/>
      <c r="D1380" s="2"/>
      <c r="E1380" s="122"/>
      <c r="F1380" s="122"/>
    </row>
    <row r="1381" spans="2:6" s="126" customFormat="1">
      <c r="B1381" s="142"/>
      <c r="C1381" s="123"/>
      <c r="D1381" s="2"/>
      <c r="E1381" s="122"/>
      <c r="F1381" s="122"/>
    </row>
    <row r="1382" spans="2:6" s="126" customFormat="1">
      <c r="B1382" s="142"/>
      <c r="C1382" s="123"/>
      <c r="D1382" s="2"/>
      <c r="E1382" s="122"/>
      <c r="F1382" s="122"/>
    </row>
    <row r="1383" spans="2:6" s="126" customFormat="1">
      <c r="B1383" s="142"/>
      <c r="C1383" s="123"/>
      <c r="D1383" s="2"/>
      <c r="E1383" s="122"/>
      <c r="F1383" s="122"/>
    </row>
    <row r="1384" spans="2:6" s="126" customFormat="1">
      <c r="B1384" s="142"/>
      <c r="C1384" s="123"/>
      <c r="D1384" s="2"/>
      <c r="E1384" s="122"/>
      <c r="F1384" s="122"/>
    </row>
    <row r="1385" spans="2:6" s="126" customFormat="1">
      <c r="B1385" s="142"/>
      <c r="C1385" s="123"/>
      <c r="D1385" s="2"/>
      <c r="E1385" s="122"/>
      <c r="F1385" s="122"/>
    </row>
    <row r="1386" spans="2:6" s="126" customFormat="1">
      <c r="B1386" s="142"/>
      <c r="C1386" s="123"/>
      <c r="D1386" s="2"/>
      <c r="E1386" s="122"/>
      <c r="F1386" s="122"/>
    </row>
    <row r="1387" spans="2:6" s="126" customFormat="1">
      <c r="B1387" s="142"/>
      <c r="C1387" s="123"/>
      <c r="D1387" s="2"/>
      <c r="E1387" s="122"/>
      <c r="F1387" s="122"/>
    </row>
    <row r="1388" spans="2:6" s="126" customFormat="1">
      <c r="B1388" s="142"/>
      <c r="C1388" s="123"/>
      <c r="D1388" s="2"/>
      <c r="E1388" s="122"/>
      <c r="F1388" s="122"/>
    </row>
    <row r="1389" spans="2:6" s="126" customFormat="1">
      <c r="B1389" s="142"/>
      <c r="C1389" s="123"/>
      <c r="D1389" s="2"/>
      <c r="E1389" s="122"/>
      <c r="F1389" s="122"/>
    </row>
    <row r="1390" spans="2:6" s="126" customFormat="1">
      <c r="B1390" s="142"/>
      <c r="C1390" s="123"/>
      <c r="D1390" s="2"/>
      <c r="E1390" s="122"/>
      <c r="F1390" s="122"/>
    </row>
    <row r="1391" spans="2:6" s="126" customFormat="1">
      <c r="B1391" s="142"/>
      <c r="C1391" s="123"/>
      <c r="D1391" s="2"/>
      <c r="E1391" s="122"/>
      <c r="F1391" s="122"/>
    </row>
    <row r="1392" spans="2:6" s="126" customFormat="1">
      <c r="B1392" s="142"/>
      <c r="C1392" s="123"/>
      <c r="D1392" s="2"/>
      <c r="E1392" s="122"/>
      <c r="F1392" s="122"/>
    </row>
    <row r="1393" spans="2:6" s="126" customFormat="1">
      <c r="B1393" s="142"/>
      <c r="C1393" s="123"/>
      <c r="D1393" s="2"/>
      <c r="E1393" s="122"/>
      <c r="F1393" s="122"/>
    </row>
    <row r="1394" spans="2:6" s="126" customFormat="1">
      <c r="B1394" s="142"/>
      <c r="C1394" s="123"/>
      <c r="D1394" s="2"/>
      <c r="E1394" s="122"/>
      <c r="F1394" s="122"/>
    </row>
    <row r="1395" spans="2:6" s="126" customFormat="1">
      <c r="B1395" s="142"/>
      <c r="C1395" s="123"/>
      <c r="D1395" s="2"/>
      <c r="E1395" s="122"/>
      <c r="F1395" s="122"/>
    </row>
    <row r="1396" spans="2:6" s="126" customFormat="1">
      <c r="B1396" s="142"/>
      <c r="C1396" s="123"/>
      <c r="D1396" s="2"/>
      <c r="E1396" s="122"/>
      <c r="F1396" s="122"/>
    </row>
    <row r="1397" spans="2:6" s="126" customFormat="1">
      <c r="B1397" s="142"/>
      <c r="C1397" s="123"/>
      <c r="D1397" s="2"/>
      <c r="E1397" s="122"/>
      <c r="F1397" s="122"/>
    </row>
    <row r="1398" spans="2:6" s="126" customFormat="1">
      <c r="B1398" s="142"/>
      <c r="C1398" s="123"/>
      <c r="D1398" s="2"/>
      <c r="E1398" s="122"/>
      <c r="F1398" s="122"/>
    </row>
    <row r="1399" spans="2:6" s="126" customFormat="1">
      <c r="B1399" s="142"/>
      <c r="C1399" s="123"/>
      <c r="D1399" s="2"/>
      <c r="E1399" s="122"/>
      <c r="F1399" s="122"/>
    </row>
    <row r="1400" spans="2:6" s="126" customFormat="1">
      <c r="B1400" s="142"/>
      <c r="C1400" s="123"/>
      <c r="D1400" s="2"/>
      <c r="E1400" s="122"/>
      <c r="F1400" s="122"/>
    </row>
    <row r="1401" spans="2:6" s="126" customFormat="1">
      <c r="B1401" s="142"/>
      <c r="C1401" s="123"/>
      <c r="D1401" s="2"/>
      <c r="E1401" s="122"/>
      <c r="F1401" s="122"/>
    </row>
    <row r="1402" spans="2:6" s="126" customFormat="1">
      <c r="B1402" s="142"/>
      <c r="C1402" s="123"/>
      <c r="D1402" s="2"/>
      <c r="E1402" s="122"/>
      <c r="F1402" s="122"/>
    </row>
    <row r="1403" spans="2:6" s="126" customFormat="1">
      <c r="B1403" s="142"/>
      <c r="C1403" s="123"/>
      <c r="D1403" s="2"/>
      <c r="E1403" s="122"/>
      <c r="F1403" s="122"/>
    </row>
    <row r="1404" spans="2:6" s="126" customFormat="1">
      <c r="B1404" s="142"/>
      <c r="C1404" s="123"/>
      <c r="D1404" s="2"/>
      <c r="E1404" s="122"/>
      <c r="F1404" s="122"/>
    </row>
    <row r="1405" spans="2:6" s="126" customFormat="1">
      <c r="B1405" s="142"/>
      <c r="C1405" s="123"/>
      <c r="D1405" s="2"/>
      <c r="E1405" s="122"/>
      <c r="F1405" s="122"/>
    </row>
    <row r="1406" spans="2:6" s="126" customFormat="1">
      <c r="B1406" s="142"/>
      <c r="C1406" s="123"/>
      <c r="D1406" s="2"/>
      <c r="E1406" s="122"/>
      <c r="F1406" s="122"/>
    </row>
    <row r="1407" spans="2:6" s="126" customFormat="1">
      <c r="B1407" s="142"/>
      <c r="C1407" s="123"/>
      <c r="D1407" s="2"/>
      <c r="E1407" s="122"/>
      <c r="F1407" s="122"/>
    </row>
    <row r="1408" spans="2:6" s="126" customFormat="1">
      <c r="B1408" s="142"/>
      <c r="C1408" s="123"/>
      <c r="D1408" s="2"/>
      <c r="E1408" s="122"/>
      <c r="F1408" s="122"/>
    </row>
    <row r="1409" spans="2:6" s="126" customFormat="1">
      <c r="B1409" s="142"/>
      <c r="C1409" s="123"/>
      <c r="D1409" s="2"/>
      <c r="E1409" s="122"/>
      <c r="F1409" s="122"/>
    </row>
    <row r="1410" spans="2:6" s="126" customFormat="1">
      <c r="B1410" s="142"/>
      <c r="C1410" s="123"/>
      <c r="D1410" s="2"/>
      <c r="E1410" s="122"/>
      <c r="F1410" s="122"/>
    </row>
    <row r="1411" spans="2:6" s="126" customFormat="1">
      <c r="B1411" s="142"/>
      <c r="C1411" s="123"/>
      <c r="D1411" s="2"/>
      <c r="E1411" s="122"/>
      <c r="F1411" s="122"/>
    </row>
    <row r="1412" spans="2:6" s="126" customFormat="1">
      <c r="B1412" s="142"/>
      <c r="C1412" s="123"/>
      <c r="D1412" s="2"/>
      <c r="E1412" s="122"/>
      <c r="F1412" s="122"/>
    </row>
    <row r="1413" spans="2:6" s="126" customFormat="1">
      <c r="B1413" s="142"/>
      <c r="C1413" s="123"/>
      <c r="D1413" s="2"/>
      <c r="E1413" s="122"/>
      <c r="F1413" s="122"/>
    </row>
    <row r="1414" spans="2:6" s="126" customFormat="1">
      <c r="B1414" s="142"/>
      <c r="C1414" s="123"/>
      <c r="D1414" s="2"/>
      <c r="E1414" s="122"/>
      <c r="F1414" s="122"/>
    </row>
    <row r="1415" spans="2:6" s="126" customFormat="1">
      <c r="B1415" s="142"/>
      <c r="C1415" s="123"/>
      <c r="D1415" s="2"/>
      <c r="E1415" s="122"/>
      <c r="F1415" s="122"/>
    </row>
    <row r="1416" spans="2:6" s="126" customFormat="1">
      <c r="B1416" s="142"/>
      <c r="C1416" s="123"/>
      <c r="D1416" s="2"/>
      <c r="E1416" s="122"/>
      <c r="F1416" s="122"/>
    </row>
    <row r="1417" spans="2:6" s="126" customFormat="1">
      <c r="B1417" s="142"/>
      <c r="C1417" s="123"/>
      <c r="D1417" s="2"/>
      <c r="E1417" s="122"/>
      <c r="F1417" s="122"/>
    </row>
    <row r="1418" spans="2:6" s="126" customFormat="1">
      <c r="B1418" s="142"/>
      <c r="C1418" s="123"/>
      <c r="D1418" s="2"/>
      <c r="E1418" s="122"/>
      <c r="F1418" s="122"/>
    </row>
    <row r="1419" spans="2:6" s="126" customFormat="1">
      <c r="B1419" s="142"/>
      <c r="C1419" s="123"/>
      <c r="D1419" s="2"/>
      <c r="E1419" s="122"/>
      <c r="F1419" s="122"/>
    </row>
    <row r="1420" spans="2:6" s="126" customFormat="1">
      <c r="B1420" s="142"/>
      <c r="C1420" s="123"/>
      <c r="D1420" s="2"/>
      <c r="E1420" s="122"/>
      <c r="F1420" s="122"/>
    </row>
    <row r="1421" spans="2:6" s="126" customFormat="1">
      <c r="B1421" s="142"/>
      <c r="C1421" s="123"/>
      <c r="D1421" s="2"/>
      <c r="E1421" s="122"/>
      <c r="F1421" s="122"/>
    </row>
    <row r="1422" spans="2:6" s="126" customFormat="1">
      <c r="B1422" s="142"/>
      <c r="C1422" s="123"/>
      <c r="D1422" s="2"/>
      <c r="E1422" s="122"/>
      <c r="F1422" s="122"/>
    </row>
    <row r="1423" spans="2:6" s="126" customFormat="1">
      <c r="B1423" s="142"/>
      <c r="C1423" s="123"/>
      <c r="D1423" s="2"/>
      <c r="E1423" s="122"/>
      <c r="F1423" s="122"/>
    </row>
    <row r="1424" spans="2:6" s="126" customFormat="1">
      <c r="B1424" s="142"/>
      <c r="C1424" s="123"/>
      <c r="D1424" s="2"/>
      <c r="E1424" s="122"/>
      <c r="F1424" s="122"/>
    </row>
    <row r="1425" spans="2:6" s="126" customFormat="1">
      <c r="B1425" s="142"/>
      <c r="C1425" s="123"/>
      <c r="D1425" s="2"/>
      <c r="E1425" s="122"/>
      <c r="F1425" s="122"/>
    </row>
    <row r="1426" spans="2:6" s="126" customFormat="1">
      <c r="B1426" s="142"/>
      <c r="C1426" s="123"/>
      <c r="D1426" s="2"/>
      <c r="E1426" s="122"/>
      <c r="F1426" s="122"/>
    </row>
    <row r="1427" spans="2:6" s="126" customFormat="1">
      <c r="B1427" s="142"/>
      <c r="C1427" s="123"/>
      <c r="D1427" s="2"/>
      <c r="E1427" s="122"/>
      <c r="F1427" s="122"/>
    </row>
    <row r="1428" spans="2:6" s="126" customFormat="1">
      <c r="B1428" s="142"/>
      <c r="C1428" s="123"/>
      <c r="D1428" s="2"/>
      <c r="E1428" s="122"/>
      <c r="F1428" s="122"/>
    </row>
    <row r="1429" spans="2:6" s="126" customFormat="1">
      <c r="B1429" s="142"/>
      <c r="C1429" s="123"/>
      <c r="D1429" s="2"/>
      <c r="E1429" s="122"/>
      <c r="F1429" s="122"/>
    </row>
    <row r="1430" spans="2:6" s="126" customFormat="1">
      <c r="B1430" s="142"/>
      <c r="C1430" s="123"/>
      <c r="D1430" s="2"/>
      <c r="E1430" s="122"/>
      <c r="F1430" s="122"/>
    </row>
    <row r="1431" spans="2:6" s="126" customFormat="1">
      <c r="B1431" s="142"/>
      <c r="C1431" s="123"/>
      <c r="D1431" s="2"/>
      <c r="E1431" s="122"/>
      <c r="F1431" s="122"/>
    </row>
    <row r="1432" spans="2:6" s="126" customFormat="1">
      <c r="B1432" s="142"/>
      <c r="C1432" s="123"/>
      <c r="D1432" s="2"/>
      <c r="E1432" s="122"/>
      <c r="F1432" s="122"/>
    </row>
    <row r="1433" spans="2:6" s="126" customFormat="1">
      <c r="B1433" s="142"/>
      <c r="C1433" s="123"/>
      <c r="D1433" s="2"/>
      <c r="E1433" s="122"/>
      <c r="F1433" s="122"/>
    </row>
    <row r="1434" spans="2:6" s="126" customFormat="1">
      <c r="B1434" s="142"/>
      <c r="C1434" s="123"/>
      <c r="D1434" s="2"/>
      <c r="E1434" s="122"/>
      <c r="F1434" s="122"/>
    </row>
    <row r="1435" spans="2:6" s="126" customFormat="1">
      <c r="B1435" s="142"/>
      <c r="C1435" s="123"/>
      <c r="D1435" s="2"/>
      <c r="E1435" s="122"/>
      <c r="F1435" s="122"/>
    </row>
    <row r="1436" spans="2:6" s="126" customFormat="1">
      <c r="B1436" s="142"/>
      <c r="C1436" s="123"/>
      <c r="D1436" s="2"/>
      <c r="E1436" s="122"/>
      <c r="F1436" s="122"/>
    </row>
    <row r="1437" spans="2:6" s="126" customFormat="1">
      <c r="B1437" s="142"/>
      <c r="C1437" s="123"/>
      <c r="D1437" s="2"/>
      <c r="E1437" s="122"/>
      <c r="F1437" s="122"/>
    </row>
    <row r="1438" spans="2:6" s="126" customFormat="1">
      <c r="B1438" s="142"/>
      <c r="C1438" s="123"/>
      <c r="D1438" s="2"/>
      <c r="E1438" s="122"/>
      <c r="F1438" s="122"/>
    </row>
    <row r="1439" spans="2:6" s="126" customFormat="1">
      <c r="B1439" s="142"/>
      <c r="C1439" s="123"/>
      <c r="D1439" s="2"/>
      <c r="E1439" s="122"/>
      <c r="F1439" s="122"/>
    </row>
    <row r="1440" spans="2:6" s="126" customFormat="1">
      <c r="B1440" s="142"/>
      <c r="C1440" s="123"/>
      <c r="D1440" s="2"/>
      <c r="E1440" s="122"/>
      <c r="F1440" s="122"/>
    </row>
    <row r="1441" spans="2:6" s="126" customFormat="1">
      <c r="B1441" s="142"/>
      <c r="C1441" s="123"/>
      <c r="D1441" s="2"/>
      <c r="E1441" s="122"/>
      <c r="F1441" s="122"/>
    </row>
    <row r="1442" spans="2:6" s="126" customFormat="1">
      <c r="B1442" s="142"/>
      <c r="C1442" s="123"/>
      <c r="D1442" s="2"/>
      <c r="E1442" s="122"/>
      <c r="F1442" s="122"/>
    </row>
    <row r="1443" spans="2:6" s="126" customFormat="1">
      <c r="B1443" s="142"/>
      <c r="C1443" s="123"/>
      <c r="D1443" s="2"/>
      <c r="E1443" s="122"/>
      <c r="F1443" s="122"/>
    </row>
    <row r="1444" spans="2:6" s="126" customFormat="1">
      <c r="B1444" s="142"/>
      <c r="C1444" s="123"/>
      <c r="D1444" s="2"/>
      <c r="E1444" s="122"/>
      <c r="F1444" s="122"/>
    </row>
    <row r="1445" spans="2:6" s="126" customFormat="1">
      <c r="B1445" s="142"/>
      <c r="C1445" s="123"/>
      <c r="D1445" s="2"/>
      <c r="E1445" s="122"/>
      <c r="F1445" s="122"/>
    </row>
    <row r="1446" spans="2:6" s="126" customFormat="1">
      <c r="B1446" s="142"/>
      <c r="C1446" s="123"/>
      <c r="D1446" s="2"/>
      <c r="E1446" s="122"/>
      <c r="F1446" s="122"/>
    </row>
    <row r="1447" spans="2:6" s="126" customFormat="1">
      <c r="B1447" s="142"/>
      <c r="C1447" s="123"/>
      <c r="D1447" s="2"/>
      <c r="E1447" s="122"/>
      <c r="F1447" s="122"/>
    </row>
    <row r="1448" spans="2:6" s="126" customFormat="1">
      <c r="B1448" s="142"/>
      <c r="C1448" s="123"/>
      <c r="D1448" s="2"/>
      <c r="E1448" s="122"/>
      <c r="F1448" s="122"/>
    </row>
    <row r="1449" spans="2:6" s="126" customFormat="1">
      <c r="B1449" s="142"/>
      <c r="C1449" s="123"/>
      <c r="D1449" s="2"/>
      <c r="E1449" s="122"/>
      <c r="F1449" s="122"/>
    </row>
    <row r="1450" spans="2:6" s="126" customFormat="1">
      <c r="B1450" s="142"/>
      <c r="C1450" s="123"/>
      <c r="D1450" s="2"/>
      <c r="E1450" s="122"/>
      <c r="F1450" s="122"/>
    </row>
    <row r="1451" spans="2:6" s="126" customFormat="1">
      <c r="B1451" s="142"/>
      <c r="C1451" s="123"/>
      <c r="D1451" s="2"/>
      <c r="E1451" s="122"/>
      <c r="F1451" s="122"/>
    </row>
    <row r="1452" spans="2:6" s="126" customFormat="1">
      <c r="B1452" s="142"/>
      <c r="C1452" s="123"/>
      <c r="D1452" s="2"/>
      <c r="E1452" s="122"/>
      <c r="F1452" s="122"/>
    </row>
    <row r="1453" spans="2:6" s="126" customFormat="1">
      <c r="B1453" s="142"/>
      <c r="C1453" s="123"/>
      <c r="D1453" s="2"/>
      <c r="E1453" s="122"/>
      <c r="F1453" s="122"/>
    </row>
    <row r="1454" spans="2:6" s="126" customFormat="1">
      <c r="B1454" s="142"/>
      <c r="C1454" s="123"/>
      <c r="D1454" s="2"/>
      <c r="E1454" s="122"/>
      <c r="F1454" s="122"/>
    </row>
    <row r="1455" spans="2:6" s="126" customFormat="1">
      <c r="B1455" s="142"/>
      <c r="C1455" s="123"/>
      <c r="D1455" s="2"/>
      <c r="E1455" s="122"/>
      <c r="F1455" s="122"/>
    </row>
    <row r="1456" spans="2:6" s="126" customFormat="1">
      <c r="B1456" s="142"/>
      <c r="C1456" s="123"/>
      <c r="D1456" s="2"/>
      <c r="E1456" s="122"/>
      <c r="F1456" s="122"/>
    </row>
    <row r="1457" spans="2:6" s="126" customFormat="1">
      <c r="B1457" s="142"/>
      <c r="C1457" s="123"/>
      <c r="D1457" s="2"/>
      <c r="E1457" s="122"/>
      <c r="F1457" s="122"/>
    </row>
    <row r="1458" spans="2:6" s="126" customFormat="1">
      <c r="B1458" s="142"/>
      <c r="C1458" s="123"/>
      <c r="D1458" s="2"/>
      <c r="E1458" s="122"/>
      <c r="F1458" s="122"/>
    </row>
    <row r="1459" spans="2:6" s="126" customFormat="1">
      <c r="B1459" s="142"/>
      <c r="C1459" s="123"/>
      <c r="D1459" s="2"/>
      <c r="E1459" s="122"/>
      <c r="F1459" s="122"/>
    </row>
    <row r="1460" spans="2:6" s="126" customFormat="1">
      <c r="B1460" s="142"/>
      <c r="C1460" s="123"/>
      <c r="D1460" s="2"/>
      <c r="E1460" s="122"/>
      <c r="F1460" s="122"/>
    </row>
    <row r="1461" spans="2:6" s="126" customFormat="1">
      <c r="B1461" s="142"/>
      <c r="C1461" s="123"/>
      <c r="D1461" s="2"/>
      <c r="E1461" s="122"/>
      <c r="F1461" s="122"/>
    </row>
    <row r="1462" spans="2:6" s="126" customFormat="1">
      <c r="B1462" s="142"/>
      <c r="C1462" s="123"/>
      <c r="D1462" s="2"/>
      <c r="E1462" s="122"/>
      <c r="F1462" s="122"/>
    </row>
    <row r="1463" spans="2:6" s="126" customFormat="1">
      <c r="B1463" s="142"/>
      <c r="C1463" s="123"/>
      <c r="D1463" s="2"/>
      <c r="E1463" s="122"/>
      <c r="F1463" s="122"/>
    </row>
    <row r="1464" spans="2:6" s="126" customFormat="1">
      <c r="B1464" s="142"/>
      <c r="C1464" s="123"/>
      <c r="D1464" s="2"/>
      <c r="E1464" s="122"/>
      <c r="F1464" s="122"/>
    </row>
    <row r="1465" spans="2:6" s="126" customFormat="1">
      <c r="B1465" s="142"/>
      <c r="C1465" s="123"/>
      <c r="D1465" s="2"/>
      <c r="E1465" s="122"/>
      <c r="F1465" s="122"/>
    </row>
    <row r="1466" spans="2:6" s="126" customFormat="1">
      <c r="B1466" s="142"/>
      <c r="C1466" s="123"/>
      <c r="D1466" s="2"/>
      <c r="E1466" s="122"/>
      <c r="F1466" s="122"/>
    </row>
    <row r="1467" spans="2:6" s="126" customFormat="1">
      <c r="B1467" s="142"/>
      <c r="C1467" s="123"/>
      <c r="D1467" s="2"/>
      <c r="E1467" s="122"/>
      <c r="F1467" s="122"/>
    </row>
    <row r="1468" spans="2:6" s="126" customFormat="1">
      <c r="B1468" s="142"/>
      <c r="C1468" s="123"/>
      <c r="D1468" s="2"/>
      <c r="E1468" s="122"/>
      <c r="F1468" s="122"/>
    </row>
    <row r="1469" spans="2:6" s="126" customFormat="1">
      <c r="B1469" s="142"/>
      <c r="C1469" s="123"/>
      <c r="D1469" s="2"/>
      <c r="E1469" s="122"/>
      <c r="F1469" s="122"/>
    </row>
    <row r="1470" spans="2:6" s="126" customFormat="1">
      <c r="B1470" s="142"/>
      <c r="C1470" s="123"/>
      <c r="D1470" s="2"/>
      <c r="E1470" s="122"/>
      <c r="F1470" s="122"/>
    </row>
    <row r="1471" spans="2:6" s="126" customFormat="1">
      <c r="B1471" s="142"/>
      <c r="C1471" s="123"/>
      <c r="D1471" s="2"/>
      <c r="E1471" s="122"/>
      <c r="F1471" s="122"/>
    </row>
    <row r="1472" spans="2:6" s="126" customFormat="1">
      <c r="B1472" s="142"/>
      <c r="C1472" s="123"/>
      <c r="D1472" s="2"/>
      <c r="E1472" s="122"/>
      <c r="F1472" s="122"/>
    </row>
    <row r="1473" spans="2:6" s="126" customFormat="1">
      <c r="B1473" s="142"/>
      <c r="C1473" s="123"/>
      <c r="D1473" s="2"/>
      <c r="E1473" s="122"/>
      <c r="F1473" s="122"/>
    </row>
    <row r="1474" spans="2:6" s="126" customFormat="1">
      <c r="B1474" s="142"/>
      <c r="C1474" s="123"/>
      <c r="D1474" s="2"/>
      <c r="E1474" s="122"/>
      <c r="F1474" s="122"/>
    </row>
    <row r="1475" spans="2:6" s="126" customFormat="1">
      <c r="B1475" s="142"/>
      <c r="C1475" s="123"/>
      <c r="D1475" s="2"/>
      <c r="E1475" s="122"/>
      <c r="F1475" s="122"/>
    </row>
    <row r="1476" spans="2:6" s="126" customFormat="1">
      <c r="B1476" s="142"/>
      <c r="C1476" s="123"/>
      <c r="D1476" s="2"/>
      <c r="E1476" s="122"/>
      <c r="F1476" s="122"/>
    </row>
    <row r="1477" spans="2:6" s="126" customFormat="1">
      <c r="B1477" s="142"/>
      <c r="C1477" s="123"/>
      <c r="D1477" s="2"/>
      <c r="E1477" s="122"/>
      <c r="F1477" s="122"/>
    </row>
    <row r="1478" spans="2:6" s="126" customFormat="1">
      <c r="B1478" s="142"/>
      <c r="C1478" s="123"/>
      <c r="D1478" s="2"/>
      <c r="E1478" s="122"/>
      <c r="F1478" s="122"/>
    </row>
    <row r="1479" spans="2:6" s="126" customFormat="1">
      <c r="B1479" s="142"/>
      <c r="C1479" s="123"/>
      <c r="D1479" s="2"/>
      <c r="E1479" s="122"/>
      <c r="F1479" s="122"/>
    </row>
    <row r="1480" spans="2:6" s="126" customFormat="1">
      <c r="B1480" s="142"/>
      <c r="C1480" s="123"/>
      <c r="D1480" s="2"/>
      <c r="E1480" s="122"/>
      <c r="F1480" s="122"/>
    </row>
    <row r="1481" spans="2:6" s="126" customFormat="1">
      <c r="B1481" s="142"/>
      <c r="C1481" s="123"/>
      <c r="D1481" s="2"/>
      <c r="E1481" s="122"/>
      <c r="F1481" s="122"/>
    </row>
    <row r="1482" spans="2:6" s="126" customFormat="1">
      <c r="B1482" s="142"/>
      <c r="C1482" s="123"/>
      <c r="D1482" s="2"/>
      <c r="E1482" s="122"/>
      <c r="F1482" s="122"/>
    </row>
    <row r="1483" spans="2:6" s="126" customFormat="1">
      <c r="B1483" s="142"/>
      <c r="C1483" s="123"/>
      <c r="D1483" s="2"/>
      <c r="E1483" s="122"/>
      <c r="F1483" s="122"/>
    </row>
    <row r="1484" spans="2:6" s="126" customFormat="1">
      <c r="B1484" s="142"/>
      <c r="C1484" s="123"/>
      <c r="D1484" s="2"/>
      <c r="E1484" s="122"/>
      <c r="F1484" s="122"/>
    </row>
    <row r="1485" spans="2:6" s="126" customFormat="1">
      <c r="B1485" s="142"/>
      <c r="C1485" s="123"/>
      <c r="D1485" s="2"/>
      <c r="E1485" s="122"/>
      <c r="F1485" s="122"/>
    </row>
    <row r="1486" spans="2:6" s="126" customFormat="1">
      <c r="B1486" s="142"/>
      <c r="C1486" s="123"/>
      <c r="D1486" s="2"/>
      <c r="E1486" s="122"/>
      <c r="F1486" s="122"/>
    </row>
    <row r="1487" spans="2:6" s="126" customFormat="1">
      <c r="B1487" s="142"/>
      <c r="C1487" s="123"/>
      <c r="D1487" s="2"/>
      <c r="E1487" s="122"/>
      <c r="F1487" s="122"/>
    </row>
    <row r="1488" spans="2:6" s="126" customFormat="1">
      <c r="B1488" s="142"/>
      <c r="C1488" s="123"/>
      <c r="D1488" s="2"/>
      <c r="E1488" s="122"/>
      <c r="F1488" s="122"/>
    </row>
    <row r="1489" spans="2:6" s="126" customFormat="1">
      <c r="B1489" s="142"/>
      <c r="C1489" s="123"/>
      <c r="D1489" s="2"/>
      <c r="E1489" s="122"/>
      <c r="F1489" s="122"/>
    </row>
    <row r="1490" spans="2:6" s="126" customFormat="1">
      <c r="B1490" s="142"/>
      <c r="C1490" s="123"/>
      <c r="D1490" s="2"/>
      <c r="E1490" s="122"/>
      <c r="F1490" s="122"/>
    </row>
    <row r="1491" spans="2:6" s="126" customFormat="1">
      <c r="B1491" s="142"/>
      <c r="C1491" s="123"/>
      <c r="D1491" s="2"/>
      <c r="E1491" s="122"/>
      <c r="F1491" s="122"/>
    </row>
    <row r="1492" spans="2:6" s="126" customFormat="1">
      <c r="B1492" s="142"/>
      <c r="C1492" s="123"/>
      <c r="D1492" s="2"/>
      <c r="E1492" s="122"/>
      <c r="F1492" s="122"/>
    </row>
    <row r="1493" spans="2:6" s="126" customFormat="1">
      <c r="B1493" s="142"/>
      <c r="C1493" s="123"/>
      <c r="D1493" s="2"/>
      <c r="E1493" s="122"/>
      <c r="F1493" s="122"/>
    </row>
    <row r="1494" spans="2:6" s="126" customFormat="1">
      <c r="B1494" s="142"/>
      <c r="C1494" s="123"/>
      <c r="D1494" s="2"/>
      <c r="E1494" s="122"/>
      <c r="F1494" s="122"/>
    </row>
    <row r="1495" spans="2:6" s="126" customFormat="1">
      <c r="B1495" s="142"/>
      <c r="C1495" s="123"/>
      <c r="D1495" s="2"/>
      <c r="E1495" s="122"/>
      <c r="F1495" s="122"/>
    </row>
    <row r="1496" spans="2:6" s="126" customFormat="1">
      <c r="B1496" s="142"/>
      <c r="C1496" s="123"/>
      <c r="D1496" s="2"/>
      <c r="E1496" s="122"/>
      <c r="F1496" s="122"/>
    </row>
    <row r="1497" spans="2:6" s="126" customFormat="1">
      <c r="B1497" s="142"/>
      <c r="C1497" s="123"/>
      <c r="D1497" s="2"/>
      <c r="E1497" s="122"/>
      <c r="F1497" s="122"/>
    </row>
    <row r="1498" spans="2:6" s="126" customFormat="1">
      <c r="B1498" s="142"/>
      <c r="C1498" s="123"/>
      <c r="D1498" s="2"/>
      <c r="E1498" s="122"/>
      <c r="F1498" s="122"/>
    </row>
    <row r="1499" spans="2:6" s="126" customFormat="1">
      <c r="B1499" s="142"/>
      <c r="C1499" s="123"/>
      <c r="D1499" s="2"/>
      <c r="E1499" s="122"/>
      <c r="F1499" s="122"/>
    </row>
    <row r="1500" spans="2:6" s="126" customFormat="1">
      <c r="B1500" s="142"/>
      <c r="C1500" s="123"/>
      <c r="D1500" s="2"/>
      <c r="E1500" s="122"/>
      <c r="F1500" s="122"/>
    </row>
    <row r="1501" spans="2:6" s="126" customFormat="1">
      <c r="B1501" s="142"/>
      <c r="C1501" s="123"/>
      <c r="D1501" s="2"/>
      <c r="E1501" s="122"/>
      <c r="F1501" s="122"/>
    </row>
    <row r="1502" spans="2:6" s="126" customFormat="1">
      <c r="B1502" s="142"/>
      <c r="C1502" s="123"/>
      <c r="D1502" s="2"/>
      <c r="E1502" s="122"/>
      <c r="F1502" s="122"/>
    </row>
    <row r="1503" spans="2:6" s="126" customFormat="1">
      <c r="B1503" s="142"/>
      <c r="C1503" s="123"/>
      <c r="D1503" s="2"/>
      <c r="E1503" s="122"/>
      <c r="F1503" s="122"/>
    </row>
    <row r="1504" spans="2:6" s="126" customFormat="1">
      <c r="B1504" s="142"/>
      <c r="C1504" s="123"/>
      <c r="D1504" s="2"/>
      <c r="E1504" s="122"/>
      <c r="F1504" s="122"/>
    </row>
    <row r="1505" spans="2:6" s="126" customFormat="1">
      <c r="B1505" s="142"/>
      <c r="C1505" s="123"/>
      <c r="D1505" s="2"/>
      <c r="E1505" s="122"/>
      <c r="F1505" s="122"/>
    </row>
    <row r="1506" spans="2:6" s="126" customFormat="1">
      <c r="B1506" s="142"/>
      <c r="C1506" s="123"/>
      <c r="D1506" s="2"/>
      <c r="E1506" s="122"/>
      <c r="F1506" s="122"/>
    </row>
    <row r="1507" spans="2:6" s="126" customFormat="1">
      <c r="B1507" s="142"/>
      <c r="C1507" s="123"/>
      <c r="D1507" s="2"/>
      <c r="E1507" s="122"/>
      <c r="F1507" s="122"/>
    </row>
    <row r="1508" spans="2:6" s="126" customFormat="1">
      <c r="B1508" s="142"/>
      <c r="C1508" s="123"/>
      <c r="D1508" s="2"/>
      <c r="E1508" s="122"/>
      <c r="F1508" s="122"/>
    </row>
    <row r="1509" spans="2:6" s="126" customFormat="1">
      <c r="B1509" s="142"/>
      <c r="C1509" s="123"/>
      <c r="D1509" s="2"/>
      <c r="E1509" s="122"/>
      <c r="F1509" s="122"/>
    </row>
    <row r="1510" spans="2:6" s="126" customFormat="1">
      <c r="B1510" s="142"/>
      <c r="C1510" s="123"/>
      <c r="D1510" s="2"/>
      <c r="E1510" s="122"/>
      <c r="F1510" s="122"/>
    </row>
    <row r="1511" spans="2:6" s="126" customFormat="1">
      <c r="B1511" s="142"/>
      <c r="C1511" s="123"/>
      <c r="D1511" s="2"/>
      <c r="E1511" s="122"/>
      <c r="F1511" s="122"/>
    </row>
    <row r="1512" spans="2:6" s="126" customFormat="1">
      <c r="B1512" s="142"/>
      <c r="C1512" s="123"/>
      <c r="D1512" s="2"/>
      <c r="E1512" s="122"/>
      <c r="F1512" s="122"/>
    </row>
    <row r="1513" spans="2:6" s="126" customFormat="1">
      <c r="B1513" s="142"/>
      <c r="C1513" s="123"/>
      <c r="D1513" s="2"/>
      <c r="E1513" s="122"/>
      <c r="F1513" s="122"/>
    </row>
    <row r="1514" spans="2:6" s="126" customFormat="1">
      <c r="B1514" s="142"/>
      <c r="C1514" s="123"/>
      <c r="D1514" s="2"/>
      <c r="E1514" s="122"/>
      <c r="F1514" s="122"/>
    </row>
    <row r="1515" spans="2:6" s="126" customFormat="1">
      <c r="B1515" s="142"/>
      <c r="C1515" s="123"/>
      <c r="D1515" s="2"/>
      <c r="E1515" s="122"/>
      <c r="F1515" s="122"/>
    </row>
    <row r="1516" spans="2:6" s="126" customFormat="1">
      <c r="B1516" s="142"/>
      <c r="C1516" s="123"/>
      <c r="D1516" s="2"/>
      <c r="E1516" s="122"/>
      <c r="F1516" s="122"/>
    </row>
    <row r="1517" spans="2:6" s="126" customFormat="1">
      <c r="B1517" s="142"/>
      <c r="C1517" s="123"/>
      <c r="D1517" s="2"/>
      <c r="E1517" s="122"/>
      <c r="F1517" s="122"/>
    </row>
    <row r="1518" spans="2:6" s="126" customFormat="1">
      <c r="B1518" s="142"/>
      <c r="C1518" s="123"/>
      <c r="D1518" s="2"/>
      <c r="E1518" s="122"/>
      <c r="F1518" s="122"/>
    </row>
    <row r="1519" spans="2:6" s="126" customFormat="1">
      <c r="B1519" s="142"/>
      <c r="C1519" s="123"/>
      <c r="D1519" s="2"/>
      <c r="E1519" s="122"/>
      <c r="F1519" s="122"/>
    </row>
    <row r="1520" spans="2:6" s="126" customFormat="1">
      <c r="B1520" s="142"/>
      <c r="C1520" s="123"/>
      <c r="D1520" s="2"/>
      <c r="E1520" s="122"/>
      <c r="F1520" s="122"/>
    </row>
    <row r="1521" spans="2:6" s="126" customFormat="1">
      <c r="B1521" s="142"/>
      <c r="C1521" s="123"/>
      <c r="D1521" s="2"/>
      <c r="E1521" s="122"/>
      <c r="F1521" s="122"/>
    </row>
    <row r="1522" spans="2:6" s="126" customFormat="1">
      <c r="B1522" s="142"/>
      <c r="C1522" s="123"/>
      <c r="D1522" s="2"/>
      <c r="E1522" s="122"/>
      <c r="F1522" s="122"/>
    </row>
    <row r="1523" spans="2:6" s="126" customFormat="1">
      <c r="B1523" s="142"/>
      <c r="C1523" s="123"/>
      <c r="D1523" s="2"/>
      <c r="E1523" s="122"/>
      <c r="F1523" s="122"/>
    </row>
    <row r="1524" spans="2:6" s="126" customFormat="1">
      <c r="B1524" s="142"/>
      <c r="C1524" s="123"/>
      <c r="D1524" s="2"/>
      <c r="E1524" s="122"/>
      <c r="F1524" s="122"/>
    </row>
    <row r="1525" spans="2:6" s="126" customFormat="1">
      <c r="B1525" s="142"/>
      <c r="C1525" s="123"/>
      <c r="D1525" s="2"/>
      <c r="E1525" s="122"/>
      <c r="F1525" s="122"/>
    </row>
    <row r="1526" spans="2:6" s="126" customFormat="1">
      <c r="B1526" s="142"/>
      <c r="C1526" s="123"/>
      <c r="D1526" s="2"/>
      <c r="E1526" s="122"/>
      <c r="F1526" s="122"/>
    </row>
    <row r="1527" spans="2:6" s="126" customFormat="1">
      <c r="B1527" s="142"/>
      <c r="C1527" s="123"/>
      <c r="D1527" s="2"/>
      <c r="E1527" s="122"/>
      <c r="F1527" s="122"/>
    </row>
    <row r="1528" spans="2:6" s="126" customFormat="1">
      <c r="B1528" s="142"/>
      <c r="C1528" s="123"/>
      <c r="D1528" s="2"/>
      <c r="E1528" s="122"/>
      <c r="F1528" s="122"/>
    </row>
    <row r="1529" spans="2:6" s="126" customFormat="1">
      <c r="B1529" s="142"/>
      <c r="C1529" s="123"/>
      <c r="D1529" s="2"/>
      <c r="E1529" s="122"/>
      <c r="F1529" s="122"/>
    </row>
    <row r="1530" spans="2:6" s="126" customFormat="1">
      <c r="B1530" s="142"/>
      <c r="C1530" s="123"/>
      <c r="D1530" s="2"/>
      <c r="E1530" s="122"/>
      <c r="F1530" s="122"/>
    </row>
    <row r="1531" spans="2:6" s="126" customFormat="1">
      <c r="B1531" s="142"/>
      <c r="C1531" s="123"/>
      <c r="D1531" s="2"/>
      <c r="E1531" s="122"/>
      <c r="F1531" s="122"/>
    </row>
    <row r="1532" spans="2:6" s="126" customFormat="1">
      <c r="B1532" s="142"/>
      <c r="C1532" s="123"/>
      <c r="D1532" s="2"/>
      <c r="E1532" s="122"/>
      <c r="F1532" s="122"/>
    </row>
    <row r="1533" spans="2:6" s="126" customFormat="1">
      <c r="B1533" s="142"/>
      <c r="C1533" s="123"/>
      <c r="D1533" s="2"/>
      <c r="E1533" s="122"/>
      <c r="F1533" s="122"/>
    </row>
    <row r="1534" spans="2:6" s="126" customFormat="1">
      <c r="B1534" s="142"/>
      <c r="C1534" s="123"/>
      <c r="D1534" s="2"/>
      <c r="E1534" s="122"/>
      <c r="F1534" s="122"/>
    </row>
    <row r="1535" spans="2:6" s="126" customFormat="1">
      <c r="B1535" s="142"/>
      <c r="C1535" s="123"/>
      <c r="D1535" s="2"/>
      <c r="E1535" s="122"/>
      <c r="F1535" s="122"/>
    </row>
    <row r="1536" spans="2:6" s="126" customFormat="1">
      <c r="B1536" s="142"/>
      <c r="C1536" s="123"/>
      <c r="D1536" s="2"/>
      <c r="E1536" s="122"/>
      <c r="F1536" s="122"/>
    </row>
    <row r="1537" spans="2:6" s="126" customFormat="1">
      <c r="B1537" s="142"/>
      <c r="C1537" s="123"/>
      <c r="D1537" s="2"/>
      <c r="E1537" s="122"/>
      <c r="F1537" s="122"/>
    </row>
    <row r="1538" spans="2:6" s="126" customFormat="1">
      <c r="B1538" s="142"/>
      <c r="C1538" s="123"/>
      <c r="D1538" s="2"/>
      <c r="E1538" s="122"/>
      <c r="F1538" s="122"/>
    </row>
    <row r="1539" spans="2:6" s="126" customFormat="1">
      <c r="B1539" s="142"/>
      <c r="C1539" s="123"/>
      <c r="D1539" s="2"/>
      <c r="E1539" s="122"/>
      <c r="F1539" s="122"/>
    </row>
    <row r="1540" spans="2:6" s="126" customFormat="1">
      <c r="B1540" s="142"/>
      <c r="C1540" s="123"/>
      <c r="D1540" s="2"/>
      <c r="E1540" s="122"/>
      <c r="F1540" s="122"/>
    </row>
    <row r="1541" spans="2:6" s="126" customFormat="1">
      <c r="B1541" s="142"/>
      <c r="C1541" s="123"/>
      <c r="D1541" s="2"/>
      <c r="E1541" s="122"/>
      <c r="F1541" s="122"/>
    </row>
    <row r="1542" spans="2:6" s="126" customFormat="1">
      <c r="B1542" s="142"/>
      <c r="C1542" s="123"/>
      <c r="D1542" s="2"/>
      <c r="E1542" s="122"/>
      <c r="F1542" s="122"/>
    </row>
    <row r="1543" spans="2:6" s="126" customFormat="1">
      <c r="B1543" s="142"/>
      <c r="C1543" s="123"/>
      <c r="D1543" s="2"/>
      <c r="E1543" s="122"/>
      <c r="F1543" s="122"/>
    </row>
    <row r="1544" spans="2:6" s="126" customFormat="1">
      <c r="B1544" s="142"/>
      <c r="C1544" s="123"/>
      <c r="D1544" s="2"/>
      <c r="E1544" s="122"/>
      <c r="F1544" s="122"/>
    </row>
    <row r="1545" spans="2:6" s="126" customFormat="1">
      <c r="B1545" s="142"/>
      <c r="C1545" s="123"/>
      <c r="D1545" s="2"/>
      <c r="E1545" s="122"/>
      <c r="F1545" s="122"/>
    </row>
    <row r="1546" spans="2:6" s="126" customFormat="1">
      <c r="B1546" s="142"/>
      <c r="C1546" s="123"/>
      <c r="D1546" s="2"/>
      <c r="E1546" s="122"/>
      <c r="F1546" s="122"/>
    </row>
    <row r="1547" spans="2:6" s="126" customFormat="1">
      <c r="B1547" s="142"/>
      <c r="C1547" s="123"/>
      <c r="D1547" s="2"/>
      <c r="E1547" s="122"/>
      <c r="F1547" s="122"/>
    </row>
    <row r="1548" spans="2:6" s="126" customFormat="1">
      <c r="B1548" s="142"/>
      <c r="C1548" s="123"/>
      <c r="D1548" s="2"/>
      <c r="E1548" s="122"/>
      <c r="F1548" s="122"/>
    </row>
    <row r="1549" spans="2:6" s="126" customFormat="1">
      <c r="B1549" s="142"/>
      <c r="C1549" s="123"/>
      <c r="D1549" s="2"/>
      <c r="E1549" s="122"/>
      <c r="F1549" s="122"/>
    </row>
    <row r="1550" spans="2:6" s="126" customFormat="1">
      <c r="B1550" s="142"/>
      <c r="C1550" s="123"/>
      <c r="D1550" s="2"/>
      <c r="E1550" s="122"/>
      <c r="F1550" s="122"/>
    </row>
    <row r="1551" spans="2:6" s="126" customFormat="1">
      <c r="B1551" s="142"/>
      <c r="C1551" s="123"/>
      <c r="D1551" s="2"/>
      <c r="E1551" s="122"/>
      <c r="F1551" s="122"/>
    </row>
    <row r="1552" spans="2:6" s="126" customFormat="1">
      <c r="B1552" s="142"/>
      <c r="C1552" s="123"/>
      <c r="D1552" s="2"/>
      <c r="E1552" s="122"/>
      <c r="F1552" s="122"/>
    </row>
    <row r="1553" spans="2:6" s="126" customFormat="1">
      <c r="B1553" s="142"/>
      <c r="C1553" s="123"/>
      <c r="D1553" s="2"/>
      <c r="E1553" s="122"/>
      <c r="F1553" s="122"/>
    </row>
    <row r="1554" spans="2:6" s="126" customFormat="1">
      <c r="B1554" s="142"/>
      <c r="C1554" s="123"/>
      <c r="D1554" s="2"/>
      <c r="E1554" s="122"/>
      <c r="F1554" s="122"/>
    </row>
    <row r="1555" spans="2:6" s="126" customFormat="1">
      <c r="B1555" s="142"/>
      <c r="C1555" s="123"/>
      <c r="D1555" s="2"/>
      <c r="E1555" s="122"/>
      <c r="F1555" s="122"/>
    </row>
    <row r="1556" spans="2:6" s="126" customFormat="1">
      <c r="B1556" s="142"/>
      <c r="C1556" s="123"/>
      <c r="D1556" s="2"/>
      <c r="E1556" s="122"/>
      <c r="F1556" s="122"/>
    </row>
    <row r="1557" spans="2:6" s="126" customFormat="1">
      <c r="B1557" s="142"/>
      <c r="C1557" s="123"/>
      <c r="D1557" s="2"/>
      <c r="E1557" s="122"/>
      <c r="F1557" s="122"/>
    </row>
    <row r="1558" spans="2:6" s="126" customFormat="1">
      <c r="B1558" s="142"/>
      <c r="C1558" s="123"/>
      <c r="D1558" s="2"/>
      <c r="E1558" s="122"/>
      <c r="F1558" s="122"/>
    </row>
    <row r="1559" spans="2:6" s="126" customFormat="1">
      <c r="B1559" s="142"/>
      <c r="C1559" s="123"/>
      <c r="D1559" s="2"/>
      <c r="E1559" s="122"/>
      <c r="F1559" s="122"/>
    </row>
    <row r="1560" spans="2:6" s="126" customFormat="1">
      <c r="B1560" s="142"/>
      <c r="C1560" s="123"/>
      <c r="D1560" s="2"/>
      <c r="E1560" s="122"/>
      <c r="F1560" s="122"/>
    </row>
    <row r="1561" spans="2:6" s="126" customFormat="1">
      <c r="B1561" s="142"/>
      <c r="C1561" s="123"/>
      <c r="D1561" s="2"/>
      <c r="E1561" s="122"/>
      <c r="F1561" s="122"/>
    </row>
    <row r="1562" spans="2:6" s="126" customFormat="1">
      <c r="B1562" s="142"/>
      <c r="C1562" s="123"/>
      <c r="D1562" s="2"/>
      <c r="E1562" s="122"/>
      <c r="F1562" s="122"/>
    </row>
    <row r="1563" spans="2:6" s="126" customFormat="1">
      <c r="B1563" s="142"/>
      <c r="C1563" s="123"/>
      <c r="D1563" s="2"/>
      <c r="E1563" s="122"/>
      <c r="F1563" s="122"/>
    </row>
    <row r="1564" spans="2:6" s="126" customFormat="1">
      <c r="B1564" s="142"/>
      <c r="C1564" s="123"/>
      <c r="D1564" s="2"/>
      <c r="E1564" s="122"/>
      <c r="F1564" s="122"/>
    </row>
    <row r="1565" spans="2:6" s="126" customFormat="1">
      <c r="B1565" s="142"/>
      <c r="C1565" s="123"/>
      <c r="D1565" s="2"/>
      <c r="E1565" s="122"/>
      <c r="F1565" s="122"/>
    </row>
    <row r="1566" spans="2:6" s="126" customFormat="1">
      <c r="B1566" s="142"/>
      <c r="C1566" s="123"/>
      <c r="D1566" s="2"/>
      <c r="E1566" s="122"/>
      <c r="F1566" s="122"/>
    </row>
    <row r="1567" spans="2:6" s="126" customFormat="1">
      <c r="B1567" s="142"/>
      <c r="C1567" s="123"/>
      <c r="D1567" s="2"/>
      <c r="E1567" s="122"/>
      <c r="F1567" s="122"/>
    </row>
    <row r="1568" spans="2:6" s="126" customFormat="1">
      <c r="B1568" s="142"/>
      <c r="C1568" s="123"/>
      <c r="D1568" s="2"/>
      <c r="E1568" s="122"/>
      <c r="F1568" s="122"/>
    </row>
    <row r="1569" spans="2:6" s="126" customFormat="1">
      <c r="B1569" s="142"/>
      <c r="C1569" s="123"/>
      <c r="D1569" s="2"/>
      <c r="E1569" s="122"/>
      <c r="F1569" s="122"/>
    </row>
    <row r="1570" spans="2:6" s="126" customFormat="1">
      <c r="B1570" s="142"/>
      <c r="C1570" s="123"/>
      <c r="D1570" s="2"/>
      <c r="E1570" s="122"/>
      <c r="F1570" s="122"/>
    </row>
    <row r="1571" spans="2:6" s="126" customFormat="1">
      <c r="B1571" s="142"/>
      <c r="C1571" s="123"/>
      <c r="D1571" s="2"/>
      <c r="E1571" s="122"/>
      <c r="F1571" s="122"/>
    </row>
    <row r="1572" spans="2:6" s="126" customFormat="1">
      <c r="B1572" s="142"/>
      <c r="C1572" s="123"/>
      <c r="D1572" s="2"/>
      <c r="E1572" s="122"/>
      <c r="F1572" s="122"/>
    </row>
    <row r="1573" spans="2:6" s="126" customFormat="1">
      <c r="B1573" s="142"/>
      <c r="C1573" s="123"/>
      <c r="D1573" s="2"/>
      <c r="E1573" s="122"/>
      <c r="F1573" s="122"/>
    </row>
    <row r="1574" spans="2:6" s="126" customFormat="1">
      <c r="B1574" s="142"/>
      <c r="C1574" s="123"/>
      <c r="D1574" s="2"/>
      <c r="E1574" s="122"/>
      <c r="F1574" s="122"/>
    </row>
    <row r="1575" spans="2:6" s="126" customFormat="1">
      <c r="B1575" s="142"/>
      <c r="C1575" s="123"/>
      <c r="D1575" s="2"/>
      <c r="E1575" s="122"/>
      <c r="F1575" s="122"/>
    </row>
    <row r="1576" spans="2:6" s="126" customFormat="1">
      <c r="B1576" s="142"/>
      <c r="C1576" s="123"/>
      <c r="D1576" s="2"/>
      <c r="E1576" s="122"/>
      <c r="F1576" s="122"/>
    </row>
    <row r="1577" spans="2:6" s="126" customFormat="1">
      <c r="B1577" s="142"/>
      <c r="C1577" s="123"/>
      <c r="D1577" s="2"/>
      <c r="E1577" s="122"/>
      <c r="F1577" s="122"/>
    </row>
    <row r="1578" spans="2:6" s="126" customFormat="1">
      <c r="B1578" s="142"/>
      <c r="C1578" s="123"/>
      <c r="D1578" s="2"/>
      <c r="E1578" s="122"/>
      <c r="F1578" s="122"/>
    </row>
    <row r="1579" spans="2:6" s="126" customFormat="1">
      <c r="B1579" s="142"/>
      <c r="C1579" s="123"/>
      <c r="D1579" s="2"/>
      <c r="E1579" s="122"/>
      <c r="F1579" s="122"/>
    </row>
    <row r="1580" spans="2:6" s="126" customFormat="1">
      <c r="B1580" s="142"/>
      <c r="C1580" s="123"/>
      <c r="D1580" s="2"/>
      <c r="E1580" s="122"/>
      <c r="F1580" s="122"/>
    </row>
    <row r="1581" spans="2:6" s="126" customFormat="1">
      <c r="B1581" s="142"/>
      <c r="C1581" s="123"/>
      <c r="D1581" s="2"/>
      <c r="E1581" s="122"/>
      <c r="F1581" s="122"/>
    </row>
    <row r="1582" spans="2:6" s="126" customFormat="1">
      <c r="B1582" s="142"/>
      <c r="C1582" s="123"/>
      <c r="D1582" s="2"/>
      <c r="E1582" s="122"/>
      <c r="F1582" s="122"/>
    </row>
    <row r="1583" spans="2:6" s="126" customFormat="1">
      <c r="B1583" s="142"/>
      <c r="C1583" s="123"/>
      <c r="D1583" s="2"/>
      <c r="E1583" s="122"/>
      <c r="F1583" s="122"/>
    </row>
    <row r="1584" spans="2:6" s="126" customFormat="1">
      <c r="B1584" s="142"/>
      <c r="C1584" s="123"/>
      <c r="D1584" s="2"/>
      <c r="E1584" s="122"/>
      <c r="F1584" s="122"/>
    </row>
    <row r="1585" spans="2:6" s="126" customFormat="1">
      <c r="B1585" s="142"/>
      <c r="C1585" s="123"/>
      <c r="D1585" s="2"/>
      <c r="E1585" s="122"/>
      <c r="F1585" s="122"/>
    </row>
    <row r="1586" spans="2:6" s="126" customFormat="1">
      <c r="B1586" s="142"/>
      <c r="C1586" s="123"/>
      <c r="D1586" s="2"/>
      <c r="E1586" s="122"/>
      <c r="F1586" s="122"/>
    </row>
    <row r="1587" spans="2:6" s="126" customFormat="1">
      <c r="B1587" s="142"/>
      <c r="C1587" s="123"/>
      <c r="D1587" s="2"/>
      <c r="E1587" s="122"/>
      <c r="F1587" s="122"/>
    </row>
    <row r="1588" spans="2:6" s="126" customFormat="1">
      <c r="B1588" s="142"/>
      <c r="C1588" s="123"/>
      <c r="D1588" s="2"/>
      <c r="E1588" s="122"/>
      <c r="F1588" s="122"/>
    </row>
    <row r="1589" spans="2:6" s="126" customFormat="1">
      <c r="B1589" s="142"/>
      <c r="C1589" s="123"/>
      <c r="D1589" s="2"/>
      <c r="E1589" s="122"/>
      <c r="F1589" s="122"/>
    </row>
    <row r="1590" spans="2:6" s="126" customFormat="1">
      <c r="B1590" s="142"/>
      <c r="C1590" s="123"/>
      <c r="D1590" s="2"/>
      <c r="E1590" s="122"/>
      <c r="F1590" s="122"/>
    </row>
    <row r="1591" spans="2:6" s="126" customFormat="1">
      <c r="B1591" s="142"/>
      <c r="C1591" s="123"/>
      <c r="D1591" s="2"/>
      <c r="E1591" s="122"/>
      <c r="F1591" s="122"/>
    </row>
    <row r="1592" spans="2:6" s="126" customFormat="1">
      <c r="B1592" s="142"/>
      <c r="C1592" s="123"/>
      <c r="D1592" s="2"/>
      <c r="E1592" s="122"/>
      <c r="F1592" s="122"/>
    </row>
    <row r="1593" spans="2:6" s="126" customFormat="1">
      <c r="B1593" s="142"/>
      <c r="C1593" s="123"/>
      <c r="D1593" s="2"/>
      <c r="E1593" s="122"/>
      <c r="F1593" s="122"/>
    </row>
    <row r="1594" spans="2:6" s="126" customFormat="1">
      <c r="B1594" s="142"/>
      <c r="C1594" s="123"/>
      <c r="D1594" s="2"/>
      <c r="E1594" s="122"/>
      <c r="F1594" s="122"/>
    </row>
    <row r="1595" spans="2:6" s="126" customFormat="1">
      <c r="B1595" s="142"/>
      <c r="C1595" s="123"/>
      <c r="D1595" s="2"/>
      <c r="E1595" s="122"/>
      <c r="F1595" s="122"/>
    </row>
    <row r="1596" spans="2:6" s="126" customFormat="1">
      <c r="B1596" s="142"/>
      <c r="C1596" s="123"/>
      <c r="D1596" s="2"/>
      <c r="E1596" s="122"/>
      <c r="F1596" s="122"/>
    </row>
    <row r="1597" spans="2:6" s="126" customFormat="1">
      <c r="B1597" s="142"/>
      <c r="C1597" s="123"/>
      <c r="D1597" s="2"/>
      <c r="E1597" s="122"/>
      <c r="F1597" s="122"/>
    </row>
    <row r="1598" spans="2:6" s="126" customFormat="1">
      <c r="B1598" s="142"/>
      <c r="C1598" s="123"/>
      <c r="D1598" s="2"/>
      <c r="E1598" s="122"/>
      <c r="F1598" s="122"/>
    </row>
    <row r="1599" spans="2:6" s="126" customFormat="1">
      <c r="B1599" s="142"/>
      <c r="C1599" s="123"/>
      <c r="D1599" s="2"/>
      <c r="E1599" s="122"/>
      <c r="F1599" s="122"/>
    </row>
    <row r="1600" spans="2:6" s="126" customFormat="1">
      <c r="B1600" s="142"/>
      <c r="C1600" s="123"/>
      <c r="D1600" s="2"/>
      <c r="E1600" s="122"/>
      <c r="F1600" s="122"/>
    </row>
    <row r="1601" spans="2:6" s="126" customFormat="1">
      <c r="B1601" s="142"/>
      <c r="C1601" s="123"/>
      <c r="D1601" s="2"/>
      <c r="E1601" s="122"/>
      <c r="F1601" s="122"/>
    </row>
    <row r="1602" spans="2:6" s="126" customFormat="1">
      <c r="B1602" s="142"/>
      <c r="C1602" s="123"/>
      <c r="D1602" s="2"/>
      <c r="E1602" s="122"/>
      <c r="F1602" s="122"/>
    </row>
    <row r="1603" spans="2:6" s="126" customFormat="1">
      <c r="B1603" s="142"/>
      <c r="C1603" s="123"/>
      <c r="D1603" s="2"/>
      <c r="E1603" s="122"/>
      <c r="F1603" s="122"/>
    </row>
    <row r="1604" spans="2:6" s="126" customFormat="1">
      <c r="B1604" s="142"/>
      <c r="C1604" s="123"/>
      <c r="D1604" s="2"/>
      <c r="E1604" s="122"/>
      <c r="F1604" s="122"/>
    </row>
    <row r="1605" spans="2:6" s="126" customFormat="1">
      <c r="B1605" s="142"/>
      <c r="C1605" s="123"/>
      <c r="D1605" s="2"/>
      <c r="E1605" s="122"/>
      <c r="F1605" s="122"/>
    </row>
    <row r="1606" spans="2:6" s="126" customFormat="1">
      <c r="B1606" s="142"/>
      <c r="C1606" s="123"/>
      <c r="D1606" s="2"/>
      <c r="E1606" s="122"/>
      <c r="F1606" s="122"/>
    </row>
    <row r="1607" spans="2:6" s="126" customFormat="1">
      <c r="B1607" s="142"/>
      <c r="C1607" s="123"/>
      <c r="D1607" s="2"/>
      <c r="E1607" s="122"/>
      <c r="F1607" s="122"/>
    </row>
    <row r="1608" spans="2:6" s="126" customFormat="1">
      <c r="B1608" s="142"/>
      <c r="C1608" s="123"/>
      <c r="D1608" s="2"/>
      <c r="E1608" s="122"/>
      <c r="F1608" s="122"/>
    </row>
    <row r="1609" spans="2:6" s="126" customFormat="1">
      <c r="B1609" s="142"/>
      <c r="C1609" s="123"/>
      <c r="D1609" s="2"/>
      <c r="E1609" s="122"/>
      <c r="F1609" s="122"/>
    </row>
    <row r="1610" spans="2:6" s="126" customFormat="1">
      <c r="B1610" s="142"/>
      <c r="C1610" s="123"/>
      <c r="D1610" s="2"/>
      <c r="E1610" s="122"/>
      <c r="F1610" s="122"/>
    </row>
    <row r="1611" spans="2:6" s="126" customFormat="1">
      <c r="B1611" s="142"/>
      <c r="C1611" s="123"/>
      <c r="D1611" s="2"/>
      <c r="E1611" s="122"/>
      <c r="F1611" s="122"/>
    </row>
    <row r="1612" spans="2:6" s="126" customFormat="1">
      <c r="B1612" s="142"/>
      <c r="C1612" s="123"/>
      <c r="D1612" s="2"/>
      <c r="E1612" s="122"/>
      <c r="F1612" s="122"/>
    </row>
    <row r="1613" spans="2:6" s="126" customFormat="1">
      <c r="B1613" s="142"/>
      <c r="C1613" s="123"/>
      <c r="D1613" s="2"/>
      <c r="E1613" s="122"/>
      <c r="F1613" s="122"/>
    </row>
    <row r="1614" spans="2:6" s="126" customFormat="1">
      <c r="B1614" s="142"/>
      <c r="C1614" s="123"/>
      <c r="D1614" s="2"/>
      <c r="E1614" s="122"/>
      <c r="F1614" s="122"/>
    </row>
    <row r="1615" spans="2:6" s="126" customFormat="1">
      <c r="B1615" s="142"/>
      <c r="C1615" s="123"/>
      <c r="D1615" s="2"/>
      <c r="E1615" s="122"/>
      <c r="F1615" s="122"/>
    </row>
    <row r="1616" spans="2:6" s="126" customFormat="1">
      <c r="B1616" s="142"/>
      <c r="C1616" s="123"/>
      <c r="D1616" s="2"/>
      <c r="E1616" s="122"/>
      <c r="F1616" s="122"/>
    </row>
    <row r="1617" spans="2:6" s="126" customFormat="1">
      <c r="B1617" s="142"/>
      <c r="C1617" s="123"/>
      <c r="D1617" s="2"/>
      <c r="E1617" s="122"/>
      <c r="F1617" s="122"/>
    </row>
    <row r="1618" spans="2:6" s="126" customFormat="1">
      <c r="B1618" s="142"/>
      <c r="C1618" s="123"/>
      <c r="D1618" s="2"/>
      <c r="E1618" s="122"/>
      <c r="F1618" s="122"/>
    </row>
    <row r="1619" spans="2:6" s="126" customFormat="1">
      <c r="B1619" s="142"/>
      <c r="C1619" s="123"/>
      <c r="D1619" s="2"/>
      <c r="E1619" s="122"/>
      <c r="F1619" s="122"/>
    </row>
    <row r="1620" spans="2:6" s="126" customFormat="1">
      <c r="B1620" s="142"/>
      <c r="C1620" s="123"/>
      <c r="D1620" s="2"/>
      <c r="E1620" s="122"/>
      <c r="F1620" s="122"/>
    </row>
    <row r="1621" spans="2:6" s="126" customFormat="1">
      <c r="B1621" s="142"/>
      <c r="C1621" s="123"/>
      <c r="D1621" s="2"/>
      <c r="E1621" s="122"/>
      <c r="F1621" s="122"/>
    </row>
    <row r="1622" spans="2:6" s="126" customFormat="1">
      <c r="B1622" s="142"/>
      <c r="C1622" s="123"/>
      <c r="D1622" s="2"/>
      <c r="E1622" s="122"/>
      <c r="F1622" s="122"/>
    </row>
    <row r="1623" spans="2:6" s="126" customFormat="1">
      <c r="B1623" s="142"/>
      <c r="C1623" s="123"/>
      <c r="D1623" s="2"/>
      <c r="E1623" s="122"/>
      <c r="F1623" s="122"/>
    </row>
    <row r="1624" spans="2:6" s="126" customFormat="1">
      <c r="B1624" s="142"/>
      <c r="C1624" s="123"/>
      <c r="D1624" s="2"/>
      <c r="E1624" s="122"/>
      <c r="F1624" s="122"/>
    </row>
    <row r="1625" spans="2:6" s="126" customFormat="1">
      <c r="B1625" s="142"/>
      <c r="C1625" s="123"/>
      <c r="D1625" s="2"/>
      <c r="E1625" s="122"/>
      <c r="F1625" s="122"/>
    </row>
    <row r="1626" spans="2:6" s="126" customFormat="1">
      <c r="B1626" s="142"/>
      <c r="C1626" s="123"/>
      <c r="D1626" s="2"/>
      <c r="E1626" s="122"/>
      <c r="F1626" s="122"/>
    </row>
    <row r="1627" spans="2:6" s="126" customFormat="1">
      <c r="B1627" s="142"/>
      <c r="C1627" s="123"/>
      <c r="D1627" s="2"/>
      <c r="E1627" s="122"/>
      <c r="F1627" s="122"/>
    </row>
    <row r="1628" spans="2:6" s="126" customFormat="1">
      <c r="B1628" s="142"/>
      <c r="C1628" s="123"/>
      <c r="D1628" s="2"/>
      <c r="E1628" s="122"/>
      <c r="F1628" s="122"/>
    </row>
    <row r="1629" spans="2:6" s="126" customFormat="1">
      <c r="B1629" s="142"/>
      <c r="C1629" s="123"/>
      <c r="D1629" s="2"/>
      <c r="E1629" s="122"/>
      <c r="F1629" s="122"/>
    </row>
    <row r="1630" spans="2:6" s="126" customFormat="1">
      <c r="B1630" s="142"/>
      <c r="C1630" s="123"/>
      <c r="D1630" s="2"/>
      <c r="E1630" s="122"/>
      <c r="F1630" s="122"/>
    </row>
    <row r="1631" spans="2:6" s="126" customFormat="1">
      <c r="B1631" s="142"/>
      <c r="C1631" s="123"/>
      <c r="D1631" s="2"/>
      <c r="E1631" s="122"/>
      <c r="F1631" s="122"/>
    </row>
    <row r="1632" spans="2:6" s="126" customFormat="1">
      <c r="B1632" s="142"/>
      <c r="C1632" s="123"/>
      <c r="D1632" s="2"/>
      <c r="E1632" s="122"/>
      <c r="F1632" s="122"/>
    </row>
    <row r="1633" spans="2:6" s="126" customFormat="1">
      <c r="B1633" s="142"/>
      <c r="C1633" s="123"/>
      <c r="D1633" s="2"/>
      <c r="E1633" s="122"/>
      <c r="F1633" s="122"/>
    </row>
    <row r="1634" spans="2:6" s="126" customFormat="1">
      <c r="B1634" s="142"/>
      <c r="C1634" s="123"/>
      <c r="D1634" s="2"/>
      <c r="E1634" s="122"/>
      <c r="F1634" s="122"/>
    </row>
    <row r="1635" spans="2:6" s="126" customFormat="1">
      <c r="B1635" s="142"/>
      <c r="C1635" s="123"/>
      <c r="D1635" s="2"/>
      <c r="E1635" s="122"/>
      <c r="F1635" s="122"/>
    </row>
    <row r="1636" spans="2:6" s="126" customFormat="1">
      <c r="B1636" s="142"/>
      <c r="C1636" s="123"/>
      <c r="D1636" s="2"/>
      <c r="E1636" s="122"/>
      <c r="F1636" s="122"/>
    </row>
    <row r="1637" spans="2:6" s="126" customFormat="1">
      <c r="B1637" s="142"/>
      <c r="C1637" s="123"/>
      <c r="D1637" s="2"/>
      <c r="E1637" s="122"/>
      <c r="F1637" s="122"/>
    </row>
    <row r="1638" spans="2:6" s="126" customFormat="1">
      <c r="B1638" s="142"/>
      <c r="C1638" s="123"/>
      <c r="D1638" s="2"/>
      <c r="E1638" s="122"/>
      <c r="F1638" s="122"/>
    </row>
    <row r="1639" spans="2:6" s="126" customFormat="1">
      <c r="B1639" s="142"/>
      <c r="C1639" s="123"/>
      <c r="D1639" s="2"/>
      <c r="E1639" s="122"/>
      <c r="F1639" s="122"/>
    </row>
    <row r="1640" spans="2:6" s="126" customFormat="1">
      <c r="B1640" s="142"/>
      <c r="C1640" s="123"/>
      <c r="D1640" s="2"/>
      <c r="E1640" s="122"/>
      <c r="F1640" s="122"/>
    </row>
    <row r="1641" spans="2:6" s="126" customFormat="1">
      <c r="B1641" s="142"/>
      <c r="C1641" s="123"/>
      <c r="D1641" s="2"/>
      <c r="E1641" s="122"/>
      <c r="F1641" s="122"/>
    </row>
    <row r="1642" spans="2:6" s="126" customFormat="1">
      <c r="B1642" s="142"/>
      <c r="C1642" s="123"/>
      <c r="D1642" s="2"/>
      <c r="E1642" s="122"/>
      <c r="F1642" s="122"/>
    </row>
    <row r="1643" spans="2:6" s="126" customFormat="1">
      <c r="B1643" s="142"/>
      <c r="C1643" s="123"/>
      <c r="D1643" s="2"/>
      <c r="E1643" s="122"/>
      <c r="F1643" s="122"/>
    </row>
    <row r="1644" spans="2:6" s="126" customFormat="1">
      <c r="B1644" s="142"/>
      <c r="C1644" s="123"/>
      <c r="D1644" s="2"/>
      <c r="E1644" s="122"/>
      <c r="F1644" s="122"/>
    </row>
    <row r="1645" spans="2:6" s="126" customFormat="1">
      <c r="B1645" s="142"/>
      <c r="C1645" s="123"/>
      <c r="D1645" s="2"/>
      <c r="E1645" s="122"/>
      <c r="F1645" s="122"/>
    </row>
    <row r="1646" spans="2:6" s="126" customFormat="1">
      <c r="B1646" s="142"/>
      <c r="C1646" s="123"/>
      <c r="D1646" s="2"/>
      <c r="E1646" s="122"/>
      <c r="F1646" s="122"/>
    </row>
    <row r="1647" spans="2:6" s="126" customFormat="1">
      <c r="B1647" s="142"/>
      <c r="C1647" s="123"/>
      <c r="D1647" s="2"/>
      <c r="E1647" s="122"/>
      <c r="F1647" s="122"/>
    </row>
    <row r="1648" spans="2:6" s="126" customFormat="1">
      <c r="B1648" s="142"/>
      <c r="C1648" s="123"/>
      <c r="D1648" s="2"/>
      <c r="E1648" s="122"/>
      <c r="F1648" s="122"/>
    </row>
    <row r="1649" spans="2:6" s="126" customFormat="1">
      <c r="B1649" s="142"/>
      <c r="C1649" s="123"/>
      <c r="D1649" s="2"/>
      <c r="E1649" s="122"/>
      <c r="F1649" s="122"/>
    </row>
    <row r="1650" spans="2:6" s="126" customFormat="1">
      <c r="B1650" s="142"/>
      <c r="C1650" s="123"/>
      <c r="D1650" s="2"/>
      <c r="E1650" s="122"/>
      <c r="F1650" s="122"/>
    </row>
    <row r="1651" spans="2:6" s="126" customFormat="1">
      <c r="B1651" s="142"/>
      <c r="C1651" s="123"/>
      <c r="D1651" s="2"/>
      <c r="E1651" s="122"/>
      <c r="F1651" s="122"/>
    </row>
    <row r="1652" spans="2:6" s="126" customFormat="1">
      <c r="B1652" s="142"/>
      <c r="C1652" s="123"/>
      <c r="D1652" s="2"/>
      <c r="E1652" s="122"/>
      <c r="F1652" s="122"/>
    </row>
    <row r="1653" spans="2:6" s="126" customFormat="1">
      <c r="B1653" s="142"/>
      <c r="C1653" s="123"/>
      <c r="D1653" s="2"/>
      <c r="E1653" s="122"/>
      <c r="F1653" s="122"/>
    </row>
    <row r="1654" spans="2:6" s="126" customFormat="1">
      <c r="B1654" s="142"/>
      <c r="C1654" s="123"/>
      <c r="D1654" s="2"/>
      <c r="E1654" s="122"/>
      <c r="F1654" s="122"/>
    </row>
    <row r="1655" spans="2:6" s="126" customFormat="1">
      <c r="B1655" s="142"/>
      <c r="C1655" s="123"/>
      <c r="D1655" s="2"/>
      <c r="E1655" s="122"/>
      <c r="F1655" s="122"/>
    </row>
    <row r="1656" spans="2:6" s="126" customFormat="1">
      <c r="B1656" s="142"/>
      <c r="C1656" s="123"/>
      <c r="D1656" s="2"/>
      <c r="E1656" s="122"/>
      <c r="F1656" s="122"/>
    </row>
    <row r="1657" spans="2:6" s="126" customFormat="1">
      <c r="B1657" s="142"/>
      <c r="C1657" s="123"/>
      <c r="D1657" s="2"/>
      <c r="E1657" s="122"/>
      <c r="F1657" s="122"/>
    </row>
    <row r="1658" spans="2:6" s="126" customFormat="1">
      <c r="B1658" s="142"/>
      <c r="C1658" s="123"/>
      <c r="D1658" s="2"/>
      <c r="E1658" s="122"/>
      <c r="F1658" s="122"/>
    </row>
    <row r="1659" spans="2:6" s="126" customFormat="1">
      <c r="B1659" s="142"/>
      <c r="C1659" s="123"/>
      <c r="D1659" s="2"/>
      <c r="E1659" s="122"/>
      <c r="F1659" s="122"/>
    </row>
    <row r="1660" spans="2:6" s="126" customFormat="1">
      <c r="B1660" s="142"/>
      <c r="C1660" s="123"/>
      <c r="D1660" s="2"/>
      <c r="E1660" s="122"/>
      <c r="F1660" s="122"/>
    </row>
    <row r="1661" spans="2:6" s="126" customFormat="1">
      <c r="B1661" s="142"/>
      <c r="C1661" s="123"/>
      <c r="D1661" s="2"/>
      <c r="E1661" s="122"/>
      <c r="F1661" s="122"/>
    </row>
    <row r="1662" spans="2:6" s="126" customFormat="1">
      <c r="B1662" s="142"/>
      <c r="C1662" s="123"/>
      <c r="D1662" s="2"/>
      <c r="E1662" s="122"/>
      <c r="F1662" s="122"/>
    </row>
    <row r="1663" spans="2:6" s="126" customFormat="1">
      <c r="B1663" s="142"/>
      <c r="C1663" s="123"/>
      <c r="D1663" s="2"/>
      <c r="E1663" s="122"/>
      <c r="F1663" s="122"/>
    </row>
    <row r="1664" spans="2:6" s="126" customFormat="1">
      <c r="B1664" s="142"/>
      <c r="C1664" s="123"/>
      <c r="D1664" s="2"/>
      <c r="E1664" s="122"/>
      <c r="F1664" s="122"/>
    </row>
    <row r="1665" spans="2:6" s="126" customFormat="1">
      <c r="B1665" s="142"/>
      <c r="C1665" s="123"/>
      <c r="D1665" s="2"/>
      <c r="E1665" s="122"/>
      <c r="F1665" s="122"/>
    </row>
    <row r="1666" spans="2:6" s="126" customFormat="1">
      <c r="B1666" s="142"/>
      <c r="C1666" s="123"/>
      <c r="D1666" s="2"/>
      <c r="E1666" s="122"/>
      <c r="F1666" s="122"/>
    </row>
    <row r="1667" spans="2:6" s="126" customFormat="1">
      <c r="B1667" s="142"/>
      <c r="C1667" s="123"/>
      <c r="D1667" s="2"/>
      <c r="E1667" s="122"/>
      <c r="F1667" s="122"/>
    </row>
    <row r="1668" spans="2:6" s="126" customFormat="1">
      <c r="B1668" s="142"/>
      <c r="C1668" s="123"/>
      <c r="D1668" s="2"/>
      <c r="E1668" s="122"/>
      <c r="F1668" s="122"/>
    </row>
    <row r="1669" spans="2:6" s="126" customFormat="1">
      <c r="B1669" s="142"/>
      <c r="C1669" s="123"/>
      <c r="D1669" s="2"/>
      <c r="E1669" s="122"/>
      <c r="F1669" s="122"/>
    </row>
    <row r="1670" spans="2:6" s="126" customFormat="1">
      <c r="B1670" s="142"/>
      <c r="C1670" s="123"/>
      <c r="D1670" s="2"/>
      <c r="E1670" s="122"/>
      <c r="F1670" s="122"/>
    </row>
    <row r="1671" spans="2:6" s="126" customFormat="1">
      <c r="B1671" s="142"/>
      <c r="C1671" s="123"/>
      <c r="D1671" s="2"/>
      <c r="E1671" s="122"/>
      <c r="F1671" s="122"/>
    </row>
    <row r="1672" spans="2:6" s="126" customFormat="1">
      <c r="B1672" s="142"/>
      <c r="C1672" s="123"/>
      <c r="D1672" s="2"/>
      <c r="E1672" s="122"/>
      <c r="F1672" s="122"/>
    </row>
    <row r="1673" spans="2:6" s="126" customFormat="1">
      <c r="B1673" s="142"/>
      <c r="C1673" s="123"/>
      <c r="D1673" s="2"/>
      <c r="E1673" s="122"/>
      <c r="F1673" s="122"/>
    </row>
    <row r="1674" spans="2:6" s="126" customFormat="1">
      <c r="B1674" s="142"/>
      <c r="C1674" s="123"/>
      <c r="D1674" s="2"/>
      <c r="E1674" s="122"/>
      <c r="F1674" s="122"/>
    </row>
    <row r="1675" spans="2:6" s="126" customFormat="1">
      <c r="B1675" s="142"/>
      <c r="C1675" s="123"/>
      <c r="D1675" s="2"/>
      <c r="E1675" s="122"/>
      <c r="F1675" s="122"/>
    </row>
    <row r="1676" spans="2:6" s="126" customFormat="1">
      <c r="B1676" s="142"/>
      <c r="C1676" s="123"/>
      <c r="D1676" s="2"/>
      <c r="E1676" s="122"/>
      <c r="F1676" s="122"/>
    </row>
    <row r="1677" spans="2:6" s="126" customFormat="1">
      <c r="B1677" s="142"/>
      <c r="C1677" s="123"/>
      <c r="D1677" s="2"/>
      <c r="E1677" s="122"/>
      <c r="F1677" s="122"/>
    </row>
    <row r="1678" spans="2:6" s="126" customFormat="1">
      <c r="B1678" s="142"/>
      <c r="C1678" s="123"/>
      <c r="D1678" s="2"/>
      <c r="E1678" s="122"/>
      <c r="F1678" s="122"/>
    </row>
    <row r="1679" spans="2:6" s="126" customFormat="1">
      <c r="B1679" s="142"/>
      <c r="C1679" s="123"/>
      <c r="D1679" s="2"/>
      <c r="E1679" s="122"/>
      <c r="F1679" s="122"/>
    </row>
    <row r="1680" spans="2:6" s="126" customFormat="1">
      <c r="B1680" s="142"/>
      <c r="C1680" s="123"/>
      <c r="D1680" s="2"/>
      <c r="E1680" s="122"/>
      <c r="F1680" s="122"/>
    </row>
    <row r="1681" spans="2:6" s="126" customFormat="1">
      <c r="B1681" s="142"/>
      <c r="C1681" s="123"/>
      <c r="D1681" s="2"/>
      <c r="E1681" s="122"/>
      <c r="F1681" s="122"/>
    </row>
    <row r="1682" spans="2:6" s="126" customFormat="1">
      <c r="B1682" s="142"/>
      <c r="C1682" s="123"/>
      <c r="D1682" s="2"/>
      <c r="E1682" s="122"/>
      <c r="F1682" s="122"/>
    </row>
    <row r="1683" spans="2:6" s="126" customFormat="1">
      <c r="B1683" s="142"/>
      <c r="C1683" s="123"/>
      <c r="D1683" s="2"/>
      <c r="E1683" s="122"/>
      <c r="F1683" s="122"/>
    </row>
    <row r="1684" spans="2:6" s="126" customFormat="1">
      <c r="B1684" s="142"/>
      <c r="C1684" s="123"/>
      <c r="D1684" s="2"/>
      <c r="E1684" s="122"/>
      <c r="F1684" s="122"/>
    </row>
    <row r="1685" spans="2:6" s="126" customFormat="1">
      <c r="B1685" s="142"/>
      <c r="C1685" s="123"/>
      <c r="D1685" s="2"/>
      <c r="E1685" s="122"/>
      <c r="F1685" s="122"/>
    </row>
    <row r="1686" spans="2:6" s="126" customFormat="1">
      <c r="B1686" s="142"/>
      <c r="C1686" s="123"/>
      <c r="D1686" s="2"/>
      <c r="E1686" s="122"/>
      <c r="F1686" s="122"/>
    </row>
    <row r="1687" spans="2:6" s="126" customFormat="1">
      <c r="B1687" s="142"/>
      <c r="C1687" s="123"/>
      <c r="D1687" s="2"/>
      <c r="E1687" s="122"/>
      <c r="F1687" s="122"/>
    </row>
    <row r="1688" spans="2:6" s="126" customFormat="1">
      <c r="B1688" s="142"/>
      <c r="C1688" s="123"/>
      <c r="D1688" s="2"/>
      <c r="E1688" s="122"/>
      <c r="F1688" s="122"/>
    </row>
    <row r="1689" spans="2:6" s="126" customFormat="1">
      <c r="B1689" s="142"/>
      <c r="C1689" s="123"/>
      <c r="D1689" s="2"/>
      <c r="E1689" s="122"/>
      <c r="F1689" s="122"/>
    </row>
    <row r="1690" spans="2:6" s="126" customFormat="1">
      <c r="B1690" s="142"/>
      <c r="C1690" s="123"/>
      <c r="D1690" s="2"/>
      <c r="E1690" s="122"/>
      <c r="F1690" s="122"/>
    </row>
    <row r="1691" spans="2:6" s="126" customFormat="1">
      <c r="B1691" s="142"/>
      <c r="C1691" s="123"/>
      <c r="D1691" s="2"/>
      <c r="E1691" s="122"/>
      <c r="F1691" s="122"/>
    </row>
    <row r="1692" spans="2:6" s="126" customFormat="1">
      <c r="B1692" s="142"/>
      <c r="C1692" s="123"/>
      <c r="D1692" s="2"/>
      <c r="E1692" s="122"/>
      <c r="F1692" s="122"/>
    </row>
    <row r="1693" spans="2:6" s="126" customFormat="1">
      <c r="B1693" s="142"/>
      <c r="C1693" s="123"/>
      <c r="D1693" s="2"/>
      <c r="E1693" s="122"/>
      <c r="F1693" s="122"/>
    </row>
    <row r="1694" spans="2:6" s="126" customFormat="1">
      <c r="B1694" s="142"/>
      <c r="C1694" s="123"/>
      <c r="D1694" s="2"/>
      <c r="E1694" s="122"/>
      <c r="F1694" s="122"/>
    </row>
    <row r="1695" spans="2:6" s="126" customFormat="1">
      <c r="B1695" s="142"/>
      <c r="C1695" s="123"/>
      <c r="D1695" s="2"/>
      <c r="E1695" s="122"/>
      <c r="F1695" s="122"/>
    </row>
    <row r="1696" spans="2:6" s="126" customFormat="1">
      <c r="B1696" s="142"/>
      <c r="C1696" s="123"/>
      <c r="D1696" s="2"/>
      <c r="E1696" s="122"/>
      <c r="F1696" s="122"/>
    </row>
    <row r="1697" spans="2:6" s="126" customFormat="1">
      <c r="B1697" s="142"/>
      <c r="C1697" s="123"/>
      <c r="D1697" s="2"/>
      <c r="E1697" s="122"/>
      <c r="F1697" s="122"/>
    </row>
    <row r="1698" spans="2:6" s="126" customFormat="1">
      <c r="B1698" s="142"/>
      <c r="C1698" s="123"/>
      <c r="D1698" s="2"/>
      <c r="E1698" s="122"/>
      <c r="F1698" s="122"/>
    </row>
    <row r="1699" spans="2:6" s="126" customFormat="1">
      <c r="B1699" s="142"/>
      <c r="C1699" s="123"/>
      <c r="D1699" s="2"/>
      <c r="E1699" s="122"/>
      <c r="F1699" s="122"/>
    </row>
    <row r="1700" spans="2:6" s="126" customFormat="1">
      <c r="B1700" s="142"/>
      <c r="C1700" s="123"/>
      <c r="D1700" s="2"/>
      <c r="E1700" s="122"/>
      <c r="F1700" s="122"/>
    </row>
    <row r="1701" spans="2:6" s="126" customFormat="1">
      <c r="B1701" s="142"/>
      <c r="C1701" s="123"/>
      <c r="D1701" s="2"/>
      <c r="E1701" s="122"/>
      <c r="F1701" s="122"/>
    </row>
    <row r="1702" spans="2:6" s="126" customFormat="1">
      <c r="B1702" s="142"/>
      <c r="C1702" s="123"/>
      <c r="D1702" s="2"/>
      <c r="E1702" s="122"/>
      <c r="F1702" s="122"/>
    </row>
    <row r="1703" spans="2:6" s="126" customFormat="1">
      <c r="B1703" s="142"/>
      <c r="C1703" s="123"/>
      <c r="D1703" s="2"/>
      <c r="E1703" s="122"/>
      <c r="F1703" s="122"/>
    </row>
    <row r="1704" spans="2:6" s="126" customFormat="1">
      <c r="B1704" s="142"/>
      <c r="C1704" s="123"/>
      <c r="D1704" s="2"/>
      <c r="E1704" s="122"/>
      <c r="F1704" s="122"/>
    </row>
    <row r="1705" spans="2:6" s="126" customFormat="1">
      <c r="B1705" s="142"/>
      <c r="C1705" s="123"/>
      <c r="D1705" s="2"/>
      <c r="E1705" s="122"/>
      <c r="F1705" s="122"/>
    </row>
    <row r="1706" spans="2:6" s="126" customFormat="1">
      <c r="B1706" s="142"/>
      <c r="C1706" s="123"/>
      <c r="D1706" s="2"/>
      <c r="E1706" s="122"/>
      <c r="F1706" s="122"/>
    </row>
    <row r="1707" spans="2:6" s="126" customFormat="1">
      <c r="B1707" s="142"/>
      <c r="C1707" s="123"/>
      <c r="D1707" s="2"/>
      <c r="E1707" s="122"/>
      <c r="F1707" s="122"/>
    </row>
    <row r="1708" spans="2:6" s="126" customFormat="1">
      <c r="B1708" s="142"/>
      <c r="C1708" s="123"/>
      <c r="D1708" s="2"/>
      <c r="E1708" s="122"/>
      <c r="F1708" s="122"/>
    </row>
    <row r="1709" spans="2:6" s="126" customFormat="1">
      <c r="B1709" s="142"/>
      <c r="C1709" s="123"/>
      <c r="D1709" s="2"/>
      <c r="E1709" s="122"/>
      <c r="F1709" s="122"/>
    </row>
    <row r="1710" spans="2:6" s="126" customFormat="1">
      <c r="B1710" s="142"/>
      <c r="C1710" s="123"/>
      <c r="D1710" s="2"/>
      <c r="E1710" s="122"/>
      <c r="F1710" s="122"/>
    </row>
    <row r="1711" spans="2:6" s="126" customFormat="1">
      <c r="B1711" s="142"/>
      <c r="C1711" s="123"/>
      <c r="D1711" s="2"/>
      <c r="E1711" s="122"/>
      <c r="F1711" s="122"/>
    </row>
    <row r="1712" spans="2:6" s="126" customFormat="1">
      <c r="B1712" s="142"/>
      <c r="C1712" s="123"/>
      <c r="D1712" s="2"/>
      <c r="E1712" s="122"/>
      <c r="F1712" s="122"/>
    </row>
    <row r="1713" spans="2:6" s="126" customFormat="1">
      <c r="B1713" s="142"/>
      <c r="C1713" s="123"/>
      <c r="D1713" s="2"/>
      <c r="E1713" s="122"/>
      <c r="F1713" s="122"/>
    </row>
    <row r="1714" spans="2:6" s="126" customFormat="1">
      <c r="B1714" s="142"/>
      <c r="C1714" s="123"/>
      <c r="D1714" s="2"/>
      <c r="E1714" s="122"/>
      <c r="F1714" s="122"/>
    </row>
    <row r="1715" spans="2:6" s="126" customFormat="1">
      <c r="B1715" s="142"/>
      <c r="C1715" s="123"/>
      <c r="D1715" s="2"/>
      <c r="E1715" s="122"/>
      <c r="F1715" s="122"/>
    </row>
    <row r="1716" spans="2:6" s="126" customFormat="1">
      <c r="B1716" s="142"/>
      <c r="C1716" s="123"/>
      <c r="D1716" s="2"/>
      <c r="E1716" s="122"/>
      <c r="F1716" s="122"/>
    </row>
    <row r="1717" spans="2:6" s="126" customFormat="1">
      <c r="B1717" s="142"/>
      <c r="C1717" s="123"/>
      <c r="D1717" s="2"/>
      <c r="E1717" s="122"/>
      <c r="F1717" s="122"/>
    </row>
    <row r="1718" spans="2:6" s="126" customFormat="1">
      <c r="B1718" s="142"/>
      <c r="C1718" s="123"/>
      <c r="D1718" s="2"/>
      <c r="E1718" s="122"/>
      <c r="F1718" s="122"/>
    </row>
    <row r="1719" spans="2:6" s="126" customFormat="1">
      <c r="B1719" s="142"/>
      <c r="C1719" s="123"/>
      <c r="D1719" s="2"/>
      <c r="E1719" s="122"/>
      <c r="F1719" s="122"/>
    </row>
    <row r="1720" spans="2:6" s="126" customFormat="1">
      <c r="B1720" s="142"/>
      <c r="C1720" s="123"/>
      <c r="D1720" s="2"/>
      <c r="E1720" s="122"/>
      <c r="F1720" s="122"/>
    </row>
    <row r="1721" spans="2:6" s="126" customFormat="1">
      <c r="B1721" s="142"/>
      <c r="C1721" s="123"/>
      <c r="D1721" s="2"/>
      <c r="E1721" s="122"/>
      <c r="F1721" s="122"/>
    </row>
    <row r="1722" spans="2:6" s="126" customFormat="1">
      <c r="B1722" s="142"/>
      <c r="C1722" s="123"/>
      <c r="D1722" s="2"/>
      <c r="E1722" s="122"/>
      <c r="F1722" s="122"/>
    </row>
    <row r="1723" spans="2:6" s="126" customFormat="1">
      <c r="B1723" s="142"/>
      <c r="C1723" s="123"/>
      <c r="D1723" s="2"/>
      <c r="E1723" s="122"/>
      <c r="F1723" s="122"/>
    </row>
    <row r="1724" spans="2:6" s="126" customFormat="1">
      <c r="B1724" s="142"/>
      <c r="C1724" s="123"/>
      <c r="D1724" s="2"/>
      <c r="E1724" s="122"/>
      <c r="F1724" s="122"/>
    </row>
    <row r="1725" spans="2:6" s="126" customFormat="1">
      <c r="B1725" s="142"/>
      <c r="C1725" s="123"/>
      <c r="D1725" s="2"/>
      <c r="E1725" s="122"/>
      <c r="F1725" s="122"/>
    </row>
    <row r="1726" spans="2:6" s="126" customFormat="1">
      <c r="B1726" s="142"/>
      <c r="C1726" s="123"/>
      <c r="D1726" s="2"/>
      <c r="E1726" s="122"/>
      <c r="F1726" s="122"/>
    </row>
    <row r="1727" spans="2:6" s="126" customFormat="1">
      <c r="B1727" s="142"/>
      <c r="C1727" s="123"/>
      <c r="D1727" s="2"/>
      <c r="E1727" s="122"/>
      <c r="F1727" s="122"/>
    </row>
    <row r="1728" spans="2:6" s="126" customFormat="1">
      <c r="B1728" s="142"/>
      <c r="C1728" s="123"/>
      <c r="D1728" s="2"/>
      <c r="E1728" s="122"/>
      <c r="F1728" s="122"/>
    </row>
    <row r="1729" spans="2:6" s="126" customFormat="1">
      <c r="B1729" s="142"/>
      <c r="C1729" s="123"/>
      <c r="D1729" s="2"/>
      <c r="E1729" s="122"/>
      <c r="F1729" s="122"/>
    </row>
    <row r="1730" spans="2:6" s="126" customFormat="1">
      <c r="B1730" s="142"/>
      <c r="C1730" s="123"/>
      <c r="D1730" s="2"/>
      <c r="E1730" s="122"/>
      <c r="F1730" s="122"/>
    </row>
    <row r="1731" spans="2:6" s="126" customFormat="1">
      <c r="B1731" s="142"/>
      <c r="C1731" s="123"/>
      <c r="D1731" s="2"/>
      <c r="E1731" s="122"/>
      <c r="F1731" s="122"/>
    </row>
    <row r="1732" spans="2:6" s="126" customFormat="1">
      <c r="B1732" s="142"/>
      <c r="C1732" s="123"/>
      <c r="D1732" s="2"/>
      <c r="E1732" s="122"/>
      <c r="F1732" s="122"/>
    </row>
    <row r="1733" spans="2:6" s="126" customFormat="1">
      <c r="B1733" s="142"/>
      <c r="C1733" s="123"/>
      <c r="D1733" s="2"/>
      <c r="E1733" s="122"/>
      <c r="F1733" s="122"/>
    </row>
    <row r="1734" spans="2:6" s="126" customFormat="1">
      <c r="B1734" s="142"/>
      <c r="C1734" s="123"/>
      <c r="D1734" s="2"/>
      <c r="E1734" s="122"/>
      <c r="F1734" s="122"/>
    </row>
    <row r="1735" spans="2:6" s="126" customFormat="1">
      <c r="B1735" s="142"/>
      <c r="C1735" s="123"/>
      <c r="D1735" s="2"/>
      <c r="E1735" s="122"/>
      <c r="F1735" s="122"/>
    </row>
    <row r="1736" spans="2:6" s="126" customFormat="1">
      <c r="B1736" s="142"/>
      <c r="C1736" s="123"/>
      <c r="D1736" s="2"/>
      <c r="E1736" s="122"/>
      <c r="F1736" s="122"/>
    </row>
    <row r="1737" spans="2:6" s="126" customFormat="1">
      <c r="B1737" s="142"/>
      <c r="C1737" s="123"/>
      <c r="D1737" s="2"/>
      <c r="E1737" s="122"/>
      <c r="F1737" s="122"/>
    </row>
    <row r="1738" spans="2:6" s="126" customFormat="1">
      <c r="B1738" s="142"/>
      <c r="C1738" s="123"/>
      <c r="D1738" s="2"/>
      <c r="E1738" s="122"/>
      <c r="F1738" s="122"/>
    </row>
    <row r="1739" spans="2:6" s="126" customFormat="1">
      <c r="B1739" s="142"/>
      <c r="C1739" s="123"/>
      <c r="D1739" s="2"/>
      <c r="E1739" s="122"/>
      <c r="F1739" s="122"/>
    </row>
    <row r="1740" spans="2:6" s="126" customFormat="1">
      <c r="B1740" s="142"/>
      <c r="C1740" s="123"/>
      <c r="D1740" s="2"/>
      <c r="E1740" s="122"/>
      <c r="F1740" s="122"/>
    </row>
    <row r="1741" spans="2:6" s="126" customFormat="1">
      <c r="B1741" s="142"/>
      <c r="C1741" s="123"/>
      <c r="D1741" s="2"/>
      <c r="E1741" s="122"/>
      <c r="F1741" s="122"/>
    </row>
    <row r="1742" spans="2:6" s="126" customFormat="1">
      <c r="B1742" s="142"/>
      <c r="C1742" s="123"/>
      <c r="D1742" s="2"/>
      <c r="E1742" s="122"/>
      <c r="F1742" s="122"/>
    </row>
    <row r="1743" spans="2:6" s="126" customFormat="1">
      <c r="B1743" s="142"/>
      <c r="C1743" s="123"/>
      <c r="D1743" s="2"/>
      <c r="E1743" s="122"/>
      <c r="F1743" s="122"/>
    </row>
    <row r="1744" spans="2:6" s="126" customFormat="1">
      <c r="B1744" s="142"/>
      <c r="C1744" s="123"/>
      <c r="D1744" s="2"/>
      <c r="E1744" s="122"/>
      <c r="F1744" s="122"/>
    </row>
    <row r="1745" spans="2:6" s="126" customFormat="1">
      <c r="B1745" s="142"/>
      <c r="C1745" s="123"/>
      <c r="D1745" s="2"/>
      <c r="E1745" s="122"/>
      <c r="F1745" s="122"/>
    </row>
    <row r="1746" spans="2:6" s="126" customFormat="1">
      <c r="B1746" s="142"/>
      <c r="C1746" s="123"/>
      <c r="D1746" s="2"/>
      <c r="E1746" s="122"/>
      <c r="F1746" s="122"/>
    </row>
    <row r="1747" spans="2:6" s="126" customFormat="1">
      <c r="B1747" s="142"/>
      <c r="C1747" s="123"/>
      <c r="D1747" s="2"/>
      <c r="E1747" s="122"/>
      <c r="F1747" s="122"/>
    </row>
    <row r="1748" spans="2:6" s="126" customFormat="1">
      <c r="B1748" s="142"/>
      <c r="C1748" s="123"/>
      <c r="D1748" s="2"/>
      <c r="E1748" s="122"/>
      <c r="F1748" s="122"/>
    </row>
    <row r="1749" spans="2:6" s="126" customFormat="1">
      <c r="B1749" s="142"/>
      <c r="C1749" s="123"/>
      <c r="D1749" s="2"/>
      <c r="E1749" s="122"/>
      <c r="F1749" s="122"/>
    </row>
    <row r="1750" spans="2:6" s="126" customFormat="1">
      <c r="B1750" s="142"/>
      <c r="C1750" s="123"/>
      <c r="D1750" s="2"/>
      <c r="E1750" s="122"/>
      <c r="F1750" s="122"/>
    </row>
    <row r="1751" spans="2:6" s="126" customFormat="1">
      <c r="B1751" s="142"/>
      <c r="C1751" s="123"/>
      <c r="D1751" s="2"/>
      <c r="E1751" s="122"/>
      <c r="F1751" s="122"/>
    </row>
    <row r="1752" spans="2:6" s="126" customFormat="1">
      <c r="B1752" s="142"/>
      <c r="C1752" s="123"/>
      <c r="D1752" s="2"/>
      <c r="E1752" s="122"/>
      <c r="F1752" s="122"/>
    </row>
    <row r="1753" spans="2:6" s="126" customFormat="1">
      <c r="B1753" s="142"/>
      <c r="C1753" s="123"/>
      <c r="D1753" s="2"/>
      <c r="E1753" s="122"/>
      <c r="F1753" s="122"/>
    </row>
    <row r="1754" spans="2:6" s="126" customFormat="1">
      <c r="B1754" s="142"/>
      <c r="C1754" s="123"/>
      <c r="D1754" s="2"/>
      <c r="E1754" s="122"/>
      <c r="F1754" s="122"/>
    </row>
    <row r="1755" spans="2:6" s="126" customFormat="1">
      <c r="B1755" s="142"/>
      <c r="C1755" s="123"/>
      <c r="D1755" s="2"/>
      <c r="E1755" s="122"/>
      <c r="F1755" s="122"/>
    </row>
    <row r="1756" spans="2:6" s="126" customFormat="1">
      <c r="B1756" s="142"/>
      <c r="C1756" s="123"/>
      <c r="D1756" s="2"/>
      <c r="E1756" s="122"/>
      <c r="F1756" s="122"/>
    </row>
    <row r="1757" spans="2:6" s="126" customFormat="1">
      <c r="B1757" s="142"/>
      <c r="C1757" s="123"/>
      <c r="D1757" s="2"/>
      <c r="E1757" s="122"/>
      <c r="F1757" s="122"/>
    </row>
    <row r="1758" spans="2:6" s="126" customFormat="1">
      <c r="B1758" s="142"/>
      <c r="C1758" s="123"/>
      <c r="D1758" s="2"/>
      <c r="E1758" s="122"/>
      <c r="F1758" s="122"/>
    </row>
    <row r="1759" spans="2:6" s="126" customFormat="1">
      <c r="B1759" s="142"/>
      <c r="C1759" s="123"/>
      <c r="D1759" s="2"/>
      <c r="E1759" s="122"/>
      <c r="F1759" s="122"/>
    </row>
    <row r="1760" spans="2:6" s="126" customFormat="1">
      <c r="B1760" s="142"/>
      <c r="C1760" s="123"/>
      <c r="D1760" s="2"/>
      <c r="E1760" s="122"/>
      <c r="F1760" s="122"/>
    </row>
    <row r="1761" spans="2:6" s="126" customFormat="1">
      <c r="B1761" s="142"/>
      <c r="C1761" s="123"/>
      <c r="D1761" s="2"/>
      <c r="E1761" s="122"/>
      <c r="F1761" s="122"/>
    </row>
    <row r="1762" spans="2:6" s="126" customFormat="1">
      <c r="B1762" s="142"/>
      <c r="C1762" s="123"/>
      <c r="D1762" s="2"/>
      <c r="E1762" s="122"/>
      <c r="F1762" s="122"/>
    </row>
    <row r="1763" spans="2:6" s="126" customFormat="1">
      <c r="B1763" s="142"/>
      <c r="C1763" s="123"/>
      <c r="D1763" s="2"/>
      <c r="E1763" s="122"/>
      <c r="F1763" s="122"/>
    </row>
    <row r="1764" spans="2:6" s="126" customFormat="1">
      <c r="B1764" s="142"/>
      <c r="C1764" s="123"/>
      <c r="D1764" s="2"/>
      <c r="E1764" s="122"/>
      <c r="F1764" s="122"/>
    </row>
    <row r="1765" spans="2:6" s="126" customFormat="1">
      <c r="B1765" s="142"/>
      <c r="C1765" s="123"/>
      <c r="D1765" s="2"/>
      <c r="E1765" s="122"/>
      <c r="F1765" s="122"/>
    </row>
    <row r="1766" spans="2:6" s="126" customFormat="1">
      <c r="B1766" s="142"/>
      <c r="C1766" s="123"/>
      <c r="D1766" s="2"/>
      <c r="E1766" s="122"/>
      <c r="F1766" s="122"/>
    </row>
    <row r="1767" spans="2:6" s="126" customFormat="1">
      <c r="B1767" s="142"/>
      <c r="C1767" s="123"/>
      <c r="D1767" s="2"/>
      <c r="E1767" s="122"/>
      <c r="F1767" s="122"/>
    </row>
    <row r="1768" spans="2:6" s="126" customFormat="1">
      <c r="B1768" s="142"/>
      <c r="C1768" s="123"/>
      <c r="D1768" s="2"/>
      <c r="E1768" s="122"/>
      <c r="F1768" s="122"/>
    </row>
    <row r="1769" spans="2:6" s="126" customFormat="1">
      <c r="B1769" s="142"/>
      <c r="C1769" s="123"/>
      <c r="D1769" s="2"/>
      <c r="E1769" s="122"/>
      <c r="F1769" s="122"/>
    </row>
    <row r="1770" spans="2:6" s="126" customFormat="1">
      <c r="B1770" s="142"/>
      <c r="C1770" s="123"/>
      <c r="D1770" s="2"/>
      <c r="E1770" s="122"/>
      <c r="F1770" s="122"/>
    </row>
    <row r="1771" spans="2:6" s="126" customFormat="1">
      <c r="B1771" s="142"/>
      <c r="C1771" s="123"/>
      <c r="D1771" s="2"/>
      <c r="E1771" s="122"/>
      <c r="F1771" s="122"/>
    </row>
    <row r="1772" spans="2:6" s="126" customFormat="1">
      <c r="B1772" s="142"/>
      <c r="C1772" s="123"/>
      <c r="D1772" s="2"/>
      <c r="E1772" s="122"/>
      <c r="F1772" s="122"/>
    </row>
    <row r="1773" spans="2:6" s="126" customFormat="1">
      <c r="B1773" s="142"/>
      <c r="C1773" s="123"/>
      <c r="D1773" s="2"/>
      <c r="E1773" s="122"/>
      <c r="F1773" s="122"/>
    </row>
    <row r="1774" spans="2:6" s="126" customFormat="1">
      <c r="B1774" s="142"/>
      <c r="C1774" s="123"/>
      <c r="D1774" s="2"/>
      <c r="E1774" s="122"/>
      <c r="F1774" s="122"/>
    </row>
    <row r="1775" spans="2:6" s="126" customFormat="1">
      <c r="B1775" s="142"/>
      <c r="C1775" s="123"/>
      <c r="D1775" s="2"/>
      <c r="E1775" s="122"/>
      <c r="F1775" s="122"/>
    </row>
    <row r="1776" spans="2:6" s="126" customFormat="1">
      <c r="B1776" s="142"/>
      <c r="C1776" s="123"/>
      <c r="D1776" s="2"/>
      <c r="E1776" s="122"/>
      <c r="F1776" s="122"/>
    </row>
    <row r="1777" spans="2:6" s="126" customFormat="1">
      <c r="B1777" s="142"/>
      <c r="C1777" s="123"/>
      <c r="D1777" s="2"/>
      <c r="E1777" s="122"/>
      <c r="F1777" s="122"/>
    </row>
    <row r="1778" spans="2:6" s="126" customFormat="1">
      <c r="B1778" s="142"/>
      <c r="C1778" s="123"/>
      <c r="D1778" s="2"/>
      <c r="E1778" s="122"/>
      <c r="F1778" s="122"/>
    </row>
    <row r="1779" spans="2:6" s="126" customFormat="1">
      <c r="B1779" s="142"/>
      <c r="C1779" s="123"/>
      <c r="D1779" s="2"/>
      <c r="E1779" s="122"/>
      <c r="F1779" s="122"/>
    </row>
    <row r="1780" spans="2:6" s="126" customFormat="1">
      <c r="B1780" s="142"/>
      <c r="C1780" s="123"/>
      <c r="D1780" s="2"/>
      <c r="E1780" s="122"/>
      <c r="F1780" s="122"/>
    </row>
    <row r="1781" spans="2:6" s="126" customFormat="1">
      <c r="B1781" s="142"/>
      <c r="C1781" s="123"/>
      <c r="D1781" s="2"/>
      <c r="E1781" s="122"/>
      <c r="F1781" s="122"/>
    </row>
    <row r="1782" spans="2:6" s="126" customFormat="1">
      <c r="B1782" s="142"/>
      <c r="C1782" s="123"/>
      <c r="D1782" s="2"/>
      <c r="E1782" s="122"/>
      <c r="F1782" s="122"/>
    </row>
    <row r="1783" spans="2:6" s="126" customFormat="1">
      <c r="B1783" s="142"/>
      <c r="C1783" s="123"/>
      <c r="D1783" s="2"/>
      <c r="E1783" s="122"/>
      <c r="F1783" s="122"/>
    </row>
    <row r="1784" spans="2:6" s="126" customFormat="1">
      <c r="B1784" s="142"/>
      <c r="C1784" s="123"/>
      <c r="D1784" s="2"/>
      <c r="E1784" s="122"/>
      <c r="F1784" s="122"/>
    </row>
    <row r="1785" spans="2:6" s="126" customFormat="1">
      <c r="B1785" s="142"/>
      <c r="C1785" s="123"/>
      <c r="D1785" s="2"/>
      <c r="E1785" s="122"/>
      <c r="F1785" s="122"/>
    </row>
    <row r="1786" spans="2:6" s="126" customFormat="1">
      <c r="B1786" s="142"/>
      <c r="C1786" s="123"/>
      <c r="D1786" s="2"/>
      <c r="E1786" s="122"/>
      <c r="F1786" s="122"/>
    </row>
    <row r="1787" spans="2:6" s="126" customFormat="1">
      <c r="B1787" s="142"/>
      <c r="C1787" s="123"/>
      <c r="D1787" s="2"/>
      <c r="E1787" s="122"/>
      <c r="F1787" s="122"/>
    </row>
    <row r="1788" spans="2:6" s="126" customFormat="1">
      <c r="B1788" s="142"/>
      <c r="C1788" s="123"/>
      <c r="D1788" s="2"/>
      <c r="E1788" s="122"/>
      <c r="F1788" s="122"/>
    </row>
    <row r="1789" spans="2:6" s="126" customFormat="1">
      <c r="B1789" s="142"/>
      <c r="C1789" s="123"/>
      <c r="D1789" s="2"/>
      <c r="E1789" s="122"/>
      <c r="F1789" s="122"/>
    </row>
    <row r="1790" spans="2:6" s="126" customFormat="1">
      <c r="B1790" s="142"/>
      <c r="C1790" s="123"/>
      <c r="D1790" s="2"/>
      <c r="E1790" s="122"/>
      <c r="F1790" s="122"/>
    </row>
    <row r="1791" spans="2:6" s="126" customFormat="1">
      <c r="B1791" s="142"/>
      <c r="C1791" s="123"/>
      <c r="D1791" s="2"/>
      <c r="E1791" s="122"/>
      <c r="F1791" s="122"/>
    </row>
    <row r="1792" spans="2:6" s="126" customFormat="1">
      <c r="B1792" s="142"/>
      <c r="C1792" s="123"/>
      <c r="D1792" s="2"/>
      <c r="E1792" s="122"/>
      <c r="F1792" s="122"/>
    </row>
    <row r="1793" spans="2:6" s="126" customFormat="1">
      <c r="B1793" s="142"/>
      <c r="C1793" s="123"/>
      <c r="D1793" s="2"/>
      <c r="E1793" s="122"/>
      <c r="F1793" s="122"/>
    </row>
    <row r="1794" spans="2:6" s="126" customFormat="1">
      <c r="B1794" s="142"/>
      <c r="C1794" s="123"/>
      <c r="D1794" s="2"/>
      <c r="E1794" s="122"/>
      <c r="F1794" s="122"/>
    </row>
    <row r="1795" spans="2:6" s="126" customFormat="1">
      <c r="B1795" s="142"/>
      <c r="C1795" s="123"/>
      <c r="D1795" s="2"/>
      <c r="E1795" s="122"/>
      <c r="F1795" s="122"/>
    </row>
    <row r="1796" spans="2:6" s="126" customFormat="1">
      <c r="B1796" s="142"/>
      <c r="C1796" s="123"/>
      <c r="D1796" s="2"/>
      <c r="E1796" s="122"/>
      <c r="F1796" s="122"/>
    </row>
    <row r="1797" spans="2:6" s="126" customFormat="1">
      <c r="B1797" s="142"/>
      <c r="C1797" s="123"/>
      <c r="D1797" s="2"/>
      <c r="E1797" s="122"/>
      <c r="F1797" s="122"/>
    </row>
    <row r="1798" spans="2:6" s="126" customFormat="1">
      <c r="B1798" s="142"/>
      <c r="C1798" s="123"/>
      <c r="D1798" s="2"/>
      <c r="E1798" s="122"/>
      <c r="F1798" s="122"/>
    </row>
    <row r="1799" spans="2:6" s="126" customFormat="1">
      <c r="B1799" s="142"/>
      <c r="C1799" s="123"/>
      <c r="D1799" s="2"/>
      <c r="E1799" s="122"/>
      <c r="F1799" s="122"/>
    </row>
    <row r="1800" spans="2:6" s="126" customFormat="1">
      <c r="B1800" s="142"/>
      <c r="C1800" s="123"/>
      <c r="D1800" s="2"/>
      <c r="E1800" s="122"/>
      <c r="F1800" s="122"/>
    </row>
    <row r="1801" spans="2:6" s="126" customFormat="1">
      <c r="B1801" s="142"/>
      <c r="C1801" s="123"/>
      <c r="D1801" s="2"/>
      <c r="E1801" s="122"/>
      <c r="F1801" s="122"/>
    </row>
    <row r="1802" spans="2:6" s="126" customFormat="1">
      <c r="B1802" s="142"/>
      <c r="C1802" s="123"/>
      <c r="D1802" s="2"/>
      <c r="E1802" s="122"/>
      <c r="F1802" s="122"/>
    </row>
    <row r="1803" spans="2:6" s="126" customFormat="1">
      <c r="B1803" s="142"/>
      <c r="C1803" s="123"/>
      <c r="D1803" s="2"/>
      <c r="E1803" s="122"/>
      <c r="F1803" s="122"/>
    </row>
    <row r="1804" spans="2:6" s="126" customFormat="1">
      <c r="B1804" s="142"/>
      <c r="C1804" s="123"/>
      <c r="D1804" s="2"/>
      <c r="E1804" s="122"/>
      <c r="F1804" s="122"/>
    </row>
    <row r="1805" spans="2:6" s="126" customFormat="1">
      <c r="B1805" s="142"/>
      <c r="C1805" s="123"/>
      <c r="D1805" s="2"/>
      <c r="E1805" s="122"/>
      <c r="F1805" s="122"/>
    </row>
    <row r="1806" spans="2:6" s="126" customFormat="1">
      <c r="B1806" s="142"/>
      <c r="C1806" s="123"/>
      <c r="D1806" s="2"/>
      <c r="E1806" s="122"/>
      <c r="F1806" s="122"/>
    </row>
    <row r="1807" spans="2:6" s="126" customFormat="1">
      <c r="B1807" s="142"/>
      <c r="C1807" s="123"/>
      <c r="D1807" s="2"/>
      <c r="E1807" s="122"/>
      <c r="F1807" s="122"/>
    </row>
    <row r="1808" spans="2:6" s="126" customFormat="1">
      <c r="B1808" s="142"/>
      <c r="C1808" s="123"/>
      <c r="D1808" s="2"/>
      <c r="E1808" s="122"/>
      <c r="F1808" s="122"/>
    </row>
    <row r="1809" spans="2:6" s="126" customFormat="1">
      <c r="B1809" s="142"/>
      <c r="C1809" s="123"/>
      <c r="D1809" s="2"/>
      <c r="E1809" s="122"/>
      <c r="F1809" s="122"/>
    </row>
    <row r="1810" spans="2:6" s="126" customFormat="1">
      <c r="B1810" s="142"/>
      <c r="C1810" s="123"/>
      <c r="D1810" s="2"/>
      <c r="E1810" s="122"/>
      <c r="F1810" s="122"/>
    </row>
    <row r="1811" spans="2:6" s="126" customFormat="1">
      <c r="B1811" s="142"/>
      <c r="C1811" s="123"/>
      <c r="D1811" s="2"/>
      <c r="E1811" s="122"/>
      <c r="F1811" s="122"/>
    </row>
    <row r="1812" spans="2:6" s="126" customFormat="1">
      <c r="B1812" s="142"/>
      <c r="C1812" s="123"/>
      <c r="D1812" s="2"/>
      <c r="E1812" s="122"/>
      <c r="F1812" s="122"/>
    </row>
    <row r="1813" spans="2:6" s="126" customFormat="1">
      <c r="B1813" s="142"/>
      <c r="C1813" s="123"/>
      <c r="D1813" s="2"/>
      <c r="E1813" s="122"/>
      <c r="F1813" s="122"/>
    </row>
    <row r="1814" spans="2:6" s="126" customFormat="1">
      <c r="B1814" s="142"/>
      <c r="C1814" s="123"/>
      <c r="D1814" s="2"/>
      <c r="E1814" s="122"/>
      <c r="F1814" s="122"/>
    </row>
    <row r="1815" spans="2:6" s="126" customFormat="1">
      <c r="B1815" s="142"/>
      <c r="C1815" s="123"/>
      <c r="D1815" s="2"/>
      <c r="E1815" s="122"/>
      <c r="F1815" s="122"/>
    </row>
    <row r="1816" spans="2:6" s="126" customFormat="1">
      <c r="B1816" s="142"/>
      <c r="C1816" s="123"/>
      <c r="D1816" s="2"/>
      <c r="E1816" s="122"/>
      <c r="F1816" s="122"/>
    </row>
    <row r="1817" spans="2:6" s="126" customFormat="1">
      <c r="B1817" s="142"/>
      <c r="C1817" s="123"/>
      <c r="D1817" s="2"/>
      <c r="E1817" s="122"/>
      <c r="F1817" s="122"/>
    </row>
    <row r="1818" spans="2:6" s="126" customFormat="1">
      <c r="B1818" s="142"/>
      <c r="C1818" s="123"/>
      <c r="D1818" s="2"/>
      <c r="E1818" s="122"/>
      <c r="F1818" s="122"/>
    </row>
    <row r="1819" spans="2:6" s="126" customFormat="1">
      <c r="B1819" s="142"/>
      <c r="C1819" s="123"/>
      <c r="D1819" s="2"/>
      <c r="E1819" s="122"/>
      <c r="F1819" s="122"/>
    </row>
    <row r="1820" spans="2:6" s="126" customFormat="1">
      <c r="B1820" s="142"/>
      <c r="C1820" s="123"/>
      <c r="D1820" s="2"/>
      <c r="E1820" s="122"/>
      <c r="F1820" s="122"/>
    </row>
    <row r="1821" spans="2:6" s="126" customFormat="1">
      <c r="B1821" s="142"/>
      <c r="C1821" s="123"/>
      <c r="D1821" s="2"/>
      <c r="E1821" s="122"/>
      <c r="F1821" s="122"/>
    </row>
    <row r="1822" spans="2:6" s="126" customFormat="1">
      <c r="B1822" s="142"/>
      <c r="C1822" s="123"/>
      <c r="D1822" s="2"/>
      <c r="E1822" s="122"/>
      <c r="F1822" s="122"/>
    </row>
    <row r="1823" spans="2:6" s="126" customFormat="1">
      <c r="B1823" s="142"/>
      <c r="C1823" s="123"/>
      <c r="D1823" s="2"/>
      <c r="E1823" s="122"/>
      <c r="F1823" s="122"/>
    </row>
    <row r="1824" spans="2:6" s="126" customFormat="1">
      <c r="B1824" s="142"/>
      <c r="C1824" s="123"/>
      <c r="D1824" s="2"/>
      <c r="E1824" s="122"/>
      <c r="F1824" s="122"/>
    </row>
    <row r="1825" spans="2:6" s="126" customFormat="1">
      <c r="B1825" s="142"/>
      <c r="C1825" s="123"/>
      <c r="D1825" s="2"/>
      <c r="E1825" s="122"/>
      <c r="F1825" s="122"/>
    </row>
    <row r="1826" spans="2:6" s="126" customFormat="1">
      <c r="B1826" s="142"/>
      <c r="C1826" s="123"/>
      <c r="D1826" s="2"/>
      <c r="E1826" s="122"/>
      <c r="F1826" s="122"/>
    </row>
    <row r="1827" spans="2:6" s="126" customFormat="1">
      <c r="B1827" s="142"/>
      <c r="C1827" s="123"/>
      <c r="D1827" s="2"/>
      <c r="E1827" s="122"/>
      <c r="F1827" s="122"/>
    </row>
    <row r="1828" spans="2:6" s="126" customFormat="1">
      <c r="B1828" s="142"/>
      <c r="C1828" s="123"/>
      <c r="D1828" s="2"/>
      <c r="E1828" s="122"/>
      <c r="F1828" s="122"/>
    </row>
    <row r="1829" spans="2:6" s="126" customFormat="1">
      <c r="B1829" s="142"/>
      <c r="C1829" s="123"/>
      <c r="D1829" s="2"/>
      <c r="E1829" s="122"/>
      <c r="F1829" s="122"/>
    </row>
    <row r="1830" spans="2:6" s="126" customFormat="1">
      <c r="B1830" s="142"/>
      <c r="C1830" s="123"/>
      <c r="D1830" s="2"/>
      <c r="E1830" s="122"/>
      <c r="F1830" s="122"/>
    </row>
    <row r="1831" spans="2:6" s="126" customFormat="1">
      <c r="B1831" s="142"/>
      <c r="C1831" s="123"/>
      <c r="D1831" s="2"/>
      <c r="E1831" s="122"/>
      <c r="F1831" s="122"/>
    </row>
    <row r="1832" spans="2:6" s="126" customFormat="1">
      <c r="B1832" s="142"/>
      <c r="C1832" s="123"/>
      <c r="D1832" s="2"/>
      <c r="E1832" s="122"/>
      <c r="F1832" s="122"/>
    </row>
    <row r="1833" spans="2:6" s="126" customFormat="1">
      <c r="B1833" s="142"/>
      <c r="C1833" s="123"/>
      <c r="D1833" s="2"/>
      <c r="E1833" s="122"/>
      <c r="F1833" s="122"/>
    </row>
    <row r="1834" spans="2:6" s="126" customFormat="1">
      <c r="B1834" s="142"/>
      <c r="C1834" s="123"/>
      <c r="D1834" s="2"/>
      <c r="E1834" s="122"/>
      <c r="F1834" s="122"/>
    </row>
    <row r="1835" spans="2:6" s="126" customFormat="1">
      <c r="B1835" s="142"/>
      <c r="C1835" s="123"/>
      <c r="D1835" s="2"/>
      <c r="E1835" s="122"/>
      <c r="F1835" s="122"/>
    </row>
    <row r="1836" spans="2:6" s="126" customFormat="1">
      <c r="B1836" s="142"/>
      <c r="C1836" s="123"/>
      <c r="D1836" s="2"/>
      <c r="E1836" s="122"/>
      <c r="F1836" s="122"/>
    </row>
    <row r="1837" spans="2:6" s="126" customFormat="1">
      <c r="B1837" s="142"/>
      <c r="C1837" s="123"/>
      <c r="D1837" s="2"/>
      <c r="E1837" s="122"/>
      <c r="F1837" s="122"/>
    </row>
    <row r="1838" spans="2:6" s="126" customFormat="1">
      <c r="B1838" s="142"/>
      <c r="C1838" s="123"/>
      <c r="D1838" s="2"/>
      <c r="E1838" s="122"/>
      <c r="F1838" s="122"/>
    </row>
    <row r="1839" spans="2:6" s="126" customFormat="1">
      <c r="B1839" s="142"/>
      <c r="C1839" s="123"/>
      <c r="D1839" s="2"/>
      <c r="E1839" s="122"/>
      <c r="F1839" s="122"/>
    </row>
    <row r="1840" spans="2:6" s="126" customFormat="1">
      <c r="B1840" s="142"/>
      <c r="C1840" s="123"/>
      <c r="D1840" s="2"/>
      <c r="E1840" s="122"/>
      <c r="F1840" s="122"/>
    </row>
    <row r="1841" spans="2:6" s="126" customFormat="1">
      <c r="B1841" s="142"/>
      <c r="C1841" s="123"/>
      <c r="D1841" s="2"/>
      <c r="E1841" s="122"/>
      <c r="F1841" s="122"/>
    </row>
    <row r="1842" spans="2:6" s="126" customFormat="1">
      <c r="B1842" s="142"/>
      <c r="C1842" s="123"/>
      <c r="D1842" s="2"/>
      <c r="E1842" s="122"/>
      <c r="F1842" s="122"/>
    </row>
    <row r="1843" spans="2:6" s="126" customFormat="1">
      <c r="B1843" s="142"/>
      <c r="C1843" s="123"/>
      <c r="D1843" s="2"/>
      <c r="E1843" s="122"/>
      <c r="F1843" s="122"/>
    </row>
    <row r="1844" spans="2:6" s="126" customFormat="1">
      <c r="B1844" s="142"/>
      <c r="C1844" s="123"/>
      <c r="D1844" s="2"/>
      <c r="E1844" s="122"/>
      <c r="F1844" s="122"/>
    </row>
    <row r="1845" spans="2:6" s="126" customFormat="1">
      <c r="B1845" s="142"/>
      <c r="C1845" s="123"/>
      <c r="D1845" s="2"/>
      <c r="E1845" s="122"/>
      <c r="F1845" s="122"/>
    </row>
    <row r="1846" spans="2:6" s="126" customFormat="1">
      <c r="B1846" s="142"/>
      <c r="C1846" s="123"/>
      <c r="D1846" s="2"/>
      <c r="E1846" s="122"/>
      <c r="F1846" s="122"/>
    </row>
    <row r="1847" spans="2:6" s="126" customFormat="1">
      <c r="B1847" s="142"/>
      <c r="C1847" s="123"/>
      <c r="D1847" s="2"/>
      <c r="E1847" s="122"/>
      <c r="F1847" s="122"/>
    </row>
    <row r="1848" spans="2:6" s="126" customFormat="1">
      <c r="B1848" s="142"/>
      <c r="C1848" s="123"/>
      <c r="D1848" s="2"/>
      <c r="E1848" s="122"/>
      <c r="F1848" s="122"/>
    </row>
    <row r="1849" spans="2:6" s="126" customFormat="1">
      <c r="B1849" s="142"/>
      <c r="C1849" s="123"/>
      <c r="D1849" s="2"/>
      <c r="E1849" s="122"/>
      <c r="F1849" s="122"/>
    </row>
    <row r="1850" spans="2:6" s="126" customFormat="1">
      <c r="B1850" s="142"/>
      <c r="C1850" s="123"/>
      <c r="D1850" s="2"/>
      <c r="E1850" s="122"/>
      <c r="F1850" s="122"/>
    </row>
    <row r="1851" spans="2:6" s="126" customFormat="1">
      <c r="B1851" s="142"/>
      <c r="C1851" s="123"/>
      <c r="D1851" s="2"/>
      <c r="E1851" s="122"/>
      <c r="F1851" s="122"/>
    </row>
    <row r="1852" spans="2:6" s="126" customFormat="1">
      <c r="B1852" s="142"/>
      <c r="C1852" s="123"/>
      <c r="D1852" s="2"/>
      <c r="E1852" s="122"/>
      <c r="F1852" s="122"/>
    </row>
    <row r="1853" spans="2:6" s="126" customFormat="1">
      <c r="B1853" s="142"/>
      <c r="C1853" s="123"/>
      <c r="D1853" s="2"/>
      <c r="E1853" s="122"/>
      <c r="F1853" s="122"/>
    </row>
    <row r="1854" spans="2:6" s="126" customFormat="1">
      <c r="B1854" s="142"/>
      <c r="C1854" s="123"/>
      <c r="D1854" s="2"/>
      <c r="E1854" s="122"/>
      <c r="F1854" s="122"/>
    </row>
    <row r="1855" spans="2:6" s="126" customFormat="1">
      <c r="B1855" s="142"/>
      <c r="C1855" s="123"/>
      <c r="D1855" s="2"/>
      <c r="E1855" s="122"/>
      <c r="F1855" s="122"/>
    </row>
    <row r="1856" spans="2:6" s="126" customFormat="1">
      <c r="B1856" s="142"/>
      <c r="C1856" s="123"/>
      <c r="D1856" s="2"/>
      <c r="E1856" s="122"/>
      <c r="F1856" s="122"/>
    </row>
    <row r="1857" spans="2:6" s="126" customFormat="1">
      <c r="B1857" s="142"/>
      <c r="C1857" s="123"/>
      <c r="D1857" s="2"/>
      <c r="E1857" s="122"/>
      <c r="F1857" s="122"/>
    </row>
    <row r="1858" spans="2:6" s="126" customFormat="1">
      <c r="B1858" s="142"/>
      <c r="C1858" s="123"/>
      <c r="D1858" s="2"/>
      <c r="E1858" s="122"/>
      <c r="F1858" s="122"/>
    </row>
    <row r="1859" spans="2:6" s="126" customFormat="1">
      <c r="B1859" s="142"/>
      <c r="C1859" s="123"/>
      <c r="D1859" s="2"/>
      <c r="E1859" s="122"/>
      <c r="F1859" s="122"/>
    </row>
    <row r="1860" spans="2:6" s="126" customFormat="1">
      <c r="B1860" s="142"/>
      <c r="C1860" s="123"/>
      <c r="D1860" s="2"/>
      <c r="E1860" s="122"/>
      <c r="F1860" s="122"/>
    </row>
    <row r="1861" spans="2:6" s="126" customFormat="1">
      <c r="B1861" s="142"/>
      <c r="C1861" s="123"/>
      <c r="D1861" s="2"/>
      <c r="E1861" s="122"/>
      <c r="F1861" s="122"/>
    </row>
    <row r="1862" spans="2:6" s="126" customFormat="1">
      <c r="B1862" s="142"/>
      <c r="C1862" s="123"/>
      <c r="D1862" s="2"/>
      <c r="E1862" s="122"/>
      <c r="F1862" s="122"/>
    </row>
    <row r="1863" spans="2:6" s="126" customFormat="1">
      <c r="B1863" s="142"/>
      <c r="C1863" s="123"/>
      <c r="D1863" s="2"/>
      <c r="E1863" s="122"/>
      <c r="F1863" s="122"/>
    </row>
    <row r="1864" spans="2:6" s="126" customFormat="1">
      <c r="B1864" s="142"/>
      <c r="C1864" s="123"/>
      <c r="D1864" s="2"/>
      <c r="E1864" s="122"/>
      <c r="F1864" s="122"/>
    </row>
    <row r="1865" spans="2:6" s="126" customFormat="1">
      <c r="B1865" s="142"/>
      <c r="C1865" s="123"/>
      <c r="D1865" s="2"/>
      <c r="E1865" s="122"/>
      <c r="F1865" s="122"/>
    </row>
    <row r="1866" spans="2:6" s="126" customFormat="1">
      <c r="B1866" s="142"/>
      <c r="C1866" s="123"/>
      <c r="D1866" s="2"/>
      <c r="E1866" s="122"/>
      <c r="F1866" s="122"/>
    </row>
    <row r="1867" spans="2:6" s="126" customFormat="1">
      <c r="B1867" s="142"/>
      <c r="C1867" s="123"/>
      <c r="D1867" s="2"/>
      <c r="E1867" s="122"/>
      <c r="F1867" s="122"/>
    </row>
    <row r="1868" spans="2:6" s="126" customFormat="1">
      <c r="B1868" s="142"/>
      <c r="C1868" s="123"/>
      <c r="D1868" s="2"/>
      <c r="E1868" s="122"/>
      <c r="F1868" s="122"/>
    </row>
    <row r="1869" spans="2:6" s="126" customFormat="1">
      <c r="B1869" s="142"/>
      <c r="C1869" s="123"/>
      <c r="D1869" s="2"/>
      <c r="E1869" s="122"/>
      <c r="F1869" s="122"/>
    </row>
    <row r="1870" spans="2:6" s="126" customFormat="1">
      <c r="B1870" s="142"/>
      <c r="C1870" s="123"/>
      <c r="D1870" s="2"/>
      <c r="E1870" s="122"/>
      <c r="F1870" s="122"/>
    </row>
    <row r="1871" spans="2:6" s="126" customFormat="1">
      <c r="B1871" s="142"/>
      <c r="C1871" s="123"/>
      <c r="D1871" s="2"/>
      <c r="E1871" s="122"/>
      <c r="F1871" s="122"/>
    </row>
    <row r="1872" spans="2:6" s="126" customFormat="1">
      <c r="B1872" s="142"/>
      <c r="C1872" s="123"/>
      <c r="D1872" s="2"/>
      <c r="E1872" s="122"/>
      <c r="F1872" s="122"/>
    </row>
    <row r="1873" spans="2:6" s="126" customFormat="1">
      <c r="B1873" s="142"/>
      <c r="C1873" s="123"/>
      <c r="D1873" s="2"/>
      <c r="E1873" s="122"/>
      <c r="F1873" s="122"/>
    </row>
    <row r="1874" spans="2:6" s="126" customFormat="1">
      <c r="B1874" s="142"/>
      <c r="C1874" s="123"/>
      <c r="D1874" s="2"/>
      <c r="E1874" s="122"/>
      <c r="F1874" s="122"/>
    </row>
    <row r="1875" spans="2:6" s="126" customFormat="1">
      <c r="B1875" s="142"/>
      <c r="C1875" s="123"/>
      <c r="D1875" s="2"/>
      <c r="E1875" s="122"/>
      <c r="F1875" s="122"/>
    </row>
    <row r="1876" spans="2:6" s="126" customFormat="1">
      <c r="B1876" s="142"/>
      <c r="C1876" s="123"/>
      <c r="D1876" s="2"/>
      <c r="E1876" s="122"/>
      <c r="F1876" s="122"/>
    </row>
    <row r="1877" spans="2:6" s="126" customFormat="1">
      <c r="B1877" s="142"/>
      <c r="C1877" s="123"/>
      <c r="D1877" s="2"/>
      <c r="E1877" s="122"/>
      <c r="F1877" s="122"/>
    </row>
    <row r="1878" spans="2:6" s="126" customFormat="1">
      <c r="B1878" s="142"/>
      <c r="C1878" s="123"/>
      <c r="D1878" s="2"/>
      <c r="E1878" s="122"/>
      <c r="F1878" s="122"/>
    </row>
    <row r="1879" spans="2:6" s="126" customFormat="1">
      <c r="B1879" s="142"/>
      <c r="C1879" s="123"/>
      <c r="D1879" s="2"/>
      <c r="E1879" s="122"/>
      <c r="F1879" s="122"/>
    </row>
    <row r="1880" spans="2:6" s="126" customFormat="1">
      <c r="B1880" s="142"/>
      <c r="C1880" s="123"/>
      <c r="D1880" s="2"/>
      <c r="E1880" s="122"/>
      <c r="F1880" s="122"/>
    </row>
    <row r="1881" spans="2:6" s="126" customFormat="1">
      <c r="B1881" s="142"/>
      <c r="C1881" s="123"/>
      <c r="D1881" s="2"/>
      <c r="E1881" s="122"/>
      <c r="F1881" s="122"/>
    </row>
    <row r="1882" spans="2:6" s="126" customFormat="1">
      <c r="B1882" s="142"/>
      <c r="C1882" s="123"/>
      <c r="D1882" s="2"/>
      <c r="E1882" s="122"/>
      <c r="F1882" s="122"/>
    </row>
    <row r="1883" spans="2:6" s="126" customFormat="1">
      <c r="B1883" s="142"/>
      <c r="C1883" s="123"/>
      <c r="D1883" s="2"/>
      <c r="E1883" s="122"/>
      <c r="F1883" s="122"/>
    </row>
    <row r="1884" spans="2:6" s="126" customFormat="1">
      <c r="B1884" s="142"/>
      <c r="C1884" s="123"/>
      <c r="D1884" s="2"/>
      <c r="E1884" s="122"/>
      <c r="F1884" s="122"/>
    </row>
    <row r="1885" spans="2:6" s="126" customFormat="1">
      <c r="B1885" s="142"/>
      <c r="C1885" s="123"/>
      <c r="D1885" s="2"/>
      <c r="E1885" s="122"/>
      <c r="F1885" s="122"/>
    </row>
    <row r="1886" spans="2:6" s="126" customFormat="1">
      <c r="B1886" s="142"/>
      <c r="C1886" s="123"/>
      <c r="D1886" s="2"/>
      <c r="E1886" s="122"/>
      <c r="F1886" s="122"/>
    </row>
    <row r="1887" spans="2:6" s="126" customFormat="1">
      <c r="B1887" s="142"/>
      <c r="C1887" s="123"/>
      <c r="D1887" s="2"/>
      <c r="E1887" s="122"/>
      <c r="F1887" s="122"/>
    </row>
    <row r="1888" spans="2:6" s="126" customFormat="1">
      <c r="B1888" s="142"/>
      <c r="C1888" s="123"/>
      <c r="D1888" s="2"/>
      <c r="E1888" s="122"/>
      <c r="F1888" s="122"/>
    </row>
    <row r="1889" spans="2:6" s="126" customFormat="1">
      <c r="B1889" s="142"/>
      <c r="C1889" s="123"/>
      <c r="D1889" s="2"/>
      <c r="E1889" s="122"/>
      <c r="F1889" s="122"/>
    </row>
    <row r="1890" spans="2:6" s="126" customFormat="1">
      <c r="B1890" s="142"/>
      <c r="C1890" s="123"/>
      <c r="D1890" s="2"/>
      <c r="E1890" s="122"/>
      <c r="F1890" s="122"/>
    </row>
    <row r="1891" spans="2:6" s="126" customFormat="1">
      <c r="B1891" s="142"/>
      <c r="C1891" s="123"/>
      <c r="D1891" s="2"/>
      <c r="E1891" s="122"/>
      <c r="F1891" s="122"/>
    </row>
    <row r="1892" spans="2:6" s="126" customFormat="1">
      <c r="B1892" s="142"/>
      <c r="C1892" s="123"/>
      <c r="D1892" s="2"/>
      <c r="E1892" s="122"/>
      <c r="F1892" s="122"/>
    </row>
    <row r="1893" spans="2:6" s="126" customFormat="1">
      <c r="B1893" s="142"/>
      <c r="C1893" s="123"/>
      <c r="D1893" s="2"/>
      <c r="E1893" s="122"/>
      <c r="F1893" s="122"/>
    </row>
    <row r="1894" spans="2:6" s="126" customFormat="1">
      <c r="B1894" s="142"/>
      <c r="C1894" s="123"/>
      <c r="D1894" s="2"/>
      <c r="E1894" s="122"/>
      <c r="F1894" s="122"/>
    </row>
    <row r="1895" spans="2:6" s="126" customFormat="1">
      <c r="B1895" s="142"/>
      <c r="C1895" s="123"/>
      <c r="D1895" s="2"/>
      <c r="E1895" s="122"/>
      <c r="F1895" s="122"/>
    </row>
    <row r="1896" spans="2:6" s="126" customFormat="1">
      <c r="B1896" s="142"/>
      <c r="C1896" s="123"/>
      <c r="D1896" s="2"/>
      <c r="E1896" s="122"/>
      <c r="F1896" s="122"/>
    </row>
    <row r="1897" spans="2:6" s="126" customFormat="1">
      <c r="B1897" s="142"/>
      <c r="C1897" s="123"/>
      <c r="D1897" s="2"/>
      <c r="E1897" s="122"/>
      <c r="F1897" s="122"/>
    </row>
    <row r="1898" spans="2:6" s="126" customFormat="1">
      <c r="B1898" s="142"/>
      <c r="C1898" s="123"/>
      <c r="D1898" s="2"/>
      <c r="E1898" s="122"/>
      <c r="F1898" s="122"/>
    </row>
    <row r="1899" spans="2:6" s="126" customFormat="1">
      <c r="B1899" s="142"/>
      <c r="C1899" s="123"/>
      <c r="D1899" s="2"/>
      <c r="E1899" s="122"/>
      <c r="F1899" s="122"/>
    </row>
    <row r="1900" spans="2:6" s="126" customFormat="1">
      <c r="B1900" s="142"/>
      <c r="C1900" s="123"/>
      <c r="D1900" s="2"/>
      <c r="E1900" s="122"/>
      <c r="F1900" s="122"/>
    </row>
    <row r="1901" spans="2:6" s="126" customFormat="1">
      <c r="B1901" s="142"/>
      <c r="C1901" s="123"/>
      <c r="D1901" s="2"/>
      <c r="E1901" s="122"/>
      <c r="F1901" s="122"/>
    </row>
    <row r="1902" spans="2:6" s="126" customFormat="1">
      <c r="B1902" s="142"/>
      <c r="C1902" s="123"/>
      <c r="D1902" s="2"/>
      <c r="E1902" s="122"/>
      <c r="F1902" s="122"/>
    </row>
    <row r="1903" spans="2:6" s="126" customFormat="1">
      <c r="B1903" s="142"/>
      <c r="C1903" s="123"/>
      <c r="D1903" s="2"/>
      <c r="E1903" s="122"/>
      <c r="F1903" s="122"/>
    </row>
    <row r="1904" spans="2:6" s="126" customFormat="1">
      <c r="B1904" s="142"/>
      <c r="C1904" s="123"/>
      <c r="D1904" s="2"/>
      <c r="E1904" s="122"/>
      <c r="F1904" s="122"/>
    </row>
    <row r="1905" spans="2:6" s="126" customFormat="1">
      <c r="B1905" s="142"/>
      <c r="C1905" s="123"/>
      <c r="D1905" s="2"/>
      <c r="E1905" s="122"/>
      <c r="F1905" s="122"/>
    </row>
    <row r="1906" spans="2:6" s="126" customFormat="1">
      <c r="B1906" s="142"/>
      <c r="C1906" s="123"/>
      <c r="D1906" s="2"/>
      <c r="E1906" s="122"/>
      <c r="F1906" s="122"/>
    </row>
    <row r="1907" spans="2:6" s="126" customFormat="1">
      <c r="B1907" s="142"/>
      <c r="C1907" s="123"/>
      <c r="D1907" s="2"/>
      <c r="E1907" s="122"/>
      <c r="F1907" s="122"/>
    </row>
    <row r="1908" spans="2:6" s="126" customFormat="1">
      <c r="B1908" s="142"/>
      <c r="C1908" s="123"/>
      <c r="D1908" s="2"/>
      <c r="E1908" s="122"/>
      <c r="F1908" s="122"/>
    </row>
    <row r="1909" spans="2:6" s="126" customFormat="1">
      <c r="B1909" s="142"/>
      <c r="C1909" s="123"/>
      <c r="D1909" s="2"/>
      <c r="E1909" s="122"/>
      <c r="F1909" s="122"/>
    </row>
    <row r="1910" spans="2:6" s="126" customFormat="1">
      <c r="B1910" s="142"/>
      <c r="C1910" s="123"/>
      <c r="D1910" s="2"/>
      <c r="E1910" s="122"/>
      <c r="F1910" s="122"/>
    </row>
    <row r="1911" spans="2:6" s="126" customFormat="1">
      <c r="B1911" s="142"/>
      <c r="C1911" s="123"/>
      <c r="D1911" s="2"/>
      <c r="E1911" s="122"/>
      <c r="F1911" s="122"/>
    </row>
    <row r="1912" spans="2:6" s="126" customFormat="1">
      <c r="B1912" s="142"/>
      <c r="C1912" s="123"/>
      <c r="D1912" s="2"/>
      <c r="E1912" s="122"/>
      <c r="F1912" s="122"/>
    </row>
    <row r="1913" spans="2:6" s="126" customFormat="1">
      <c r="B1913" s="142"/>
      <c r="C1913" s="123"/>
      <c r="D1913" s="2"/>
      <c r="E1913" s="122"/>
      <c r="F1913" s="122"/>
    </row>
    <row r="1914" spans="2:6" s="126" customFormat="1">
      <c r="B1914" s="142"/>
      <c r="C1914" s="123"/>
      <c r="D1914" s="2"/>
      <c r="E1914" s="122"/>
      <c r="F1914" s="122"/>
    </row>
    <row r="1915" spans="2:6" s="126" customFormat="1">
      <c r="B1915" s="142"/>
      <c r="C1915" s="123"/>
      <c r="D1915" s="2"/>
      <c r="E1915" s="122"/>
      <c r="F1915" s="122"/>
    </row>
    <row r="1916" spans="2:6" s="126" customFormat="1">
      <c r="B1916" s="142"/>
      <c r="C1916" s="123"/>
      <c r="D1916" s="2"/>
      <c r="E1916" s="122"/>
      <c r="F1916" s="122"/>
    </row>
    <row r="1917" spans="2:6" s="126" customFormat="1">
      <c r="B1917" s="142"/>
      <c r="C1917" s="123"/>
      <c r="D1917" s="2"/>
      <c r="E1917" s="122"/>
      <c r="F1917" s="122"/>
    </row>
    <row r="1918" spans="2:6" s="126" customFormat="1">
      <c r="B1918" s="142"/>
      <c r="C1918" s="123"/>
      <c r="D1918" s="2"/>
      <c r="E1918" s="122"/>
      <c r="F1918" s="122"/>
    </row>
    <row r="1919" spans="2:6" s="126" customFormat="1">
      <c r="B1919" s="142"/>
      <c r="C1919" s="123"/>
      <c r="D1919" s="2"/>
      <c r="E1919" s="122"/>
      <c r="F1919" s="122"/>
    </row>
    <row r="1920" spans="2:6" s="126" customFormat="1">
      <c r="B1920" s="142"/>
      <c r="C1920" s="123"/>
      <c r="D1920" s="2"/>
      <c r="E1920" s="122"/>
      <c r="F1920" s="122"/>
    </row>
    <row r="1921" spans="2:6" s="126" customFormat="1">
      <c r="B1921" s="142"/>
      <c r="C1921" s="123"/>
      <c r="D1921" s="2"/>
      <c r="E1921" s="122"/>
      <c r="F1921" s="122"/>
    </row>
    <row r="1922" spans="2:6" s="126" customFormat="1">
      <c r="B1922" s="142"/>
      <c r="C1922" s="123"/>
      <c r="D1922" s="2"/>
      <c r="E1922" s="122"/>
      <c r="F1922" s="122"/>
    </row>
    <row r="1923" spans="2:6" s="126" customFormat="1">
      <c r="B1923" s="142"/>
      <c r="C1923" s="123"/>
      <c r="D1923" s="2"/>
      <c r="E1923" s="122"/>
      <c r="F1923" s="122"/>
    </row>
    <row r="1924" spans="2:6" s="126" customFormat="1">
      <c r="B1924" s="142"/>
      <c r="C1924" s="123"/>
      <c r="D1924" s="2"/>
      <c r="E1924" s="122"/>
      <c r="F1924" s="122"/>
    </row>
    <row r="1925" spans="2:6" s="126" customFormat="1">
      <c r="B1925" s="142"/>
      <c r="C1925" s="123"/>
      <c r="D1925" s="2"/>
      <c r="E1925" s="122"/>
      <c r="F1925" s="122"/>
    </row>
    <row r="1926" spans="2:6" s="126" customFormat="1">
      <c r="B1926" s="142"/>
      <c r="C1926" s="123"/>
      <c r="D1926" s="2"/>
      <c r="E1926" s="122"/>
      <c r="F1926" s="122"/>
    </row>
    <row r="1927" spans="2:6" s="126" customFormat="1">
      <c r="B1927" s="142"/>
      <c r="C1927" s="123"/>
      <c r="D1927" s="2"/>
      <c r="E1927" s="122"/>
      <c r="F1927" s="122"/>
    </row>
    <row r="1928" spans="2:6" s="126" customFormat="1">
      <c r="B1928" s="142"/>
      <c r="C1928" s="123"/>
      <c r="D1928" s="2"/>
      <c r="E1928" s="122"/>
      <c r="F1928" s="122"/>
    </row>
    <row r="1929" spans="2:6" s="126" customFormat="1">
      <c r="B1929" s="142"/>
      <c r="C1929" s="123"/>
      <c r="D1929" s="2"/>
      <c r="E1929" s="122"/>
      <c r="F1929" s="122"/>
    </row>
    <row r="1930" spans="2:6" s="126" customFormat="1">
      <c r="B1930" s="142"/>
      <c r="C1930" s="123"/>
      <c r="D1930" s="2"/>
      <c r="E1930" s="122"/>
      <c r="F1930" s="122"/>
    </row>
    <row r="1931" spans="2:6" s="126" customFormat="1">
      <c r="B1931" s="142"/>
      <c r="C1931" s="123"/>
      <c r="D1931" s="2"/>
      <c r="E1931" s="122"/>
      <c r="F1931" s="122"/>
    </row>
    <row r="1932" spans="2:6" s="126" customFormat="1">
      <c r="B1932" s="142"/>
      <c r="C1932" s="123"/>
      <c r="D1932" s="2"/>
      <c r="E1932" s="122"/>
      <c r="F1932" s="122"/>
    </row>
    <row r="1933" spans="2:6" s="126" customFormat="1">
      <c r="B1933" s="142"/>
      <c r="C1933" s="123"/>
      <c r="D1933" s="2"/>
      <c r="E1933" s="122"/>
      <c r="F1933" s="122"/>
    </row>
    <row r="1934" spans="2:6" s="126" customFormat="1">
      <c r="B1934" s="142"/>
      <c r="C1934" s="123"/>
      <c r="D1934" s="2"/>
      <c r="E1934" s="122"/>
      <c r="F1934" s="122"/>
    </row>
    <row r="1935" spans="2:6" s="126" customFormat="1">
      <c r="B1935" s="142"/>
      <c r="C1935" s="123"/>
      <c r="D1935" s="2"/>
      <c r="E1935" s="122"/>
      <c r="F1935" s="122"/>
    </row>
    <row r="1936" spans="2:6" s="126" customFormat="1">
      <c r="B1936" s="142"/>
      <c r="C1936" s="123"/>
      <c r="D1936" s="2"/>
      <c r="E1936" s="122"/>
      <c r="F1936" s="122"/>
    </row>
    <row r="1937" spans="2:6" s="126" customFormat="1">
      <c r="B1937" s="142"/>
      <c r="C1937" s="123"/>
      <c r="D1937" s="2"/>
      <c r="E1937" s="122"/>
      <c r="F1937" s="122"/>
    </row>
    <row r="1938" spans="2:6" s="126" customFormat="1">
      <c r="B1938" s="142"/>
      <c r="C1938" s="123"/>
      <c r="D1938" s="2"/>
      <c r="E1938" s="122"/>
      <c r="F1938" s="122"/>
    </row>
    <row r="1939" spans="2:6" s="126" customFormat="1">
      <c r="B1939" s="142"/>
      <c r="C1939" s="123"/>
      <c r="D1939" s="2"/>
      <c r="E1939" s="122"/>
      <c r="F1939" s="122"/>
    </row>
    <row r="1940" spans="2:6" s="126" customFormat="1">
      <c r="B1940" s="142"/>
      <c r="C1940" s="123"/>
      <c r="D1940" s="2"/>
      <c r="E1940" s="122"/>
      <c r="F1940" s="122"/>
    </row>
    <row r="1941" spans="2:6" s="126" customFormat="1">
      <c r="B1941" s="142"/>
      <c r="C1941" s="123"/>
      <c r="D1941" s="2"/>
      <c r="E1941" s="122"/>
      <c r="F1941" s="122"/>
    </row>
    <row r="1942" spans="2:6" s="126" customFormat="1">
      <c r="B1942" s="142"/>
      <c r="C1942" s="123"/>
      <c r="D1942" s="2"/>
      <c r="E1942" s="122"/>
      <c r="F1942" s="122"/>
    </row>
    <row r="1943" spans="2:6" s="126" customFormat="1">
      <c r="B1943" s="142"/>
      <c r="C1943" s="123"/>
      <c r="D1943" s="2"/>
      <c r="E1943" s="122"/>
      <c r="F1943" s="122"/>
    </row>
    <row r="1944" spans="2:6" s="126" customFormat="1">
      <c r="B1944" s="142"/>
      <c r="C1944" s="123"/>
      <c r="D1944" s="2"/>
      <c r="E1944" s="122"/>
      <c r="F1944" s="122"/>
    </row>
    <row r="1945" spans="2:6" s="126" customFormat="1">
      <c r="B1945" s="142"/>
      <c r="C1945" s="123"/>
      <c r="D1945" s="2"/>
      <c r="E1945" s="122"/>
      <c r="F1945" s="122"/>
    </row>
    <row r="1946" spans="2:6" s="126" customFormat="1">
      <c r="B1946" s="142"/>
      <c r="C1946" s="123"/>
      <c r="D1946" s="2"/>
      <c r="E1946" s="122"/>
      <c r="F1946" s="122"/>
    </row>
    <row r="1947" spans="2:6" s="126" customFormat="1">
      <c r="B1947" s="142"/>
      <c r="C1947" s="123"/>
      <c r="D1947" s="2"/>
      <c r="E1947" s="122"/>
      <c r="F1947" s="122"/>
    </row>
    <row r="1948" spans="2:6" s="126" customFormat="1">
      <c r="B1948" s="142"/>
      <c r="C1948" s="123"/>
      <c r="D1948" s="2"/>
      <c r="E1948" s="122"/>
      <c r="F1948" s="122"/>
    </row>
    <row r="1949" spans="2:6" s="126" customFormat="1">
      <c r="B1949" s="142"/>
      <c r="C1949" s="123"/>
      <c r="D1949" s="2"/>
      <c r="E1949" s="122"/>
      <c r="F1949" s="122"/>
    </row>
    <row r="1950" spans="2:6" s="126" customFormat="1">
      <c r="B1950" s="142"/>
      <c r="C1950" s="123"/>
      <c r="D1950" s="2"/>
      <c r="E1950" s="122"/>
      <c r="F1950" s="122"/>
    </row>
    <row r="1951" spans="2:6" s="126" customFormat="1">
      <c r="B1951" s="142"/>
      <c r="C1951" s="123"/>
      <c r="D1951" s="2"/>
      <c r="E1951" s="122"/>
      <c r="F1951" s="122"/>
    </row>
    <row r="1952" spans="2:6" s="126" customFormat="1">
      <c r="B1952" s="142"/>
      <c r="C1952" s="123"/>
      <c r="D1952" s="2"/>
      <c r="E1952" s="122"/>
      <c r="F1952" s="122"/>
    </row>
    <row r="1953" spans="2:6" s="126" customFormat="1">
      <c r="B1953" s="142"/>
      <c r="C1953" s="123"/>
      <c r="D1953" s="2"/>
      <c r="E1953" s="122"/>
      <c r="F1953" s="122"/>
    </row>
    <row r="1954" spans="2:6" s="126" customFormat="1">
      <c r="B1954" s="142"/>
      <c r="C1954" s="123"/>
      <c r="D1954" s="2"/>
      <c r="E1954" s="122"/>
      <c r="F1954" s="122"/>
    </row>
    <row r="1955" spans="2:6" s="126" customFormat="1">
      <c r="B1955" s="142"/>
      <c r="C1955" s="123"/>
      <c r="D1955" s="2"/>
      <c r="E1955" s="122"/>
      <c r="F1955" s="122"/>
    </row>
    <row r="1956" spans="2:6" s="126" customFormat="1">
      <c r="B1956" s="142"/>
      <c r="C1956" s="123"/>
      <c r="D1956" s="2"/>
      <c r="E1956" s="122"/>
      <c r="F1956" s="122"/>
    </row>
    <row r="1957" spans="2:6" s="126" customFormat="1">
      <c r="B1957" s="142"/>
      <c r="C1957" s="123"/>
      <c r="D1957" s="2"/>
      <c r="E1957" s="122"/>
      <c r="F1957" s="122"/>
    </row>
    <row r="1958" spans="2:6" s="126" customFormat="1">
      <c r="B1958" s="142"/>
      <c r="C1958" s="123"/>
      <c r="D1958" s="2"/>
      <c r="E1958" s="122"/>
      <c r="F1958" s="122"/>
    </row>
    <row r="1959" spans="2:6" s="126" customFormat="1">
      <c r="B1959" s="142"/>
      <c r="C1959" s="123"/>
      <c r="D1959" s="2"/>
      <c r="E1959" s="122"/>
      <c r="F1959" s="122"/>
    </row>
    <row r="1960" spans="2:6" s="126" customFormat="1">
      <c r="B1960" s="142"/>
      <c r="C1960" s="123"/>
      <c r="D1960" s="2"/>
      <c r="E1960" s="122"/>
      <c r="F1960" s="122"/>
    </row>
    <row r="1961" spans="2:6" s="126" customFormat="1">
      <c r="B1961" s="142"/>
      <c r="C1961" s="123"/>
      <c r="D1961" s="2"/>
      <c r="E1961" s="122"/>
      <c r="F1961" s="122"/>
    </row>
    <row r="1962" spans="2:6" s="126" customFormat="1">
      <c r="B1962" s="142"/>
      <c r="C1962" s="123"/>
      <c r="D1962" s="2"/>
      <c r="E1962" s="122"/>
      <c r="F1962" s="122"/>
    </row>
    <row r="1963" spans="2:6" s="126" customFormat="1">
      <c r="B1963" s="142"/>
      <c r="C1963" s="123"/>
      <c r="D1963" s="2"/>
      <c r="E1963" s="122"/>
      <c r="F1963" s="122"/>
    </row>
    <row r="1964" spans="2:6" s="126" customFormat="1">
      <c r="B1964" s="142"/>
      <c r="C1964" s="123"/>
      <c r="D1964" s="2"/>
      <c r="E1964" s="122"/>
      <c r="F1964" s="122"/>
    </row>
    <row r="1965" spans="2:6" s="126" customFormat="1">
      <c r="B1965" s="142"/>
      <c r="C1965" s="123"/>
      <c r="D1965" s="2"/>
      <c r="E1965" s="122"/>
      <c r="F1965" s="122"/>
    </row>
    <row r="1966" spans="2:6" s="126" customFormat="1">
      <c r="B1966" s="142"/>
      <c r="C1966" s="123"/>
      <c r="D1966" s="2"/>
      <c r="E1966" s="122"/>
      <c r="F1966" s="122"/>
    </row>
    <row r="1967" spans="2:6" s="126" customFormat="1">
      <c r="B1967" s="142"/>
      <c r="C1967" s="123"/>
      <c r="D1967" s="2"/>
      <c r="E1967" s="122"/>
      <c r="F1967" s="122"/>
    </row>
    <row r="1968" spans="2:6" s="126" customFormat="1">
      <c r="B1968" s="142"/>
      <c r="C1968" s="123"/>
      <c r="D1968" s="2"/>
      <c r="E1968" s="122"/>
      <c r="F1968" s="122"/>
    </row>
    <row r="1969" spans="2:6" s="126" customFormat="1">
      <c r="B1969" s="142"/>
      <c r="C1969" s="123"/>
      <c r="D1969" s="2"/>
      <c r="E1969" s="122"/>
      <c r="F1969" s="122"/>
    </row>
    <row r="1970" spans="2:6" s="126" customFormat="1">
      <c r="B1970" s="142"/>
      <c r="C1970" s="123"/>
      <c r="D1970" s="2"/>
      <c r="E1970" s="122"/>
      <c r="F1970" s="122"/>
    </row>
    <row r="1971" spans="2:6" s="126" customFormat="1">
      <c r="B1971" s="142"/>
      <c r="C1971" s="123"/>
      <c r="D1971" s="2"/>
      <c r="E1971" s="122"/>
      <c r="F1971" s="122"/>
    </row>
    <row r="1972" spans="2:6" s="126" customFormat="1">
      <c r="B1972" s="142"/>
      <c r="C1972" s="123"/>
      <c r="D1972" s="2"/>
      <c r="E1972" s="122"/>
      <c r="F1972" s="122"/>
    </row>
    <row r="1973" spans="2:6" s="126" customFormat="1">
      <c r="B1973" s="142"/>
      <c r="C1973" s="123"/>
      <c r="D1973" s="2"/>
      <c r="E1973" s="122"/>
      <c r="F1973" s="122"/>
    </row>
    <row r="1974" spans="2:6" s="126" customFormat="1">
      <c r="B1974" s="142"/>
      <c r="C1974" s="123"/>
      <c r="D1974" s="2"/>
      <c r="E1974" s="122"/>
      <c r="F1974" s="122"/>
    </row>
    <row r="1975" spans="2:6" s="126" customFormat="1">
      <c r="B1975" s="142"/>
      <c r="C1975" s="123"/>
      <c r="D1975" s="2"/>
      <c r="E1975" s="122"/>
      <c r="F1975" s="122"/>
    </row>
    <row r="1976" spans="2:6" s="126" customFormat="1">
      <c r="B1976" s="142"/>
      <c r="C1976" s="123"/>
      <c r="D1976" s="2"/>
      <c r="E1976" s="122"/>
      <c r="F1976" s="122"/>
    </row>
    <row r="1977" spans="2:6" s="126" customFormat="1">
      <c r="B1977" s="142"/>
      <c r="C1977" s="123"/>
      <c r="D1977" s="2"/>
      <c r="E1977" s="122"/>
      <c r="F1977" s="122"/>
    </row>
    <row r="1978" spans="2:6" s="126" customFormat="1">
      <c r="B1978" s="142"/>
      <c r="C1978" s="123"/>
      <c r="D1978" s="2"/>
      <c r="E1978" s="122"/>
      <c r="F1978" s="122"/>
    </row>
    <row r="1979" spans="2:6" s="126" customFormat="1">
      <c r="B1979" s="142"/>
      <c r="C1979" s="123"/>
      <c r="D1979" s="2"/>
      <c r="E1979" s="122"/>
      <c r="F1979" s="122"/>
    </row>
    <row r="1980" spans="2:6" s="126" customFormat="1">
      <c r="B1980" s="142"/>
      <c r="C1980" s="123"/>
      <c r="D1980" s="2"/>
      <c r="E1980" s="122"/>
      <c r="F1980" s="122"/>
    </row>
    <row r="1981" spans="2:6" s="126" customFormat="1">
      <c r="B1981" s="142"/>
      <c r="C1981" s="123"/>
      <c r="D1981" s="2"/>
      <c r="E1981" s="122"/>
      <c r="F1981" s="122"/>
    </row>
    <row r="1982" spans="2:6" s="126" customFormat="1">
      <c r="B1982" s="142"/>
      <c r="C1982" s="123"/>
      <c r="D1982" s="2"/>
      <c r="E1982" s="122"/>
      <c r="F1982" s="122"/>
    </row>
    <row r="1983" spans="2:6" s="126" customFormat="1">
      <c r="B1983" s="142"/>
      <c r="C1983" s="123"/>
      <c r="D1983" s="2"/>
      <c r="E1983" s="122"/>
      <c r="F1983" s="122"/>
    </row>
    <row r="1984" spans="2:6" s="126" customFormat="1">
      <c r="B1984" s="142"/>
      <c r="C1984" s="123"/>
      <c r="D1984" s="2"/>
      <c r="E1984" s="122"/>
      <c r="F1984" s="122"/>
    </row>
    <row r="1985" spans="2:6" s="126" customFormat="1">
      <c r="B1985" s="142"/>
      <c r="C1985" s="123"/>
      <c r="D1985" s="2"/>
      <c r="E1985" s="122"/>
      <c r="F1985" s="122"/>
    </row>
    <row r="1986" spans="2:6" s="126" customFormat="1">
      <c r="B1986" s="142"/>
      <c r="C1986" s="123"/>
      <c r="D1986" s="2"/>
      <c r="E1986" s="122"/>
      <c r="F1986" s="122"/>
    </row>
    <row r="1987" spans="2:6" s="126" customFormat="1">
      <c r="B1987" s="142"/>
      <c r="C1987" s="123"/>
      <c r="D1987" s="2"/>
      <c r="E1987" s="122"/>
      <c r="F1987" s="122"/>
    </row>
    <row r="1988" spans="2:6" s="126" customFormat="1">
      <c r="B1988" s="142"/>
      <c r="C1988" s="123"/>
      <c r="D1988" s="2"/>
      <c r="E1988" s="122"/>
      <c r="F1988" s="122"/>
    </row>
    <row r="1989" spans="2:6" s="126" customFormat="1">
      <c r="B1989" s="142"/>
      <c r="C1989" s="123"/>
      <c r="D1989" s="2"/>
      <c r="E1989" s="122"/>
      <c r="F1989" s="122"/>
    </row>
    <row r="1990" spans="2:6" s="126" customFormat="1">
      <c r="B1990" s="142"/>
      <c r="C1990" s="123"/>
      <c r="D1990" s="2"/>
      <c r="E1990" s="122"/>
      <c r="F1990" s="122"/>
    </row>
    <row r="1991" spans="2:6" s="126" customFormat="1">
      <c r="B1991" s="142"/>
      <c r="C1991" s="123"/>
      <c r="D1991" s="2"/>
      <c r="E1991" s="122"/>
      <c r="F1991" s="122"/>
    </row>
    <row r="1992" spans="2:6" s="126" customFormat="1">
      <c r="B1992" s="142"/>
      <c r="C1992" s="123"/>
      <c r="D1992" s="2"/>
      <c r="E1992" s="122"/>
      <c r="F1992" s="122"/>
    </row>
    <row r="1993" spans="2:6" s="126" customFormat="1">
      <c r="B1993" s="142"/>
      <c r="C1993" s="123"/>
      <c r="D1993" s="2"/>
      <c r="E1993" s="122"/>
      <c r="F1993" s="122"/>
    </row>
    <row r="1994" spans="2:6" s="126" customFormat="1">
      <c r="B1994" s="142"/>
      <c r="C1994" s="123"/>
      <c r="D1994" s="2"/>
      <c r="E1994" s="122"/>
      <c r="F1994" s="122"/>
    </row>
    <row r="1995" spans="2:6" s="126" customFormat="1">
      <c r="B1995" s="142"/>
      <c r="C1995" s="123"/>
      <c r="D1995" s="2"/>
      <c r="E1995" s="122"/>
      <c r="F1995" s="122"/>
    </row>
    <row r="1996" spans="2:6" s="126" customFormat="1">
      <c r="B1996" s="142"/>
      <c r="C1996" s="123"/>
      <c r="D1996" s="2"/>
      <c r="E1996" s="122"/>
      <c r="F1996" s="122"/>
    </row>
    <row r="1997" spans="2:6" s="126" customFormat="1">
      <c r="B1997" s="142"/>
      <c r="C1997" s="123"/>
      <c r="D1997" s="2"/>
      <c r="E1997" s="122"/>
      <c r="F1997" s="122"/>
    </row>
    <row r="1998" spans="2:6" s="126" customFormat="1">
      <c r="B1998" s="142"/>
      <c r="C1998" s="123"/>
      <c r="D1998" s="2"/>
      <c r="E1998" s="122"/>
      <c r="F1998" s="122"/>
    </row>
    <row r="1999" spans="2:6" s="126" customFormat="1">
      <c r="B1999" s="142"/>
      <c r="C1999" s="123"/>
      <c r="D1999" s="2"/>
      <c r="E1999" s="122"/>
      <c r="F1999" s="122"/>
    </row>
    <row r="2000" spans="2:6" s="126" customFormat="1">
      <c r="B2000" s="142"/>
      <c r="C2000" s="123"/>
      <c r="D2000" s="2"/>
      <c r="E2000" s="122"/>
      <c r="F2000" s="122"/>
    </row>
    <row r="2001" spans="2:6" s="126" customFormat="1">
      <c r="B2001" s="142"/>
      <c r="C2001" s="123"/>
      <c r="D2001" s="2"/>
      <c r="E2001" s="122"/>
      <c r="F2001" s="122"/>
    </row>
    <row r="2002" spans="2:6" s="126" customFormat="1">
      <c r="B2002" s="142"/>
      <c r="C2002" s="123"/>
      <c r="D2002" s="2"/>
      <c r="E2002" s="122"/>
      <c r="F2002" s="122"/>
    </row>
    <row r="2003" spans="2:6" s="126" customFormat="1">
      <c r="B2003" s="142"/>
      <c r="C2003" s="123"/>
      <c r="D2003" s="2"/>
      <c r="E2003" s="122"/>
      <c r="F2003" s="122"/>
    </row>
    <row r="2004" spans="2:6" s="126" customFormat="1">
      <c r="B2004" s="142"/>
      <c r="C2004" s="123"/>
      <c r="D2004" s="2"/>
      <c r="E2004" s="122"/>
      <c r="F2004" s="122"/>
    </row>
    <row r="2005" spans="2:6" s="126" customFormat="1">
      <c r="B2005" s="142"/>
      <c r="C2005" s="123"/>
      <c r="D2005" s="2"/>
      <c r="E2005" s="122"/>
      <c r="F2005" s="122"/>
    </row>
    <row r="2006" spans="2:6" s="126" customFormat="1">
      <c r="B2006" s="142"/>
      <c r="C2006" s="123"/>
      <c r="D2006" s="2"/>
      <c r="E2006" s="122"/>
      <c r="F2006" s="122"/>
    </row>
    <row r="2007" spans="2:6" s="126" customFormat="1">
      <c r="B2007" s="142"/>
      <c r="C2007" s="123"/>
      <c r="D2007" s="2"/>
      <c r="E2007" s="122"/>
      <c r="F2007" s="122"/>
    </row>
    <row r="2008" spans="2:6" s="126" customFormat="1">
      <c r="B2008" s="142"/>
      <c r="C2008" s="123"/>
      <c r="D2008" s="2"/>
      <c r="E2008" s="122"/>
      <c r="F2008" s="122"/>
    </row>
    <row r="2009" spans="2:6" s="126" customFormat="1">
      <c r="B2009" s="142"/>
      <c r="C2009" s="123"/>
      <c r="D2009" s="2"/>
      <c r="E2009" s="122"/>
      <c r="F2009" s="122"/>
    </row>
    <row r="2010" spans="2:6" s="126" customFormat="1">
      <c r="B2010" s="142"/>
      <c r="C2010" s="123"/>
      <c r="D2010" s="2"/>
      <c r="E2010" s="122"/>
      <c r="F2010" s="122"/>
    </row>
    <row r="2011" spans="2:6" s="126" customFormat="1">
      <c r="B2011" s="142"/>
      <c r="C2011" s="123"/>
      <c r="D2011" s="2"/>
      <c r="E2011" s="122"/>
      <c r="F2011" s="122"/>
    </row>
    <row r="2012" spans="2:6" s="126" customFormat="1">
      <c r="B2012" s="142"/>
      <c r="C2012" s="123"/>
      <c r="D2012" s="2"/>
      <c r="E2012" s="122"/>
      <c r="F2012" s="122"/>
    </row>
    <row r="2013" spans="2:6" s="126" customFormat="1">
      <c r="B2013" s="142"/>
      <c r="C2013" s="123"/>
      <c r="D2013" s="2"/>
      <c r="E2013" s="122"/>
      <c r="F2013" s="122"/>
    </row>
    <row r="2014" spans="2:6" s="126" customFormat="1">
      <c r="B2014" s="142"/>
      <c r="C2014" s="123"/>
      <c r="D2014" s="2"/>
      <c r="E2014" s="122"/>
      <c r="F2014" s="122"/>
    </row>
    <row r="2015" spans="2:6" s="126" customFormat="1">
      <c r="B2015" s="142"/>
      <c r="C2015" s="123"/>
      <c r="D2015" s="2"/>
      <c r="E2015" s="122"/>
      <c r="F2015" s="122"/>
    </row>
    <row r="2016" spans="2:6" s="126" customFormat="1">
      <c r="B2016" s="142"/>
      <c r="C2016" s="123"/>
      <c r="D2016" s="2"/>
      <c r="E2016" s="122"/>
      <c r="F2016" s="122"/>
    </row>
    <row r="2017" spans="2:6" s="126" customFormat="1">
      <c r="B2017" s="142"/>
      <c r="C2017" s="123"/>
      <c r="D2017" s="2"/>
      <c r="E2017" s="122"/>
      <c r="F2017" s="122"/>
    </row>
    <row r="2018" spans="2:6" s="126" customFormat="1">
      <c r="B2018" s="142"/>
      <c r="C2018" s="123"/>
      <c r="D2018" s="2"/>
      <c r="E2018" s="122"/>
      <c r="F2018" s="122"/>
    </row>
    <row r="2019" spans="2:6" s="126" customFormat="1">
      <c r="B2019" s="142"/>
      <c r="C2019" s="123"/>
      <c r="D2019" s="2"/>
      <c r="E2019" s="122"/>
      <c r="F2019" s="122"/>
    </row>
    <row r="2020" spans="2:6" s="126" customFormat="1">
      <c r="B2020" s="142"/>
      <c r="C2020" s="123"/>
      <c r="D2020" s="2"/>
      <c r="E2020" s="122"/>
      <c r="F2020" s="122"/>
    </row>
    <row r="2021" spans="2:6" s="126" customFormat="1">
      <c r="B2021" s="142"/>
      <c r="C2021" s="123"/>
      <c r="D2021" s="2"/>
      <c r="E2021" s="122"/>
      <c r="F2021" s="122"/>
    </row>
    <row r="2022" spans="2:6" s="126" customFormat="1">
      <c r="B2022" s="142"/>
      <c r="C2022" s="123"/>
      <c r="D2022" s="2"/>
      <c r="E2022" s="122"/>
      <c r="F2022" s="122"/>
    </row>
    <row r="2023" spans="2:6" s="126" customFormat="1">
      <c r="B2023" s="142"/>
      <c r="C2023" s="123"/>
      <c r="D2023" s="2"/>
      <c r="E2023" s="122"/>
      <c r="F2023" s="122"/>
    </row>
    <row r="2024" spans="2:6" s="126" customFormat="1">
      <c r="B2024" s="142"/>
      <c r="C2024" s="123"/>
      <c r="D2024" s="2"/>
      <c r="E2024" s="122"/>
      <c r="F2024" s="122"/>
    </row>
    <row r="2025" spans="2:6" s="126" customFormat="1">
      <c r="B2025" s="142"/>
      <c r="C2025" s="123"/>
      <c r="D2025" s="2"/>
      <c r="E2025" s="122"/>
      <c r="F2025" s="122"/>
    </row>
    <row r="2026" spans="2:6" s="126" customFormat="1">
      <c r="B2026" s="142"/>
      <c r="C2026" s="123"/>
      <c r="D2026" s="2"/>
      <c r="E2026" s="122"/>
      <c r="F2026" s="122"/>
    </row>
    <row r="2027" spans="2:6" s="126" customFormat="1">
      <c r="B2027" s="142"/>
      <c r="C2027" s="123"/>
      <c r="D2027" s="2"/>
      <c r="E2027" s="122"/>
      <c r="F2027" s="122"/>
    </row>
    <row r="2028" spans="2:6" s="126" customFormat="1">
      <c r="B2028" s="142"/>
      <c r="C2028" s="123"/>
      <c r="D2028" s="2"/>
      <c r="E2028" s="122"/>
      <c r="F2028" s="122"/>
    </row>
    <row r="2029" spans="2:6" s="126" customFormat="1">
      <c r="B2029" s="142"/>
      <c r="C2029" s="123"/>
      <c r="D2029" s="2"/>
      <c r="E2029" s="122"/>
      <c r="F2029" s="122"/>
    </row>
    <row r="2030" spans="2:6" s="126" customFormat="1">
      <c r="B2030" s="142"/>
      <c r="C2030" s="123"/>
      <c r="D2030" s="2"/>
      <c r="E2030" s="122"/>
      <c r="F2030" s="122"/>
    </row>
    <row r="2031" spans="2:6" s="126" customFormat="1">
      <c r="B2031" s="142"/>
      <c r="C2031" s="123"/>
      <c r="D2031" s="2"/>
      <c r="E2031" s="122"/>
      <c r="F2031" s="122"/>
    </row>
    <row r="2032" spans="2:6" s="126" customFormat="1">
      <c r="B2032" s="142"/>
      <c r="C2032" s="123"/>
      <c r="D2032" s="2"/>
      <c r="E2032" s="122"/>
      <c r="F2032" s="122"/>
    </row>
    <row r="2033" spans="2:6" s="126" customFormat="1">
      <c r="B2033" s="142"/>
      <c r="C2033" s="123"/>
      <c r="D2033" s="2"/>
      <c r="E2033" s="122"/>
      <c r="F2033" s="122"/>
    </row>
    <row r="2034" spans="2:6" s="126" customFormat="1">
      <c r="B2034" s="142"/>
      <c r="C2034" s="123"/>
      <c r="D2034" s="2"/>
      <c r="E2034" s="122"/>
      <c r="F2034" s="122"/>
    </row>
    <row r="2035" spans="2:6" s="126" customFormat="1">
      <c r="B2035" s="142"/>
      <c r="C2035" s="123"/>
      <c r="D2035" s="2"/>
      <c r="E2035" s="122"/>
      <c r="F2035" s="122"/>
    </row>
    <row r="2036" spans="2:6" s="126" customFormat="1">
      <c r="B2036" s="142"/>
      <c r="C2036" s="123"/>
      <c r="D2036" s="2"/>
      <c r="E2036" s="122"/>
      <c r="F2036" s="122"/>
    </row>
    <row r="2037" spans="2:6" s="126" customFormat="1">
      <c r="B2037" s="142"/>
      <c r="C2037" s="123"/>
      <c r="D2037" s="2"/>
      <c r="E2037" s="122"/>
      <c r="F2037" s="122"/>
    </row>
    <row r="2038" spans="2:6" s="126" customFormat="1">
      <c r="B2038" s="142"/>
      <c r="C2038" s="123"/>
      <c r="D2038" s="2"/>
      <c r="E2038" s="122"/>
      <c r="F2038" s="122"/>
    </row>
    <row r="2039" spans="2:6" s="126" customFormat="1">
      <c r="B2039" s="142"/>
      <c r="C2039" s="123"/>
      <c r="D2039" s="2"/>
      <c r="E2039" s="122"/>
      <c r="F2039" s="122"/>
    </row>
    <row r="2040" spans="2:6" s="126" customFormat="1">
      <c r="B2040" s="142"/>
      <c r="C2040" s="123"/>
      <c r="D2040" s="2"/>
      <c r="E2040" s="122"/>
      <c r="F2040" s="122"/>
    </row>
    <row r="2041" spans="2:6" s="126" customFormat="1">
      <c r="B2041" s="142"/>
      <c r="C2041" s="123"/>
      <c r="D2041" s="2"/>
      <c r="E2041" s="122"/>
      <c r="F2041" s="122"/>
    </row>
    <row r="2042" spans="2:6" s="126" customFormat="1">
      <c r="B2042" s="142"/>
      <c r="C2042" s="123"/>
      <c r="D2042" s="2"/>
      <c r="E2042" s="122"/>
      <c r="F2042" s="122"/>
    </row>
    <row r="2043" spans="2:6" s="126" customFormat="1">
      <c r="B2043" s="142"/>
      <c r="C2043" s="123"/>
      <c r="D2043" s="2"/>
      <c r="E2043" s="122"/>
      <c r="F2043" s="122"/>
    </row>
    <row r="2044" spans="2:6" s="126" customFormat="1">
      <c r="B2044" s="142"/>
      <c r="C2044" s="123"/>
      <c r="D2044" s="2"/>
      <c r="E2044" s="122"/>
      <c r="F2044" s="122"/>
    </row>
    <row r="2045" spans="2:6" s="126" customFormat="1">
      <c r="B2045" s="142"/>
      <c r="C2045" s="123"/>
      <c r="D2045" s="2"/>
      <c r="E2045" s="122"/>
      <c r="F2045" s="122"/>
    </row>
    <row r="2046" spans="2:6" s="126" customFormat="1">
      <c r="B2046" s="142"/>
      <c r="C2046" s="123"/>
      <c r="D2046" s="2"/>
      <c r="E2046" s="122"/>
      <c r="F2046" s="122"/>
    </row>
    <row r="2047" spans="2:6" s="126" customFormat="1">
      <c r="B2047" s="142"/>
      <c r="C2047" s="123"/>
      <c r="D2047" s="2"/>
      <c r="E2047" s="122"/>
      <c r="F2047" s="122"/>
    </row>
    <row r="2048" spans="2:6" s="126" customFormat="1">
      <c r="B2048" s="142"/>
      <c r="C2048" s="123"/>
      <c r="D2048" s="2"/>
      <c r="E2048" s="122"/>
      <c r="F2048" s="122"/>
    </row>
    <row r="2049" spans="2:6" s="126" customFormat="1">
      <c r="B2049" s="142"/>
      <c r="C2049" s="123"/>
      <c r="D2049" s="2"/>
      <c r="E2049" s="122"/>
      <c r="F2049" s="122"/>
    </row>
    <row r="2050" spans="2:6" s="126" customFormat="1">
      <c r="B2050" s="142"/>
      <c r="C2050" s="123"/>
      <c r="D2050" s="2"/>
      <c r="E2050" s="122"/>
      <c r="F2050" s="122"/>
    </row>
    <row r="2051" spans="2:6" s="126" customFormat="1">
      <c r="B2051" s="142"/>
      <c r="C2051" s="123"/>
      <c r="D2051" s="2"/>
      <c r="E2051" s="122"/>
      <c r="F2051" s="122"/>
    </row>
    <row r="2052" spans="2:6" s="126" customFormat="1">
      <c r="B2052" s="142"/>
      <c r="C2052" s="123"/>
      <c r="D2052" s="2"/>
      <c r="E2052" s="122"/>
      <c r="F2052" s="122"/>
    </row>
    <row r="2053" spans="2:6" s="126" customFormat="1">
      <c r="B2053" s="142"/>
      <c r="C2053" s="123"/>
      <c r="D2053" s="2"/>
      <c r="E2053" s="122"/>
      <c r="F2053" s="122"/>
    </row>
    <row r="2054" spans="2:6" s="126" customFormat="1">
      <c r="B2054" s="142"/>
      <c r="C2054" s="123"/>
      <c r="D2054" s="2"/>
      <c r="E2054" s="122"/>
      <c r="F2054" s="122"/>
    </row>
    <row r="2055" spans="2:6" s="126" customFormat="1">
      <c r="B2055" s="142"/>
      <c r="C2055" s="123"/>
      <c r="D2055" s="2"/>
      <c r="E2055" s="122"/>
      <c r="F2055" s="122"/>
    </row>
    <row r="2056" spans="2:6" s="126" customFormat="1">
      <c r="B2056" s="142"/>
      <c r="C2056" s="123"/>
      <c r="D2056" s="2"/>
      <c r="E2056" s="122"/>
      <c r="F2056" s="122"/>
    </row>
    <row r="2057" spans="2:6" s="126" customFormat="1">
      <c r="B2057" s="142"/>
      <c r="C2057" s="123"/>
      <c r="D2057" s="2"/>
      <c r="E2057" s="122"/>
      <c r="F2057" s="122"/>
    </row>
    <row r="2058" spans="2:6" s="126" customFormat="1">
      <c r="B2058" s="142"/>
      <c r="C2058" s="123"/>
      <c r="D2058" s="2"/>
      <c r="E2058" s="122"/>
      <c r="F2058" s="122"/>
    </row>
    <row r="2059" spans="2:6" s="126" customFormat="1">
      <c r="B2059" s="142"/>
      <c r="C2059" s="123"/>
      <c r="D2059" s="2"/>
      <c r="E2059" s="122"/>
      <c r="F2059" s="122"/>
    </row>
    <row r="2060" spans="2:6" s="126" customFormat="1">
      <c r="B2060" s="142"/>
      <c r="C2060" s="123"/>
      <c r="D2060" s="2"/>
      <c r="E2060" s="122"/>
      <c r="F2060" s="122"/>
    </row>
    <row r="2061" spans="2:6" s="126" customFormat="1">
      <c r="B2061" s="142"/>
      <c r="C2061" s="123"/>
      <c r="D2061" s="2"/>
      <c r="E2061" s="122"/>
      <c r="F2061" s="122"/>
    </row>
    <row r="2062" spans="2:6" s="126" customFormat="1">
      <c r="B2062" s="142"/>
      <c r="C2062" s="123"/>
      <c r="D2062" s="2"/>
      <c r="E2062" s="122"/>
      <c r="F2062" s="122"/>
    </row>
    <row r="2063" spans="2:6" s="126" customFormat="1">
      <c r="B2063" s="142"/>
      <c r="C2063" s="123"/>
      <c r="D2063" s="2"/>
      <c r="E2063" s="122"/>
      <c r="F2063" s="122"/>
    </row>
    <row r="2064" spans="2:6" s="126" customFormat="1">
      <c r="B2064" s="142"/>
      <c r="C2064" s="123"/>
      <c r="D2064" s="2"/>
      <c r="E2064" s="122"/>
      <c r="F2064" s="122"/>
    </row>
    <row r="2065" spans="2:6" s="126" customFormat="1">
      <c r="B2065" s="142"/>
      <c r="C2065" s="123"/>
      <c r="D2065" s="2"/>
      <c r="E2065" s="122"/>
      <c r="F2065" s="122"/>
    </row>
    <row r="2066" spans="2:6" s="126" customFormat="1">
      <c r="B2066" s="142"/>
      <c r="C2066" s="123"/>
      <c r="D2066" s="2"/>
      <c r="E2066" s="122"/>
      <c r="F2066" s="122"/>
    </row>
    <row r="2067" spans="2:6" s="126" customFormat="1">
      <c r="B2067" s="142"/>
      <c r="C2067" s="123"/>
      <c r="D2067" s="2"/>
      <c r="E2067" s="122"/>
      <c r="F2067" s="122"/>
    </row>
    <row r="2068" spans="2:6" s="126" customFormat="1">
      <c r="B2068" s="142"/>
      <c r="C2068" s="123"/>
      <c r="D2068" s="2"/>
      <c r="E2068" s="122"/>
      <c r="F2068" s="122"/>
    </row>
    <row r="2069" spans="2:6" s="126" customFormat="1">
      <c r="B2069" s="142"/>
      <c r="C2069" s="123"/>
      <c r="D2069" s="2"/>
      <c r="E2069" s="122"/>
      <c r="F2069" s="122"/>
    </row>
    <row r="2070" spans="2:6" s="126" customFormat="1">
      <c r="B2070" s="142"/>
      <c r="C2070" s="123"/>
      <c r="D2070" s="2"/>
      <c r="E2070" s="122"/>
      <c r="F2070" s="122"/>
    </row>
    <row r="2071" spans="2:6" s="126" customFormat="1">
      <c r="B2071" s="142"/>
      <c r="C2071" s="123"/>
      <c r="D2071" s="2"/>
      <c r="E2071" s="122"/>
      <c r="F2071" s="122"/>
    </row>
    <row r="2072" spans="2:6" s="126" customFormat="1">
      <c r="B2072" s="142"/>
      <c r="C2072" s="123"/>
      <c r="D2072" s="2"/>
      <c r="E2072" s="122"/>
      <c r="F2072" s="122"/>
    </row>
    <row r="2073" spans="2:6" s="126" customFormat="1">
      <c r="B2073" s="142"/>
      <c r="C2073" s="123"/>
      <c r="D2073" s="2"/>
      <c r="E2073" s="122"/>
      <c r="F2073" s="122"/>
    </row>
    <row r="2074" spans="2:6" s="126" customFormat="1">
      <c r="B2074" s="142"/>
      <c r="C2074" s="123"/>
      <c r="D2074" s="2"/>
      <c r="E2074" s="122"/>
      <c r="F2074" s="122"/>
    </row>
    <row r="2075" spans="2:6" s="126" customFormat="1">
      <c r="B2075" s="142"/>
      <c r="C2075" s="123"/>
      <c r="D2075" s="2"/>
      <c r="E2075" s="122"/>
      <c r="F2075" s="122"/>
    </row>
    <row r="2076" spans="2:6" s="126" customFormat="1">
      <c r="B2076" s="142"/>
      <c r="C2076" s="123"/>
      <c r="D2076" s="2"/>
      <c r="E2076" s="122"/>
      <c r="F2076" s="122"/>
    </row>
    <row r="2077" spans="2:6" s="126" customFormat="1">
      <c r="B2077" s="142"/>
      <c r="C2077" s="123"/>
      <c r="D2077" s="2"/>
      <c r="E2077" s="122"/>
      <c r="F2077" s="122"/>
    </row>
    <row r="2078" spans="2:6" s="126" customFormat="1">
      <c r="B2078" s="142"/>
      <c r="C2078" s="123"/>
      <c r="D2078" s="2"/>
      <c r="E2078" s="122"/>
      <c r="F2078" s="122"/>
    </row>
    <row r="2079" spans="2:6" s="126" customFormat="1">
      <c r="B2079" s="142"/>
      <c r="C2079" s="123"/>
      <c r="D2079" s="2"/>
      <c r="E2079" s="122"/>
      <c r="F2079" s="122"/>
    </row>
    <row r="2080" spans="2:6" s="126" customFormat="1">
      <c r="B2080" s="142"/>
      <c r="C2080" s="123"/>
      <c r="D2080" s="2"/>
      <c r="E2080" s="122"/>
      <c r="F2080" s="122"/>
    </row>
    <row r="2081" spans="2:6" s="126" customFormat="1">
      <c r="B2081" s="142"/>
      <c r="C2081" s="123"/>
      <c r="D2081" s="2"/>
      <c r="E2081" s="122"/>
      <c r="F2081" s="122"/>
    </row>
    <row r="2082" spans="2:6" s="126" customFormat="1">
      <c r="B2082" s="142"/>
      <c r="C2082" s="123"/>
      <c r="D2082" s="2"/>
      <c r="E2082" s="122"/>
      <c r="F2082" s="122"/>
    </row>
    <row r="2083" spans="2:6" s="126" customFormat="1">
      <c r="B2083" s="142"/>
      <c r="C2083" s="123"/>
      <c r="D2083" s="2"/>
      <c r="E2083" s="122"/>
      <c r="F2083" s="122"/>
    </row>
    <row r="2084" spans="2:6" s="126" customFormat="1">
      <c r="B2084" s="142"/>
      <c r="C2084" s="123"/>
      <c r="D2084" s="2"/>
      <c r="E2084" s="122"/>
      <c r="F2084" s="122"/>
    </row>
    <row r="2085" spans="2:6" s="126" customFormat="1">
      <c r="B2085" s="142"/>
      <c r="C2085" s="123"/>
      <c r="D2085" s="2"/>
      <c r="E2085" s="122"/>
      <c r="F2085" s="122"/>
    </row>
    <row r="2086" spans="2:6" s="126" customFormat="1">
      <c r="B2086" s="142"/>
      <c r="C2086" s="123"/>
      <c r="D2086" s="2"/>
      <c r="E2086" s="122"/>
      <c r="F2086" s="122"/>
    </row>
    <row r="2087" spans="2:6" s="126" customFormat="1">
      <c r="B2087" s="142"/>
      <c r="C2087" s="123"/>
      <c r="D2087" s="2"/>
      <c r="E2087" s="122"/>
      <c r="F2087" s="122"/>
    </row>
    <row r="2088" spans="2:6" s="126" customFormat="1">
      <c r="B2088" s="142"/>
      <c r="C2088" s="123"/>
      <c r="D2088" s="2"/>
      <c r="E2088" s="122"/>
      <c r="F2088" s="122"/>
    </row>
    <row r="2089" spans="2:6" s="126" customFormat="1">
      <c r="B2089" s="142"/>
      <c r="C2089" s="123"/>
      <c r="D2089" s="2"/>
      <c r="E2089" s="122"/>
      <c r="F2089" s="122"/>
    </row>
    <row r="2090" spans="2:6" s="126" customFormat="1">
      <c r="B2090" s="142"/>
      <c r="C2090" s="123"/>
      <c r="D2090" s="2"/>
      <c r="E2090" s="122"/>
      <c r="F2090" s="122"/>
    </row>
    <row r="2091" spans="2:6" s="126" customFormat="1">
      <c r="B2091" s="142"/>
      <c r="C2091" s="123"/>
      <c r="D2091" s="2"/>
      <c r="E2091" s="122"/>
      <c r="F2091" s="122"/>
    </row>
    <row r="2092" spans="2:6" s="126" customFormat="1">
      <c r="B2092" s="142"/>
      <c r="C2092" s="123"/>
      <c r="D2092" s="2"/>
      <c r="E2092" s="122"/>
      <c r="F2092" s="122"/>
    </row>
    <row r="2093" spans="2:6" s="126" customFormat="1">
      <c r="B2093" s="142"/>
      <c r="C2093" s="123"/>
      <c r="D2093" s="2"/>
      <c r="E2093" s="122"/>
      <c r="F2093" s="122"/>
    </row>
    <row r="2094" spans="2:6" s="126" customFormat="1">
      <c r="B2094" s="142"/>
      <c r="C2094" s="123"/>
      <c r="D2094" s="2"/>
      <c r="E2094" s="122"/>
      <c r="F2094" s="122"/>
    </row>
    <row r="2095" spans="2:6" s="126" customFormat="1">
      <c r="B2095" s="142"/>
      <c r="C2095" s="123"/>
      <c r="D2095" s="2"/>
      <c r="E2095" s="122"/>
      <c r="F2095" s="122"/>
    </row>
    <row r="2096" spans="2:6" s="126" customFormat="1">
      <c r="B2096" s="142"/>
      <c r="C2096" s="123"/>
      <c r="D2096" s="2"/>
      <c r="E2096" s="122"/>
      <c r="F2096" s="122"/>
    </row>
    <row r="2097" spans="2:6" s="126" customFormat="1">
      <c r="B2097" s="142"/>
      <c r="C2097" s="123"/>
      <c r="D2097" s="2"/>
      <c r="E2097" s="122"/>
      <c r="F2097" s="122"/>
    </row>
    <row r="2098" spans="2:6" s="126" customFormat="1">
      <c r="B2098" s="142"/>
      <c r="C2098" s="123"/>
      <c r="D2098" s="2"/>
      <c r="E2098" s="122"/>
      <c r="F2098" s="122"/>
    </row>
    <row r="2099" spans="2:6" s="126" customFormat="1">
      <c r="B2099" s="142"/>
      <c r="C2099" s="123"/>
      <c r="D2099" s="2"/>
      <c r="E2099" s="122"/>
      <c r="F2099" s="122"/>
    </row>
    <row r="2100" spans="2:6" s="126" customFormat="1">
      <c r="B2100" s="142"/>
      <c r="C2100" s="123"/>
      <c r="D2100" s="2"/>
      <c r="E2100" s="122"/>
      <c r="F2100" s="122"/>
    </row>
    <row r="2101" spans="2:6" s="126" customFormat="1">
      <c r="B2101" s="142"/>
      <c r="C2101" s="123"/>
      <c r="D2101" s="2"/>
      <c r="E2101" s="122"/>
      <c r="F2101" s="122"/>
    </row>
    <row r="2102" spans="2:6" s="126" customFormat="1">
      <c r="B2102" s="142"/>
      <c r="C2102" s="123"/>
      <c r="D2102" s="2"/>
      <c r="E2102" s="122"/>
      <c r="F2102" s="122"/>
    </row>
    <row r="2103" spans="2:6" s="126" customFormat="1">
      <c r="B2103" s="142"/>
      <c r="C2103" s="123"/>
      <c r="D2103" s="2"/>
      <c r="E2103" s="122"/>
      <c r="F2103" s="122"/>
    </row>
    <row r="2104" spans="2:6" s="126" customFormat="1">
      <c r="B2104" s="142"/>
      <c r="C2104" s="123"/>
      <c r="D2104" s="2"/>
      <c r="E2104" s="122"/>
      <c r="F2104" s="122"/>
    </row>
    <row r="2105" spans="2:6" s="126" customFormat="1">
      <c r="B2105" s="142"/>
      <c r="C2105" s="123"/>
      <c r="D2105" s="2"/>
      <c r="E2105" s="122"/>
      <c r="F2105" s="122"/>
    </row>
    <row r="2106" spans="2:6" s="126" customFormat="1">
      <c r="B2106" s="142"/>
      <c r="C2106" s="123"/>
      <c r="D2106" s="2"/>
      <c r="E2106" s="122"/>
      <c r="F2106" s="122"/>
    </row>
    <row r="2107" spans="2:6" s="126" customFormat="1">
      <c r="B2107" s="142"/>
      <c r="C2107" s="123"/>
      <c r="D2107" s="2"/>
      <c r="E2107" s="122"/>
      <c r="F2107" s="122"/>
    </row>
    <row r="2108" spans="2:6" s="126" customFormat="1">
      <c r="B2108" s="142"/>
      <c r="C2108" s="123"/>
      <c r="D2108" s="2"/>
      <c r="E2108" s="122"/>
      <c r="F2108" s="122"/>
    </row>
    <row r="2109" spans="2:6" s="126" customFormat="1">
      <c r="B2109" s="142"/>
      <c r="C2109" s="123"/>
      <c r="D2109" s="2"/>
      <c r="E2109" s="122"/>
      <c r="F2109" s="122"/>
    </row>
    <row r="2110" spans="2:6" s="126" customFormat="1">
      <c r="B2110" s="142"/>
      <c r="C2110" s="123"/>
      <c r="D2110" s="2"/>
      <c r="E2110" s="122"/>
      <c r="F2110" s="122"/>
    </row>
    <row r="2111" spans="2:6" s="126" customFormat="1">
      <c r="B2111" s="142"/>
      <c r="C2111" s="123"/>
      <c r="D2111" s="2"/>
      <c r="E2111" s="122"/>
      <c r="F2111" s="122"/>
    </row>
    <row r="2112" spans="2:6" s="126" customFormat="1">
      <c r="B2112" s="142"/>
      <c r="C2112" s="123"/>
      <c r="D2112" s="2"/>
      <c r="E2112" s="122"/>
      <c r="F2112" s="122"/>
    </row>
    <row r="2113" spans="2:6" s="126" customFormat="1">
      <c r="B2113" s="142"/>
      <c r="C2113" s="123"/>
      <c r="D2113" s="2"/>
      <c r="E2113" s="122"/>
      <c r="F2113" s="122"/>
    </row>
    <row r="2114" spans="2:6" s="126" customFormat="1">
      <c r="B2114" s="142"/>
      <c r="C2114" s="123"/>
      <c r="D2114" s="2"/>
      <c r="E2114" s="122"/>
      <c r="F2114" s="122"/>
    </row>
    <row r="2115" spans="2:6" s="126" customFormat="1">
      <c r="B2115" s="142"/>
      <c r="C2115" s="123"/>
      <c r="D2115" s="2"/>
      <c r="E2115" s="122"/>
      <c r="F2115" s="122"/>
    </row>
    <row r="2116" spans="2:6" s="126" customFormat="1">
      <c r="B2116" s="142"/>
      <c r="C2116" s="123"/>
      <c r="D2116" s="2"/>
      <c r="E2116" s="122"/>
      <c r="F2116" s="122"/>
    </row>
    <row r="2117" spans="2:6" s="126" customFormat="1">
      <c r="B2117" s="142"/>
      <c r="C2117" s="123"/>
      <c r="D2117" s="2"/>
      <c r="E2117" s="122"/>
      <c r="F2117" s="122"/>
    </row>
    <row r="2118" spans="2:6" s="126" customFormat="1">
      <c r="B2118" s="142"/>
      <c r="C2118" s="123"/>
      <c r="D2118" s="2"/>
      <c r="E2118" s="122"/>
      <c r="F2118" s="122"/>
    </row>
    <row r="2119" spans="2:6" s="126" customFormat="1">
      <c r="B2119" s="142"/>
      <c r="C2119" s="123"/>
      <c r="D2119" s="2"/>
      <c r="E2119" s="122"/>
      <c r="F2119" s="122"/>
    </row>
    <row r="2120" spans="2:6" s="126" customFormat="1">
      <c r="B2120" s="142"/>
      <c r="C2120" s="123"/>
      <c r="D2120" s="2"/>
      <c r="E2120" s="122"/>
      <c r="F2120" s="122"/>
    </row>
    <row r="2121" spans="2:6" s="126" customFormat="1">
      <c r="B2121" s="142"/>
      <c r="C2121" s="123"/>
      <c r="D2121" s="2"/>
      <c r="E2121" s="122"/>
      <c r="F2121" s="122"/>
    </row>
    <row r="2122" spans="2:6" s="126" customFormat="1">
      <c r="B2122" s="142"/>
      <c r="C2122" s="123"/>
      <c r="D2122" s="2"/>
      <c r="E2122" s="122"/>
      <c r="F2122" s="122"/>
    </row>
    <row r="2123" spans="2:6" s="126" customFormat="1">
      <c r="B2123" s="142"/>
      <c r="C2123" s="123"/>
      <c r="D2123" s="2"/>
      <c r="E2123" s="122"/>
      <c r="F2123" s="122"/>
    </row>
    <row r="2124" spans="2:6" s="126" customFormat="1">
      <c r="B2124" s="142"/>
      <c r="C2124" s="123"/>
      <c r="D2124" s="2"/>
      <c r="E2124" s="122"/>
      <c r="F2124" s="122"/>
    </row>
    <row r="2125" spans="2:6" s="126" customFormat="1">
      <c r="B2125" s="142"/>
      <c r="C2125" s="123"/>
      <c r="D2125" s="2"/>
      <c r="E2125" s="122"/>
      <c r="F2125" s="122"/>
    </row>
    <row r="2126" spans="2:6" s="126" customFormat="1">
      <c r="B2126" s="142"/>
      <c r="C2126" s="123"/>
      <c r="D2126" s="2"/>
      <c r="E2126" s="122"/>
      <c r="F2126" s="122"/>
    </row>
    <row r="2127" spans="2:6" s="126" customFormat="1">
      <c r="B2127" s="142"/>
      <c r="C2127" s="123"/>
      <c r="D2127" s="2"/>
      <c r="E2127" s="122"/>
      <c r="F2127" s="122"/>
    </row>
    <row r="2128" spans="2:6" s="126" customFormat="1">
      <c r="B2128" s="142"/>
      <c r="C2128" s="123"/>
      <c r="D2128" s="2"/>
      <c r="E2128" s="122"/>
      <c r="F2128" s="122"/>
    </row>
    <row r="2129" spans="2:6" s="126" customFormat="1">
      <c r="B2129" s="142"/>
      <c r="C2129" s="123"/>
      <c r="D2129" s="2"/>
      <c r="E2129" s="122"/>
      <c r="F2129" s="122"/>
    </row>
    <row r="2130" spans="2:6" s="126" customFormat="1">
      <c r="B2130" s="142"/>
      <c r="C2130" s="123"/>
      <c r="D2130" s="2"/>
      <c r="E2130" s="122"/>
      <c r="F2130" s="122"/>
    </row>
    <row r="2131" spans="2:6" s="126" customFormat="1">
      <c r="B2131" s="142"/>
      <c r="C2131" s="123"/>
      <c r="D2131" s="2"/>
      <c r="E2131" s="122"/>
      <c r="F2131" s="122"/>
    </row>
    <row r="2132" spans="2:6" s="126" customFormat="1">
      <c r="B2132" s="142"/>
      <c r="C2132" s="123"/>
      <c r="D2132" s="2"/>
      <c r="E2132" s="122"/>
      <c r="F2132" s="122"/>
    </row>
    <row r="2133" spans="2:6" s="126" customFormat="1">
      <c r="B2133" s="142"/>
      <c r="C2133" s="123"/>
      <c r="D2133" s="2"/>
      <c r="E2133" s="122"/>
      <c r="F2133" s="122"/>
    </row>
    <row r="2134" spans="2:6" s="126" customFormat="1">
      <c r="B2134" s="142"/>
      <c r="C2134" s="123"/>
      <c r="D2134" s="2"/>
      <c r="E2134" s="122"/>
      <c r="F2134" s="122"/>
    </row>
    <row r="2135" spans="2:6" s="126" customFormat="1">
      <c r="B2135" s="142"/>
      <c r="C2135" s="123"/>
      <c r="D2135" s="2"/>
      <c r="E2135" s="122"/>
      <c r="F2135" s="122"/>
    </row>
    <row r="2136" spans="2:6" s="126" customFormat="1">
      <c r="B2136" s="142"/>
      <c r="C2136" s="123"/>
      <c r="D2136" s="2"/>
      <c r="E2136" s="122"/>
      <c r="F2136" s="122"/>
    </row>
    <row r="2137" spans="2:6" s="126" customFormat="1">
      <c r="B2137" s="142"/>
      <c r="C2137" s="123"/>
      <c r="D2137" s="2"/>
      <c r="E2137" s="122"/>
      <c r="F2137" s="122"/>
    </row>
    <row r="2138" spans="2:6" s="126" customFormat="1">
      <c r="B2138" s="142"/>
      <c r="C2138" s="123"/>
      <c r="D2138" s="2"/>
      <c r="E2138" s="122"/>
      <c r="F2138" s="122"/>
    </row>
    <row r="2139" spans="2:6" s="126" customFormat="1">
      <c r="B2139" s="142"/>
      <c r="C2139" s="123"/>
      <c r="D2139" s="2"/>
      <c r="E2139" s="122"/>
      <c r="F2139" s="122"/>
    </row>
    <row r="2140" spans="2:6" s="126" customFormat="1">
      <c r="B2140" s="142"/>
      <c r="C2140" s="123"/>
      <c r="D2140" s="2"/>
      <c r="E2140" s="122"/>
      <c r="F2140" s="122"/>
    </row>
    <row r="2141" spans="2:6" s="126" customFormat="1">
      <c r="B2141" s="142"/>
      <c r="C2141" s="123"/>
      <c r="D2141" s="2"/>
      <c r="E2141" s="122"/>
      <c r="F2141" s="122"/>
    </row>
    <row r="2142" spans="2:6" s="126" customFormat="1">
      <c r="B2142" s="142"/>
      <c r="C2142" s="123"/>
      <c r="D2142" s="2"/>
      <c r="E2142" s="122"/>
      <c r="F2142" s="122"/>
    </row>
    <row r="2143" spans="2:6" s="126" customFormat="1">
      <c r="B2143" s="142"/>
      <c r="C2143" s="123"/>
      <c r="D2143" s="2"/>
      <c r="E2143" s="122"/>
      <c r="F2143" s="122"/>
    </row>
    <row r="2144" spans="2:6" s="126" customFormat="1">
      <c r="B2144" s="142"/>
      <c r="C2144" s="123"/>
      <c r="D2144" s="2"/>
      <c r="E2144" s="122"/>
      <c r="F2144" s="122"/>
    </row>
    <row r="2145" spans="2:6" s="126" customFormat="1">
      <c r="B2145" s="142"/>
      <c r="C2145" s="123"/>
      <c r="D2145" s="2"/>
      <c r="E2145" s="122"/>
      <c r="F2145" s="122"/>
    </row>
    <row r="2146" spans="2:6" s="126" customFormat="1">
      <c r="B2146" s="142"/>
      <c r="C2146" s="123"/>
      <c r="D2146" s="2"/>
      <c r="E2146" s="122"/>
      <c r="F2146" s="122"/>
    </row>
    <row r="2147" spans="2:6" s="126" customFormat="1">
      <c r="B2147" s="142"/>
      <c r="C2147" s="123"/>
      <c r="D2147" s="2"/>
      <c r="E2147" s="122"/>
      <c r="F2147" s="122"/>
    </row>
    <row r="2148" spans="2:6" s="126" customFormat="1">
      <c r="B2148" s="142"/>
      <c r="C2148" s="123"/>
      <c r="D2148" s="2"/>
      <c r="E2148" s="122"/>
      <c r="F2148" s="122"/>
    </row>
    <row r="2149" spans="2:6" s="126" customFormat="1">
      <c r="B2149" s="142"/>
      <c r="C2149" s="123"/>
      <c r="D2149" s="2"/>
      <c r="E2149" s="122"/>
      <c r="F2149" s="122"/>
    </row>
    <row r="2150" spans="2:6" s="126" customFormat="1">
      <c r="B2150" s="142"/>
      <c r="C2150" s="123"/>
      <c r="D2150" s="2"/>
      <c r="E2150" s="122"/>
      <c r="F2150" s="122"/>
    </row>
    <row r="2151" spans="2:6" s="126" customFormat="1">
      <c r="B2151" s="142"/>
      <c r="C2151" s="123"/>
      <c r="D2151" s="2"/>
      <c r="E2151" s="122"/>
      <c r="F2151" s="122"/>
    </row>
    <row r="2152" spans="2:6" s="126" customFormat="1">
      <c r="B2152" s="142"/>
      <c r="C2152" s="123"/>
      <c r="D2152" s="2"/>
      <c r="E2152" s="122"/>
      <c r="F2152" s="122"/>
    </row>
    <row r="2153" spans="2:6" s="126" customFormat="1">
      <c r="B2153" s="142"/>
      <c r="C2153" s="123"/>
      <c r="D2153" s="2"/>
      <c r="E2153" s="122"/>
      <c r="F2153" s="122"/>
    </row>
    <row r="2154" spans="2:6" s="126" customFormat="1">
      <c r="B2154" s="142"/>
      <c r="C2154" s="123"/>
      <c r="D2154" s="2"/>
      <c r="E2154" s="122"/>
      <c r="F2154" s="122"/>
    </row>
    <row r="2155" spans="2:6" s="126" customFormat="1">
      <c r="B2155" s="142"/>
      <c r="C2155" s="123"/>
      <c r="D2155" s="2"/>
      <c r="E2155" s="122"/>
      <c r="F2155" s="122"/>
    </row>
    <row r="2156" spans="2:6" s="126" customFormat="1">
      <c r="B2156" s="142"/>
      <c r="C2156" s="123"/>
      <c r="D2156" s="2"/>
      <c r="E2156" s="122"/>
      <c r="F2156" s="122"/>
    </row>
    <row r="2157" spans="2:6" s="126" customFormat="1">
      <c r="B2157" s="142"/>
      <c r="C2157" s="123"/>
      <c r="D2157" s="2"/>
      <c r="E2157" s="122"/>
      <c r="F2157" s="122"/>
    </row>
    <row r="2158" spans="2:6" s="126" customFormat="1">
      <c r="B2158" s="142"/>
      <c r="C2158" s="123"/>
      <c r="D2158" s="2"/>
      <c r="E2158" s="122"/>
      <c r="F2158" s="122"/>
    </row>
    <row r="2159" spans="2:6" s="126" customFormat="1">
      <c r="B2159" s="142"/>
      <c r="C2159" s="123"/>
      <c r="D2159" s="2"/>
      <c r="E2159" s="122"/>
      <c r="F2159" s="122"/>
    </row>
    <row r="2160" spans="2:6" s="126" customFormat="1">
      <c r="B2160" s="142"/>
      <c r="C2160" s="123"/>
      <c r="D2160" s="2"/>
      <c r="E2160" s="122"/>
      <c r="F2160" s="122"/>
    </row>
    <row r="2161" spans="2:6" s="126" customFormat="1">
      <c r="B2161" s="142"/>
      <c r="C2161" s="123"/>
      <c r="D2161" s="2"/>
      <c r="E2161" s="122"/>
      <c r="F2161" s="122"/>
    </row>
    <row r="2162" spans="2:6" s="126" customFormat="1">
      <c r="B2162" s="142"/>
      <c r="C2162" s="123"/>
      <c r="D2162" s="2"/>
      <c r="E2162" s="122"/>
      <c r="F2162" s="122"/>
    </row>
    <row r="2163" spans="2:6" s="126" customFormat="1">
      <c r="B2163" s="142"/>
      <c r="C2163" s="123"/>
      <c r="D2163" s="2"/>
      <c r="E2163" s="122"/>
      <c r="F2163" s="122"/>
    </row>
    <row r="2164" spans="2:6" s="126" customFormat="1">
      <c r="B2164" s="142"/>
      <c r="C2164" s="123"/>
      <c r="D2164" s="2"/>
      <c r="E2164" s="122"/>
      <c r="F2164" s="122"/>
    </row>
    <row r="2165" spans="2:6" s="126" customFormat="1">
      <c r="B2165" s="142"/>
      <c r="C2165" s="123"/>
      <c r="D2165" s="2"/>
      <c r="E2165" s="122"/>
      <c r="F2165" s="122"/>
    </row>
    <row r="2166" spans="2:6" s="126" customFormat="1">
      <c r="B2166" s="142"/>
      <c r="C2166" s="123"/>
      <c r="D2166" s="2"/>
      <c r="E2166" s="122"/>
      <c r="F2166" s="122"/>
    </row>
    <row r="2167" spans="2:6" s="126" customFormat="1">
      <c r="B2167" s="142"/>
      <c r="C2167" s="123"/>
      <c r="D2167" s="2"/>
      <c r="E2167" s="122"/>
      <c r="F2167" s="122"/>
    </row>
    <row r="2168" spans="2:6" s="126" customFormat="1">
      <c r="B2168" s="142"/>
      <c r="C2168" s="123"/>
      <c r="D2168" s="2"/>
      <c r="E2168" s="122"/>
      <c r="F2168" s="122"/>
    </row>
    <row r="2169" spans="2:6" s="126" customFormat="1">
      <c r="B2169" s="142"/>
      <c r="C2169" s="123"/>
      <c r="D2169" s="2"/>
      <c r="E2169" s="122"/>
      <c r="F2169" s="122"/>
    </row>
    <row r="2170" spans="2:6" s="126" customFormat="1">
      <c r="B2170" s="142"/>
      <c r="C2170" s="123"/>
      <c r="D2170" s="2"/>
      <c r="E2170" s="122"/>
      <c r="F2170" s="122"/>
    </row>
    <row r="2171" spans="2:6" s="126" customFormat="1">
      <c r="B2171" s="142"/>
      <c r="C2171" s="123"/>
      <c r="D2171" s="2"/>
      <c r="E2171" s="122"/>
      <c r="F2171" s="122"/>
    </row>
    <row r="2172" spans="2:6" s="126" customFormat="1">
      <c r="B2172" s="142"/>
      <c r="C2172" s="123"/>
      <c r="D2172" s="2"/>
      <c r="E2172" s="122"/>
      <c r="F2172" s="122"/>
    </row>
    <row r="2173" spans="2:6" s="126" customFormat="1">
      <c r="B2173" s="142"/>
      <c r="C2173" s="123"/>
      <c r="D2173" s="2"/>
      <c r="E2173" s="122"/>
      <c r="F2173" s="122"/>
    </row>
    <row r="2174" spans="2:6" s="126" customFormat="1">
      <c r="B2174" s="142"/>
      <c r="C2174" s="123"/>
      <c r="D2174" s="2"/>
      <c r="E2174" s="122"/>
      <c r="F2174" s="122"/>
    </row>
    <row r="2175" spans="2:6" s="126" customFormat="1">
      <c r="B2175" s="142"/>
      <c r="C2175" s="123"/>
      <c r="D2175" s="2"/>
      <c r="E2175" s="122"/>
      <c r="F2175" s="122"/>
    </row>
    <row r="2176" spans="2:6" s="126" customFormat="1">
      <c r="B2176" s="142"/>
      <c r="C2176" s="123"/>
      <c r="D2176" s="2"/>
      <c r="E2176" s="122"/>
      <c r="F2176" s="122"/>
    </row>
    <row r="2177" spans="2:6" s="126" customFormat="1">
      <c r="B2177" s="142"/>
      <c r="C2177" s="123"/>
      <c r="D2177" s="2"/>
      <c r="E2177" s="122"/>
      <c r="F2177" s="122"/>
    </row>
    <row r="2178" spans="2:6" s="126" customFormat="1">
      <c r="B2178" s="142"/>
      <c r="C2178" s="123"/>
      <c r="D2178" s="2"/>
      <c r="E2178" s="122"/>
      <c r="F2178" s="122"/>
    </row>
    <row r="2179" spans="2:6" s="126" customFormat="1">
      <c r="B2179" s="142"/>
      <c r="C2179" s="123"/>
      <c r="D2179" s="2"/>
      <c r="E2179" s="122"/>
      <c r="F2179" s="122"/>
    </row>
    <row r="2180" spans="2:6" s="126" customFormat="1">
      <c r="B2180" s="142"/>
      <c r="C2180" s="123"/>
      <c r="D2180" s="2"/>
      <c r="E2180" s="122"/>
      <c r="F2180" s="122"/>
    </row>
    <row r="2181" spans="2:6" s="126" customFormat="1">
      <c r="B2181" s="142"/>
      <c r="C2181" s="123"/>
      <c r="D2181" s="2"/>
      <c r="E2181" s="122"/>
      <c r="F2181" s="122"/>
    </row>
    <row r="2182" spans="2:6" s="126" customFormat="1">
      <c r="B2182" s="142"/>
      <c r="C2182" s="123"/>
      <c r="D2182" s="2"/>
      <c r="E2182" s="122"/>
      <c r="F2182" s="122"/>
    </row>
    <row r="2183" spans="2:6" s="126" customFormat="1">
      <c r="B2183" s="142"/>
      <c r="C2183" s="123"/>
      <c r="D2183" s="2"/>
      <c r="E2183" s="122"/>
      <c r="F2183" s="122"/>
    </row>
    <row r="2184" spans="2:6" s="126" customFormat="1">
      <c r="B2184" s="142"/>
      <c r="C2184" s="123"/>
      <c r="D2184" s="2"/>
      <c r="E2184" s="122"/>
      <c r="F2184" s="122"/>
    </row>
    <row r="2185" spans="2:6" s="126" customFormat="1">
      <c r="B2185" s="142"/>
      <c r="C2185" s="123"/>
      <c r="D2185" s="2"/>
      <c r="E2185" s="122"/>
      <c r="F2185" s="122"/>
    </row>
    <row r="2186" spans="2:6" s="126" customFormat="1">
      <c r="B2186" s="142"/>
      <c r="C2186" s="123"/>
      <c r="D2186" s="2"/>
      <c r="E2186" s="122"/>
      <c r="F2186" s="122"/>
    </row>
    <row r="2187" spans="2:6" s="126" customFormat="1">
      <c r="B2187" s="142"/>
      <c r="C2187" s="123"/>
      <c r="D2187" s="2"/>
      <c r="E2187" s="122"/>
      <c r="F2187" s="122"/>
    </row>
    <row r="2188" spans="2:6" s="126" customFormat="1">
      <c r="B2188" s="142"/>
      <c r="C2188" s="123"/>
      <c r="D2188" s="2"/>
      <c r="E2188" s="122"/>
      <c r="F2188" s="122"/>
    </row>
    <row r="2189" spans="2:6" s="126" customFormat="1">
      <c r="B2189" s="142"/>
      <c r="C2189" s="123"/>
      <c r="D2189" s="2"/>
      <c r="E2189" s="122"/>
      <c r="F2189" s="122"/>
    </row>
    <row r="2190" spans="2:6" s="126" customFormat="1">
      <c r="B2190" s="142"/>
      <c r="C2190" s="123"/>
      <c r="D2190" s="2"/>
      <c r="E2190" s="122"/>
      <c r="F2190" s="122"/>
    </row>
    <row r="2191" spans="2:6" s="126" customFormat="1">
      <c r="B2191" s="142"/>
      <c r="C2191" s="123"/>
      <c r="D2191" s="2"/>
      <c r="E2191" s="122"/>
      <c r="F2191" s="122"/>
    </row>
    <row r="2192" spans="2:6" s="126" customFormat="1">
      <c r="B2192" s="142"/>
      <c r="C2192" s="123"/>
      <c r="D2192" s="2"/>
      <c r="E2192" s="122"/>
      <c r="F2192" s="122"/>
    </row>
    <row r="2193" spans="2:6" s="126" customFormat="1">
      <c r="B2193" s="142"/>
      <c r="C2193" s="123"/>
      <c r="D2193" s="2"/>
      <c r="E2193" s="122"/>
      <c r="F2193" s="122"/>
    </row>
    <row r="2194" spans="2:6" s="126" customFormat="1">
      <c r="B2194" s="142"/>
      <c r="C2194" s="123"/>
      <c r="D2194" s="2"/>
      <c r="E2194" s="122"/>
      <c r="F2194" s="122"/>
    </row>
    <row r="2195" spans="2:6" s="126" customFormat="1">
      <c r="B2195" s="142"/>
      <c r="C2195" s="123"/>
      <c r="D2195" s="2"/>
      <c r="E2195" s="122"/>
      <c r="F2195" s="122"/>
    </row>
    <row r="2196" spans="2:6" s="126" customFormat="1">
      <c r="B2196" s="142"/>
      <c r="C2196" s="123"/>
      <c r="D2196" s="2"/>
      <c r="E2196" s="122"/>
      <c r="F2196" s="122"/>
    </row>
    <row r="2197" spans="2:6" s="126" customFormat="1">
      <c r="B2197" s="142"/>
      <c r="C2197" s="123"/>
      <c r="D2197" s="2"/>
      <c r="E2197" s="122"/>
      <c r="F2197" s="122"/>
    </row>
    <row r="2198" spans="2:6" s="126" customFormat="1">
      <c r="B2198" s="142"/>
      <c r="C2198" s="123"/>
      <c r="D2198" s="2"/>
      <c r="E2198" s="122"/>
      <c r="F2198" s="122"/>
    </row>
    <row r="2199" spans="2:6" s="126" customFormat="1">
      <c r="B2199" s="142"/>
      <c r="C2199" s="123"/>
      <c r="D2199" s="2"/>
      <c r="E2199" s="122"/>
      <c r="F2199" s="122"/>
    </row>
    <row r="2200" spans="2:6" s="126" customFormat="1">
      <c r="B2200" s="142"/>
      <c r="C2200" s="123"/>
      <c r="D2200" s="2"/>
      <c r="E2200" s="122"/>
      <c r="F2200" s="122"/>
    </row>
    <row r="2201" spans="2:6" s="126" customFormat="1">
      <c r="B2201" s="142"/>
      <c r="C2201" s="123"/>
      <c r="D2201" s="2"/>
      <c r="E2201" s="122"/>
      <c r="F2201" s="122"/>
    </row>
    <row r="2202" spans="2:6" s="126" customFormat="1">
      <c r="B2202" s="142"/>
      <c r="C2202" s="123"/>
      <c r="D2202" s="2"/>
      <c r="E2202" s="122"/>
      <c r="F2202" s="122"/>
    </row>
    <row r="2203" spans="2:6" s="126" customFormat="1">
      <c r="B2203" s="142"/>
      <c r="C2203" s="123"/>
      <c r="D2203" s="2"/>
      <c r="E2203" s="122"/>
      <c r="F2203" s="122"/>
    </row>
    <row r="2204" spans="2:6" s="126" customFormat="1">
      <c r="B2204" s="142"/>
      <c r="C2204" s="123"/>
      <c r="D2204" s="2"/>
      <c r="E2204" s="122"/>
      <c r="F2204" s="122"/>
    </row>
    <row r="2205" spans="2:6" s="126" customFormat="1">
      <c r="B2205" s="142"/>
      <c r="C2205" s="123"/>
      <c r="D2205" s="2"/>
      <c r="E2205" s="122"/>
      <c r="F2205" s="122"/>
    </row>
    <row r="2206" spans="2:6" s="126" customFormat="1">
      <c r="B2206" s="142"/>
      <c r="C2206" s="123"/>
      <c r="D2206" s="2"/>
      <c r="E2206" s="122"/>
      <c r="F2206" s="122"/>
    </row>
    <row r="2207" spans="2:6" s="126" customFormat="1">
      <c r="B2207" s="142"/>
      <c r="C2207" s="123"/>
      <c r="D2207" s="2"/>
      <c r="E2207" s="122"/>
      <c r="F2207" s="122"/>
    </row>
    <row r="2208" spans="2:6" s="126" customFormat="1">
      <c r="B2208" s="142"/>
      <c r="C2208" s="123"/>
      <c r="D2208" s="2"/>
      <c r="E2208" s="122"/>
      <c r="F2208" s="122"/>
    </row>
    <row r="2209" spans="2:6" s="126" customFormat="1">
      <c r="B2209" s="142"/>
      <c r="C2209" s="123"/>
      <c r="D2209" s="2"/>
      <c r="E2209" s="122"/>
      <c r="F2209" s="122"/>
    </row>
    <row r="2210" spans="2:6" s="126" customFormat="1">
      <c r="B2210" s="142"/>
      <c r="C2210" s="123"/>
      <c r="D2210" s="2"/>
      <c r="E2210" s="122"/>
      <c r="F2210" s="122"/>
    </row>
    <row r="2211" spans="2:6" s="126" customFormat="1">
      <c r="B2211" s="142"/>
      <c r="C2211" s="123"/>
      <c r="D2211" s="2"/>
      <c r="E2211" s="122"/>
      <c r="F2211" s="122"/>
    </row>
    <row r="2212" spans="2:6" s="126" customFormat="1">
      <c r="B2212" s="142"/>
      <c r="C2212" s="123"/>
      <c r="D2212" s="2"/>
      <c r="E2212" s="122"/>
      <c r="F2212" s="122"/>
    </row>
    <row r="2213" spans="2:6" s="126" customFormat="1">
      <c r="B2213" s="142"/>
      <c r="C2213" s="123"/>
      <c r="D2213" s="2"/>
      <c r="E2213" s="122"/>
      <c r="F2213" s="122"/>
    </row>
    <row r="2214" spans="2:6" s="126" customFormat="1">
      <c r="B2214" s="142"/>
      <c r="C2214" s="123"/>
      <c r="D2214" s="2"/>
      <c r="E2214" s="122"/>
      <c r="F2214" s="122"/>
    </row>
    <row r="2215" spans="2:6" s="126" customFormat="1">
      <c r="B2215" s="142"/>
      <c r="C2215" s="123"/>
      <c r="D2215" s="2"/>
      <c r="E2215" s="122"/>
      <c r="F2215" s="122"/>
    </row>
    <row r="2216" spans="2:6" s="126" customFormat="1">
      <c r="B2216" s="142"/>
      <c r="C2216" s="123"/>
      <c r="D2216" s="2"/>
      <c r="E2216" s="122"/>
      <c r="F2216" s="122"/>
    </row>
    <row r="2217" spans="2:6" s="126" customFormat="1">
      <c r="B2217" s="142"/>
      <c r="C2217" s="123"/>
      <c r="D2217" s="2"/>
      <c r="E2217" s="122"/>
      <c r="F2217" s="122"/>
    </row>
    <row r="2218" spans="2:6" s="126" customFormat="1">
      <c r="B2218" s="142"/>
      <c r="C2218" s="123"/>
      <c r="D2218" s="2"/>
      <c r="E2218" s="122"/>
      <c r="F2218" s="122"/>
    </row>
    <row r="2219" spans="2:6" s="126" customFormat="1">
      <c r="B2219" s="142"/>
      <c r="C2219" s="123"/>
      <c r="D2219" s="2"/>
      <c r="E2219" s="122"/>
      <c r="F2219" s="122"/>
    </row>
    <row r="2220" spans="2:6" s="126" customFormat="1">
      <c r="B2220" s="142"/>
      <c r="C2220" s="123"/>
      <c r="D2220" s="2"/>
      <c r="E2220" s="122"/>
      <c r="F2220" s="122"/>
    </row>
    <row r="2221" spans="2:6" s="126" customFormat="1">
      <c r="B2221" s="142"/>
      <c r="C2221" s="123"/>
      <c r="D2221" s="2"/>
      <c r="E2221" s="122"/>
      <c r="F2221" s="122"/>
    </row>
    <row r="2222" spans="2:6" s="126" customFormat="1">
      <c r="B2222" s="142"/>
      <c r="C2222" s="123"/>
      <c r="D2222" s="2"/>
      <c r="E2222" s="122"/>
      <c r="F2222" s="122"/>
    </row>
    <row r="2223" spans="2:6">
      <c r="B2223" s="116"/>
    </row>
    <row r="2224" spans="2:6">
      <c r="B2224" s="116"/>
    </row>
    <row r="2225" spans="2:2">
      <c r="B2225" s="116"/>
    </row>
    <row r="2226" spans="2:2">
      <c r="B2226" s="116"/>
    </row>
    <row r="2227" spans="2:2">
      <c r="B2227" s="116"/>
    </row>
    <row r="2228" spans="2:2">
      <c r="B2228" s="116"/>
    </row>
    <row r="2229" spans="2:2">
      <c r="B2229" s="116"/>
    </row>
    <row r="2230" spans="2:2">
      <c r="B2230" s="116"/>
    </row>
    <row r="2231" spans="2:2">
      <c r="B2231" s="116"/>
    </row>
    <row r="2232" spans="2:2">
      <c r="B2232" s="116"/>
    </row>
    <row r="2233" spans="2:2">
      <c r="B2233" s="116"/>
    </row>
    <row r="2234" spans="2:2">
      <c r="B2234" s="116"/>
    </row>
    <row r="2235" spans="2:2">
      <c r="B2235" s="116"/>
    </row>
    <row r="2236" spans="2:2">
      <c r="B2236" s="116"/>
    </row>
    <row r="2237" spans="2:2">
      <c r="B2237" s="116"/>
    </row>
    <row r="2238" spans="2:2">
      <c r="B2238" s="116"/>
    </row>
    <row r="2239" spans="2:2">
      <c r="B2239" s="116"/>
    </row>
    <row r="2240" spans="2:2">
      <c r="B2240" s="116"/>
    </row>
    <row r="2241" spans="2:2">
      <c r="B2241" s="116"/>
    </row>
    <row r="2242" spans="2:2">
      <c r="B2242" s="116"/>
    </row>
  </sheetData>
  <autoFilter ref="A1:AZ1122"/>
  <sortState ref="A2:BC1121">
    <sortCondition ref="F2:F1121"/>
    <sortCondition ref="E2:E1121"/>
  </sortState>
  <printOptions gridLines="1"/>
  <pageMargins left="0.75" right="0.5" top="0.7" bottom="0.7" header="0.3" footer="0.3"/>
  <pageSetup paperSize="9" scale="74" pageOrder="overThenDown" orientation="portrait" r:id="rId1"/>
  <headerFooter alignWithMargins="0">
    <oddHeader>&amp;L&amp;"Century Gothic,Regular"Federal Republic of Nigeria&amp;C&amp;"Century Gothic,Regular"2024 APPROPRIATION&amp;R&amp;G</oddHeader>
    <oddFooter>&amp;L&amp;"Century Gothic,Regular"NATIONAL ASSEMBLY&amp;C&amp;"Century Gothic,Regular"Page &amp;P&amp;R&amp;"Century Gothic,Regular"2024 APPROPRIATION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CoverPage</vt:lpstr>
      <vt:lpstr>Summary_MDA</vt:lpstr>
      <vt:lpstr>2024ZIPASPASSED</vt:lpstr>
      <vt:lpstr>'2024ZIPASPASSED'!Print_Area</vt:lpstr>
      <vt:lpstr>CoverPage!Print_Area</vt:lpstr>
      <vt:lpstr>Summary_MDA!Print_Area</vt:lpstr>
      <vt:lpstr>'2024ZIPASPASSED'!Print_Titles</vt:lpstr>
      <vt:lpstr>Summary_MDA!Print_Titles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ADETOPE</dc:creator>
  <cp:lastModifiedBy>Israel Attah</cp:lastModifiedBy>
  <cp:lastPrinted>2024-01-11T15:49:25Z</cp:lastPrinted>
  <dcterms:created xsi:type="dcterms:W3CDTF">2024-01-09T20:47:39Z</dcterms:created>
  <dcterms:modified xsi:type="dcterms:W3CDTF">2024-01-11T16:01:43Z</dcterms:modified>
</cp:coreProperties>
</file>